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https://cnicombr.sharepoint.com/sites/Uniepro/Observatorio/Paineis_BI/Painel_Monitor_Acidentes/Revisão de Ramos Empresariais/"/>
    </mc:Choice>
  </mc:AlternateContent>
  <xr:revisionPtr revIDLastSave="179" documentId="11_6C9EB82DC6DFFDE9ACF5C9D06A9276A1DCA1C4C4" xr6:coauthVersionLast="47" xr6:coauthVersionMax="47" xr10:uidLastSave="{FED38EF6-CE27-4596-B644-EE103A39D298}"/>
  <bookViews>
    <workbookView minimized="1" xWindow="2685" yWindow="2685" windowWidth="21600" windowHeight="11295" activeTab="2" xr2:uid="{00000000-000D-0000-FFFF-FFFF00000000}"/>
  </bookViews>
  <sheets>
    <sheet name="Revisão" sheetId="4" r:id="rId1"/>
    <sheet name="Worksheet" sheetId="1" r:id="rId2"/>
    <sheet name="Ramos" sheetId="2" r:id="rId3"/>
    <sheet name="Legendas" sheetId="3" r:id="rId4"/>
  </sheets>
  <externalReferences>
    <externalReference r:id="rId5"/>
  </externalReferences>
  <definedNames>
    <definedName name="_xlnm._FilterDatabase" localSheetId="1" hidden="1">Worksheet!$A$1:$Y$238</definedName>
    <definedName name="Z_67F2BCD7_825C_470E_BE7C_9F3568796041_.wvu.FilterData" localSheetId="1" hidden="1">Worksheet!$A$1:$W$466</definedName>
    <definedName name="Z_AC1B7C6F_A6F6_404E_AC30_EC304D70C401_.wvu.FilterData" localSheetId="1" hidden="1">Worksheet!$A$1:$W$238</definedName>
    <definedName name="Z_CFDE71B1_378A_45D3_879C_F8A2B61DDDC1_.wvu.FilterData" localSheetId="1" hidden="1">Worksheet!$A$1:$V$466</definedName>
    <definedName name="Z_D44A63C6_6A76_4F07_BD0A_4878B4059AAF_.wvu.FilterData" localSheetId="1" hidden="1">Worksheet!$A$1:$W$238</definedName>
  </definedNames>
  <calcPr calcId="191029"/>
  <customWorkbookViews>
    <customWorkbookView name="Filter 4" guid="{AC1B7C6F-A6F6-404E-AC30-EC304D70C401}" maximized="1" windowWidth="0" windowHeight="0" activeSheetId="0"/>
    <customWorkbookView name="Filter 2" guid="{CFDE71B1-378A-45D3-879C-F8A2B61DDDC1}" maximized="1" windowWidth="0" windowHeight="0" activeSheetId="0"/>
    <customWorkbookView name="Filter 3" guid="{D44A63C6-6A76-4F07-BD0A-4878B4059AAF}" maximized="1" windowWidth="0" windowHeight="0" activeSheetId="0"/>
    <customWorkbookView name="Filter 1" guid="{67F2BCD7-825C-470E-BE7C-9F3568796041}" maximized="1" windowWidth="0" windowHeight="0" activeSheetId="0"/>
  </customWorkbookViews>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vs1GqNmrFK4GXdBBslIi9DJTt2g=="/>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5" authorId="0" shapeId="0" xr:uid="{00000000-0006-0000-0000-00001D000000}">
      <text>
        <r>
          <rPr>
            <sz val="11"/>
            <color rgb="FF000000"/>
            <rFont val="Calibri"/>
            <scheme val="minor"/>
          </rPr>
          <t>======
ID#AAAAsI9BfKI
KHAEL SILVA DOS SANTOS    (2023-02-27 13:17:49)
NOTÍCIA REPETIDA</t>
        </r>
      </text>
    </comment>
    <comment ref="T26" authorId="0" shapeId="0" xr:uid="{00000000-0006-0000-0000-000001000000}">
      <text>
        <r>
          <rPr>
            <sz val="11"/>
            <color rgb="FF000000"/>
            <rFont val="Calibri"/>
            <scheme val="minor"/>
          </rPr>
          <t>A matéria aborda um estudo dos últimos 10 anos envolvendo acidentes de trabalho com trabalhadores da construção civil
======</t>
        </r>
      </text>
    </comment>
    <comment ref="T51" authorId="0" shapeId="0" xr:uid="{00000000-0006-0000-0000-000034000000}">
      <text>
        <r>
          <rPr>
            <sz val="11"/>
            <color rgb="FF000000"/>
            <rFont val="Calibri"/>
            <scheme val="minor"/>
          </rPr>
          <t>======
ID#AAAArxGsmt4
KHAEL SILVA DOS SANTOS    (2023-02-27 09:19:16)
Notícia para não ter relação com o tema
------
ID#AAAAsJgOhwE
Cezar Augusto Cavalcante Silva    (2023-02-27 15:46:08)
@khael.santos@knewin.com Khael, entendo que por conta do acidente ter ocorrido possivelmente devido a acidente de trabalho, por mais que as crianças não fossem os trabalhadores, adicionei nessa categoria.</t>
        </r>
      </text>
    </comment>
    <comment ref="T53" authorId="0" shapeId="0" xr:uid="{00000000-0006-0000-0000-00003B000000}">
      <text>
        <r>
          <rPr>
            <sz val="11"/>
            <color rgb="FF000000"/>
            <rFont val="Calibri"/>
            <scheme val="minor"/>
          </rPr>
          <t>======
ID#AAAArwUNjn8
KHAEL SILVA DOS SANTOS    (2023-02-24 14:09:11)
link não abre</t>
        </r>
      </text>
    </comment>
    <comment ref="T54" authorId="0" shapeId="0" xr:uid="{00000000-0006-0000-0000-00003A000000}">
      <text>
        <r>
          <rPr>
            <sz val="11"/>
            <color rgb="FF000000"/>
            <rFont val="Calibri"/>
            <scheme val="minor"/>
          </rPr>
          <t>======
ID#AAAArwUNjoA
KHAEL SILVA DOS SANTOS    (2023-02-24 14:09:26)
Matéria aborda estudo</t>
        </r>
      </text>
    </comment>
    <comment ref="T55" authorId="0" shapeId="0" xr:uid="{00000000-0006-0000-0000-000039000000}">
      <text>
        <r>
          <rPr>
            <sz val="11"/>
            <color rgb="FF000000"/>
            <rFont val="Calibri"/>
            <scheme val="minor"/>
          </rPr>
          <t>======
ID#AAAArwUNjoI
KHAEL SILVA DOS SANTOS    (2023-02-24 14:10:28)
Isso é um artigo, não uma notícia</t>
        </r>
      </text>
    </comment>
    <comment ref="T56" authorId="0" shapeId="0" xr:uid="{00000000-0006-0000-0000-000038000000}">
      <text>
        <r>
          <rPr>
            <sz val="11"/>
            <color rgb="FF000000"/>
            <rFont val="Calibri"/>
            <scheme val="minor"/>
          </rPr>
          <t>======
ID#AAAArwUNjoM
KHAEL SILVA DOS SANTOS    (2023-02-24 14:11:12)
Matéria aborda um estudo</t>
        </r>
      </text>
    </comment>
    <comment ref="T57" authorId="0" shapeId="0" xr:uid="{00000000-0006-0000-0000-000037000000}">
      <text>
        <r>
          <rPr>
            <sz val="11"/>
            <color rgb="FF000000"/>
            <rFont val="Calibri"/>
            <scheme val="minor"/>
          </rPr>
          <t>======
ID#AAAArwUNjoU
KHAEL SILVA DOS SANTOS    (2023-02-24 14:13:28)
LINK NÃO ABRE</t>
        </r>
      </text>
    </comment>
    <comment ref="T58" authorId="0" shapeId="0" xr:uid="{00000000-0006-0000-0000-000036000000}">
      <text>
        <r>
          <rPr>
            <sz val="11"/>
            <color rgb="FF000000"/>
            <rFont val="Calibri"/>
            <scheme val="minor"/>
          </rPr>
          <t>======
ID#AAAArwUNjog
KHAEL SILVA DOS SANTOS    (2023-02-24 14:20:44)
Notícia parece nao ter relação com o assunto</t>
        </r>
      </text>
    </comment>
    <comment ref="T59" authorId="0" shapeId="0" xr:uid="{00000000-0006-0000-0000-000033000000}">
      <text>
        <r>
          <rPr>
            <sz val="11"/>
            <color rgb="FF000000"/>
            <rFont val="Calibri"/>
            <scheme val="minor"/>
          </rPr>
          <t>======
ID#AAAArxGsmt8
KHAEL SILVA DOS SANTOS    (2023-02-27 09:21:21)
Notícia parece não ter relação com tema</t>
        </r>
      </text>
    </comment>
    <comment ref="T70" authorId="0" shapeId="0" xr:uid="{00000000-0006-0000-0000-000032000000}">
      <text>
        <r>
          <rPr>
            <sz val="11"/>
            <color rgb="FF000000"/>
            <rFont val="Calibri"/>
            <scheme val="minor"/>
          </rPr>
          <t>======
ID#AAAAsHnP-6Q
KHAEL SILVA DOS SANTOS    (2023-02-27 10:56:24)
Notícia não trata de um acidente pontual ou específico</t>
        </r>
      </text>
    </comment>
    <comment ref="T72" authorId="0" shapeId="0" xr:uid="{00000000-0006-0000-0000-000031000000}">
      <text>
        <r>
          <rPr>
            <sz val="11"/>
            <color rgb="FF000000"/>
            <rFont val="Calibri"/>
            <scheme val="minor"/>
          </rPr>
          <t>======
ID#AAAAsIZ5iD8
KHAEL SILVA DOS SANTOS    (2023-02-27 10:59:25)
NOTÍCIA PARECE NAO TER RELAÇÃO COM O TEMA</t>
        </r>
      </text>
    </comment>
    <comment ref="T75" authorId="0" shapeId="0" xr:uid="{00000000-0006-0000-0000-000030000000}">
      <text>
        <r>
          <rPr>
            <sz val="11"/>
            <color rgb="FF000000"/>
            <rFont val="Calibri"/>
            <scheme val="minor"/>
          </rPr>
          <t>======
ID#AAAAsIZ5iEQ
KHAEL SILVA DOS SANTOS    (2023-02-27 11:04:09)
NOTÍCIA INTERNACIONAL</t>
        </r>
      </text>
    </comment>
    <comment ref="T81" authorId="0" shapeId="0" xr:uid="{00000000-0006-0000-0000-00002F000000}">
      <text>
        <r>
          <rPr>
            <sz val="11"/>
            <color rgb="FF000000"/>
            <rFont val="Calibri"/>
            <scheme val="minor"/>
          </rPr>
          <t>======
ID#AAAAsIZ5iFc
KHAEL SILVA DOS SANTOS    (2023-02-27 11:18:28)
Notícia não tem relação com o tema</t>
        </r>
      </text>
    </comment>
    <comment ref="T84" authorId="0" shapeId="0" xr:uid="{00000000-0006-0000-0000-00002E000000}">
      <text>
        <r>
          <rPr>
            <sz val="11"/>
            <color rgb="FF000000"/>
            <rFont val="Calibri"/>
            <scheme val="minor"/>
          </rPr>
          <t>======
ID#AAAAsIZ5iFw
KHAEL SILVA DOS SANTOS    (2023-02-27 11:33:28)
Não é notícia. Trata-se de um artigo contendo apenas um dado sobre a importância da saúde mental na prevenção acidentes de trabalho</t>
        </r>
      </text>
    </comment>
    <comment ref="T86" authorId="0" shapeId="0" xr:uid="{00000000-0006-0000-0000-00002D000000}">
      <text>
        <r>
          <rPr>
            <sz val="11"/>
            <color rgb="FF000000"/>
            <rFont val="Calibri"/>
            <scheme val="minor"/>
          </rPr>
          <t>======
ID#AAAAsIZ5iF8
KHAEL SILVA DOS SANTOS    (2023-02-27 11:45:36)
Não aborda acidente pontual ou específico. Fala sobre o uso de cameras de segurança na prevenção de acidentes de trabalho</t>
        </r>
      </text>
    </comment>
    <comment ref="T91" authorId="0" shapeId="0" xr:uid="{00000000-0006-0000-0000-00002C000000}">
      <text>
        <r>
          <rPr>
            <sz val="11"/>
            <color rgb="FF000000"/>
            <rFont val="Calibri"/>
            <scheme val="minor"/>
          </rPr>
          <t>======
ID#AAAAsIZ5iGI
KHAEL SILVA DOS SANTOS    (2023-02-27 12:00:28)
Trata-se de um artigo que cita de maneira ampla acidentes em frigorificos</t>
        </r>
      </text>
    </comment>
    <comment ref="T92" authorId="0" shapeId="0" xr:uid="{00000000-0006-0000-0000-00002B000000}">
      <text>
        <r>
          <rPr>
            <sz val="11"/>
            <color rgb="FF000000"/>
            <rFont val="Calibri"/>
            <scheme val="minor"/>
          </rPr>
          <t>======
ID#AAAAsIZ5iGM
KHAEL SILVA DOS SANTOS    (2023-02-27 12:09:01)
Matéria relaciona cuidados com a covid na prevenção de acidentes de trabalho</t>
        </r>
      </text>
    </comment>
    <comment ref="T93" authorId="0" shapeId="0" xr:uid="{00000000-0006-0000-0000-00002A000000}">
      <text>
        <r>
          <rPr>
            <sz val="11"/>
            <color rgb="FF000000"/>
            <rFont val="Calibri"/>
            <scheme val="minor"/>
          </rPr>
          <t>======
ID#AAAAsIZ5iGY
KHAEL SILVA DOS SANTOS    (2023-02-27 12:12:43)
Matéria não trata do assunto</t>
        </r>
      </text>
    </comment>
    <comment ref="T98" authorId="0" shapeId="0" xr:uid="{00000000-0006-0000-0000-000029000000}">
      <text>
        <r>
          <rPr>
            <sz val="11"/>
            <color rgb="FF000000"/>
            <rFont val="Calibri"/>
            <scheme val="minor"/>
          </rPr>
          <t>======
ID#AAAAsIZ5iGk
KHAEL SILVA DOS SANTOS    (2023-02-27 12:20:51)
Matéria não aborda um acidente específico, mas um panorama geral sobre o assunto</t>
        </r>
      </text>
    </comment>
    <comment ref="T99" authorId="0" shapeId="0" xr:uid="{00000000-0006-0000-0000-000028000000}">
      <text>
        <r>
          <rPr>
            <sz val="11"/>
            <color rgb="FF000000"/>
            <rFont val="Calibri"/>
            <scheme val="minor"/>
          </rPr>
          <t>======
ID#AAAAsIZ5iGo
KHAEL SILVA DOS SANTOS    (2023-02-27 12:21:52)
Matéria aborda um estudo sobre o tema, não fala de um acidente pontual/específico</t>
        </r>
      </text>
    </comment>
    <comment ref="T100" authorId="0" shapeId="0" xr:uid="{00000000-0006-0000-0000-000027000000}">
      <text>
        <r>
          <rPr>
            <sz val="11"/>
            <color rgb="FF000000"/>
            <rFont val="Calibri"/>
            <scheme val="minor"/>
          </rPr>
          <t>======
ID#AAAAsIZ5iGs
KHAEL SILVA DOS SANTOS    (2023-02-27 12:22:55)
Matéria aborda um estudo sobre o tema, não fala de um acidente pontual/específico</t>
        </r>
      </text>
    </comment>
    <comment ref="T102" authorId="0" shapeId="0" xr:uid="{00000000-0006-0000-0000-000026000000}">
      <text>
        <r>
          <rPr>
            <sz val="11"/>
            <color rgb="FF000000"/>
            <rFont val="Calibri"/>
            <scheme val="minor"/>
          </rPr>
          <t>======
ID#AAAAsI9BfJc
KHAEL SILVA DOS SANTOS    (2023-02-27 12:32:30)
Matéria não aborda o tema</t>
        </r>
      </text>
    </comment>
    <comment ref="T110" authorId="0" shapeId="0" xr:uid="{00000000-0006-0000-0000-000025000000}">
      <text>
        <r>
          <rPr>
            <sz val="11"/>
            <color rgb="FF000000"/>
            <rFont val="Calibri"/>
            <scheme val="minor"/>
          </rPr>
          <t>======
ID#AAAAsI9BfJg
KHAEL SILVA DOS SANTOS    (2023-02-27 12:53:11)
Notícia fala sobre a relação da ansiedade com acidentes de trabalho</t>
        </r>
      </text>
    </comment>
    <comment ref="T113" authorId="0" shapeId="0" xr:uid="{00000000-0006-0000-0000-000024000000}">
      <text>
        <r>
          <rPr>
            <sz val="11"/>
            <color rgb="FF000000"/>
            <rFont val="Calibri"/>
            <scheme val="minor"/>
          </rPr>
          <t>======
ID#AAAAsI9BfJk
KHAEL SILVA DOS SANTOS    (2023-02-27 13:03:49)
Notícia aborda estudo, não um caso específico</t>
        </r>
      </text>
    </comment>
    <comment ref="T115" authorId="0" shapeId="0" xr:uid="{00000000-0006-0000-0000-000023000000}">
      <text>
        <r>
          <rPr>
            <sz val="11"/>
            <color rgb="FF000000"/>
            <rFont val="Calibri"/>
            <scheme val="minor"/>
          </rPr>
          <t>======
ID#AAAAsI9BfJo
KHAEL SILVA DOS SANTOS    (2023-02-27 13:05:45)
Notícia aborda estudo, não um caso específico</t>
        </r>
      </text>
    </comment>
    <comment ref="T116" authorId="0" shapeId="0" xr:uid="{00000000-0006-0000-0000-000022000000}">
      <text>
        <r>
          <rPr>
            <sz val="11"/>
            <color rgb="FF000000"/>
            <rFont val="Calibri"/>
            <scheme val="minor"/>
          </rPr>
          <t>======
ID#AAAAsI9BfJs
KHAEL SILVA DOS SANTOS    (2023-02-27 13:06:39)
Notícia aborda estudo, não um caso específico</t>
        </r>
      </text>
    </comment>
    <comment ref="T117" authorId="0" shapeId="0" xr:uid="{00000000-0006-0000-0000-000021000000}">
      <text>
        <r>
          <rPr>
            <sz val="11"/>
            <color rgb="FF000000"/>
            <rFont val="Calibri"/>
            <scheme val="minor"/>
          </rPr>
          <t>======
ID#AAAAsI9BfJw
KHAEL SILVA DOS SANTOS    (2023-02-27 13:08:53)
Notícia repetida que aborda estudo, não um caso específico</t>
        </r>
      </text>
    </comment>
    <comment ref="T118" authorId="0" shapeId="0" xr:uid="{00000000-0006-0000-0000-000020000000}">
      <text>
        <r>
          <rPr>
            <sz val="11"/>
            <color rgb="FF000000"/>
            <rFont val="Calibri"/>
            <scheme val="minor"/>
          </rPr>
          <t>======
ID#AAAAsI9BfJ0
KHAEL SILVA DOS SANTOS    (2023-02-27 13:09:40)
Matéria aborda acidente de trabalho em home office de maneira geral, nao um caso específico</t>
        </r>
      </text>
    </comment>
    <comment ref="T121" authorId="0" shapeId="0" xr:uid="{00000000-0006-0000-0000-00001F000000}">
      <text>
        <r>
          <rPr>
            <sz val="11"/>
            <color rgb="FF000000"/>
            <rFont val="Calibri"/>
            <scheme val="minor"/>
          </rPr>
          <t>======
ID#AAAAsI9BfKA
KHAEL SILVA DOS SANTOS    (2023-02-27 13:12:22)
Matéria não aborda um caso específico</t>
        </r>
      </text>
    </comment>
    <comment ref="T123" authorId="0" shapeId="0" xr:uid="{00000000-0006-0000-0000-00001E000000}">
      <text>
        <r>
          <rPr>
            <sz val="11"/>
            <color rgb="FF000000"/>
            <rFont val="Calibri"/>
            <scheme val="minor"/>
          </rPr>
          <t>======
ID#AAAAsI9BfKE
KHAEL SILVA DOS SANTOS    (2023-02-27 13:14:16)
Matéria relaciona Setembro Amarelo, bornout e acidentes de trabalho, mas nao traz um caso específico</t>
        </r>
      </text>
    </comment>
    <comment ref="T125" authorId="0" shapeId="0" xr:uid="{00000000-0006-0000-0000-00001C000000}">
      <text>
        <r>
          <rPr>
            <sz val="11"/>
            <color rgb="FF000000"/>
            <rFont val="Calibri"/>
            <scheme val="minor"/>
          </rPr>
          <t>======
ID#AAAAsI9BfKM
KHAEL SILVA DOS SANTOS    (2023-02-27 13:18:24)
Notícia aborda estudo, mas nao estudo específico</t>
        </r>
      </text>
    </comment>
    <comment ref="T130" authorId="0" shapeId="0" xr:uid="{00000000-0006-0000-0000-000002000000}">
      <text>
        <r>
          <rPr>
            <sz val="11"/>
            <color rgb="FF000000"/>
            <rFont val="Calibri"/>
            <scheme val="minor"/>
          </rPr>
          <t>Possivelmente a notícia não se enquadra no brieffing do cliente. 
======</t>
        </r>
      </text>
    </comment>
    <comment ref="T132" authorId="0" shapeId="0" xr:uid="{00000000-0006-0000-0000-000003000000}">
      <text>
        <r>
          <rPr>
            <sz val="11"/>
            <color rgb="FF000000"/>
            <rFont val="Calibri"/>
            <scheme val="minor"/>
          </rPr>
          <t>Não é possível avaliar
======</t>
        </r>
      </text>
    </comment>
    <comment ref="T137" authorId="0" shapeId="0" xr:uid="{00000000-0006-0000-0000-000004000000}">
      <text>
        <r>
          <rPr>
            <sz val="11"/>
            <color rgb="FF000000"/>
            <rFont val="Calibri"/>
            <scheme val="minor"/>
          </rPr>
          <t>Site fora do ar
======</t>
        </r>
      </text>
    </comment>
    <comment ref="T142" authorId="0" shapeId="0" xr:uid="{00000000-0006-0000-0000-00001B000000}">
      <text>
        <r>
          <rPr>
            <sz val="11"/>
            <color rgb="FF000000"/>
            <rFont val="Calibri"/>
            <scheme val="minor"/>
          </rPr>
          <t>======
ID#AAAAsFMkL8s
KHAEL SILVA DOS SANTOS    (2023-02-27 17:42:23)
Notícia pode não aborda um acidente específico, porém, se enquadraria em TRANSPORTE, ARMAZENAGEM E CORREIO</t>
        </r>
      </text>
    </comment>
    <comment ref="T143" authorId="0" shapeId="0" xr:uid="{00000000-0006-0000-0000-000019000000}">
      <text>
        <r>
          <rPr>
            <sz val="11"/>
            <color rgb="FF000000"/>
            <rFont val="Calibri"/>
            <scheme val="minor"/>
          </rPr>
          <t>======
ID#AAAAsFMkL80
KHAEL SILVA DOS SANTOS    (2023-02-27 17:44:59)
Notícia repetida e não apresenta casos específicos</t>
        </r>
      </text>
    </comment>
    <comment ref="T144" authorId="0" shapeId="0" xr:uid="{00000000-0006-0000-0000-000018000000}">
      <text>
        <r>
          <rPr>
            <sz val="11"/>
            <color rgb="FF000000"/>
            <rFont val="Calibri"/>
            <scheme val="minor"/>
          </rPr>
          <t>======
ID#AAAAsFMkL84
KHAEL SILVA DOS SANTOS    (2023-02-27 17:45:52)
Matéria apresenta um panorama geral sobre o assunto no Brasil e não traz um caso específico</t>
        </r>
      </text>
    </comment>
    <comment ref="T150" authorId="0" shapeId="0" xr:uid="{00000000-0006-0000-0000-000008000000}">
      <text>
        <r>
          <rPr>
            <sz val="11"/>
            <color rgb="FF000000"/>
            <rFont val="Calibri"/>
            <scheme val="minor"/>
          </rPr>
          <t>======
ID#AAAAsU-RSIE
KHAEL SILVA DOS SANTOS    (2023-03-01 10:04:19)
MANUTENÇÃO DE REFRIGERADOR EM POSTO DE COMBUSTÍVEL</t>
        </r>
      </text>
    </comment>
    <comment ref="S154" authorId="0" shapeId="0" xr:uid="{00000000-0006-0000-0000-000035000000}">
      <text>
        <r>
          <rPr>
            <sz val="11"/>
            <color rgb="FF000000"/>
            <rFont val="Calibri"/>
            <scheme val="minor"/>
          </rPr>
          <t>======
ID#AAAArxV_AGk
KHAEL SILVA DOS SANTOS    (2023-02-24 14:31:50)
Matéria cita mais de um exemplo de acidente</t>
        </r>
      </text>
    </comment>
    <comment ref="T154" authorId="0" shapeId="0" xr:uid="{00000000-0006-0000-0000-00001A000000}">
      <text>
        <r>
          <rPr>
            <sz val="11"/>
            <color rgb="FF000000"/>
            <rFont val="Calibri"/>
            <scheme val="minor"/>
          </rPr>
          <t>======
ID#AAAAsFMkL8w
KHAEL SILVA DOS SANTOS    (2023-02-27 17:43:38)
Notícia apresenta um estudo sobre o tema, mas não aborda um caso específico</t>
        </r>
      </text>
    </comment>
    <comment ref="T156" authorId="0" shapeId="0" xr:uid="{00000000-0006-0000-0000-000006000000}">
      <text>
        <r>
          <rPr>
            <sz val="11"/>
            <color rgb="FF000000"/>
            <rFont val="Calibri"/>
            <scheme val="minor"/>
          </rPr>
          <t>======
ID#AAAAsU-RSIM
KHAEL SILVA DOS SANTOS    (2023-03-01 10:23:25)
MANUSEIO DE ROÇADEIRA</t>
        </r>
      </text>
    </comment>
    <comment ref="T179" authorId="0" shapeId="0" xr:uid="{00000000-0006-0000-0000-000005000000}">
      <text>
        <r>
          <rPr>
            <sz val="11"/>
            <color rgb="FF000000"/>
            <rFont val="Calibri"/>
            <scheme val="minor"/>
          </rPr>
          <t>======
ID#AAAAsU-RSIQ
KHAEL SILVA DOS SANTOS    (2023-03-01 10:24:50)
TRABALHO INFORMAL COMO SOLDADOR</t>
        </r>
      </text>
    </comment>
    <comment ref="T192" authorId="0" shapeId="0" xr:uid="{00000000-0006-0000-0000-000014000000}">
      <text>
        <r>
          <rPr>
            <sz val="11"/>
            <color rgb="FF000000"/>
            <rFont val="Calibri"/>
            <scheme val="minor"/>
          </rPr>
          <t>======
ID#AAAAsU-RLuM
KHAEL SILVA DOS SANTOS    (2023-03-01 09:16:49)
ATERRO</t>
        </r>
      </text>
    </comment>
    <comment ref="T195" authorId="0" shapeId="0" xr:uid="{00000000-0006-0000-0000-000013000000}">
      <text>
        <r>
          <rPr>
            <sz val="11"/>
            <color rgb="FF000000"/>
            <rFont val="Calibri"/>
            <scheme val="minor"/>
          </rPr>
          <t>======
ID#AAAAsU-RLuQ
KHAEL SILVA DOS SANTOS    (2023-03-01 09:17:35)
SERVIÇOS GERAIS</t>
        </r>
      </text>
    </comment>
    <comment ref="T197" authorId="0" shapeId="0" xr:uid="{00000000-0006-0000-0000-000016000000}">
      <text>
        <r>
          <rPr>
            <sz val="11"/>
            <color rgb="FF000000"/>
            <rFont val="Calibri"/>
            <scheme val="minor"/>
          </rPr>
          <t>======
ID#AAAAsU-RLuE
KHAEL SILVA DOS SANTOS    (2023-03-01 09:09:06)
PINTURA</t>
        </r>
      </text>
    </comment>
    <comment ref="T202" authorId="0" shapeId="0" xr:uid="{00000000-0006-0000-0000-000017000000}">
      <text>
        <r>
          <rPr>
            <sz val="11"/>
            <color rgb="FF000000"/>
            <rFont val="Calibri"/>
            <scheme val="minor"/>
          </rPr>
          <t>======
ID#AAAAsU-RLuA
KHAEL SILVA DOS SANTOS    (2023-03-01 09:08:56)
JARDINAGEM</t>
        </r>
      </text>
    </comment>
    <comment ref="T203" authorId="0" shapeId="0" xr:uid="{00000000-0006-0000-0000-00000F000000}">
      <text>
        <r>
          <rPr>
            <sz val="11"/>
            <color rgb="FF000000"/>
            <rFont val="Calibri"/>
            <scheme val="minor"/>
          </rPr>
          <t>======
ID#AAAAsU-RLuk
KHAEL SILVA DOS SANTOS    (2023-03-01 09:21:57)
MATÉRIA ABORDA UM ESTUDO E NÃO TRATA DE UM CASO ESPECÍFICO</t>
        </r>
      </text>
    </comment>
    <comment ref="T204" authorId="0" shapeId="0" xr:uid="{00000000-0006-0000-0000-000012000000}">
      <text>
        <r>
          <rPr>
            <sz val="11"/>
            <color rgb="FF000000"/>
            <rFont val="Calibri"/>
            <scheme val="minor"/>
          </rPr>
          <t>======
ID#AAAAsU-RLuY
KHAEL SILVA DOS SANTOS    (2023-03-01 09:18:25)
MATÉRIA ABORDA UM ESTUDO E NÃO TRATA DE UM CASO ESPECÍFICO</t>
        </r>
      </text>
    </comment>
    <comment ref="T207" authorId="0" shapeId="0" xr:uid="{00000000-0006-0000-0000-000015000000}">
      <text>
        <r>
          <rPr>
            <sz val="11"/>
            <color rgb="FF000000"/>
            <rFont val="Calibri"/>
            <scheme val="minor"/>
          </rPr>
          <t>======
ID#AAAAsU-RLuI
KHAEL SILVA DOS SANTOS    (2023-03-01 09:15:59)
CORTE DE PINOS</t>
        </r>
      </text>
    </comment>
    <comment ref="T212" authorId="0" shapeId="0" xr:uid="{00000000-0006-0000-0000-000010000000}">
      <text>
        <r>
          <rPr>
            <sz val="11"/>
            <color rgb="FF000000"/>
            <rFont val="Calibri"/>
            <scheme val="minor"/>
          </rPr>
          <t>======
ID#AAAAsU-RLug
KHAEL SILVA DOS SANTOS    (2023-03-01 09:21:26)
REPARAÇÃO DE TELHADO</t>
        </r>
      </text>
    </comment>
    <comment ref="T213" authorId="0" shapeId="0" xr:uid="{00000000-0006-0000-0000-000011000000}">
      <text>
        <r>
          <rPr>
            <sz val="11"/>
            <color rgb="FF000000"/>
            <rFont val="Calibri"/>
            <scheme val="minor"/>
          </rPr>
          <t>======
ID#AAAAsU-RLuc
KHAEL SILVA DOS SANTOS    (2023-03-01 09:20:44)
SERVIÇOS GERAIS</t>
        </r>
      </text>
    </comment>
    <comment ref="T214" authorId="0" shapeId="0" xr:uid="{00000000-0006-0000-0000-00000D000000}">
      <text>
        <r>
          <rPr>
            <sz val="11"/>
            <color rgb="FF000000"/>
            <rFont val="Calibri"/>
            <scheme val="minor"/>
          </rPr>
          <t>======
ID#AAAAsU-RLus
KHAEL SILVA DOS SANTOS    (2023-03-01 09:38:02)
MATÉRIA TRATA DE UM ESTUDO E NÃO ABORDA UM CASO ESPECÍFICO</t>
        </r>
      </text>
    </comment>
    <comment ref="T215" authorId="0" shapeId="0" xr:uid="{00000000-0006-0000-0000-00000C000000}">
      <text>
        <r>
          <rPr>
            <sz val="11"/>
            <color rgb="FF000000"/>
            <rFont val="Calibri"/>
            <scheme val="minor"/>
          </rPr>
          <t>======
ID#AAAAsU-RLuw
KHAEL SILVA DOS SANTOS    (2023-03-01 09:45:39)
MATÉRIA TRATA DE UM ESTUDO E NÃO ABORDA UM CASO ESPECÍFICO</t>
        </r>
      </text>
    </comment>
    <comment ref="T222" authorId="0" shapeId="0" xr:uid="{00000000-0006-0000-0000-00000A000000}">
      <text>
        <r>
          <rPr>
            <sz val="11"/>
            <color rgb="FF000000"/>
            <rFont val="Calibri"/>
            <scheme val="minor"/>
          </rPr>
          <t>======
ID#AAAAsU-RSH8
KHAEL SILVA DOS SANTOS    (2023-03-01 09:56:57)
ASSENTAMENTO DE CALHA</t>
        </r>
      </text>
    </comment>
    <comment ref="T227" authorId="0" shapeId="0" xr:uid="{00000000-0006-0000-0000-00000B000000}">
      <text>
        <r>
          <rPr>
            <sz val="11"/>
            <color rgb="FF000000"/>
            <rFont val="Calibri"/>
            <scheme val="minor"/>
          </rPr>
          <t>======
ID#AAAAsU-RLu0
KHAEL SILVA DOS SANTOS    (2023-03-01 09:46:04)
MATÉRIA TRATA DE UM ESTUDO E NÃO ABORDA UM CASO ESPECÍFICO</t>
        </r>
      </text>
    </comment>
    <comment ref="T231" authorId="0" shapeId="0" xr:uid="{00000000-0006-0000-0000-00000E000000}">
      <text>
        <r>
          <rPr>
            <sz val="11"/>
            <color rgb="FF000000"/>
            <rFont val="Calibri"/>
            <scheme val="minor"/>
          </rPr>
          <t>======
ID#AAAAsU-RLuo
KHAEL SILVA DOS SANTOS    (2023-03-01 09:36:28)
MATÉRIA TRATA DE UM ESTUDO E NÃO ABORDA UM CASO ESPECÍFICO</t>
        </r>
      </text>
    </comment>
    <comment ref="T234" authorId="0" shapeId="0" xr:uid="{00000000-0006-0000-0000-000007000000}">
      <text>
        <r>
          <rPr>
            <sz val="11"/>
            <color rgb="FF000000"/>
            <rFont val="Calibri"/>
            <scheme val="minor"/>
          </rPr>
          <t>======
ID#AAAAsU-RSII
KHAEL SILVA DOS SANTOS    (2023-03-01 10:18:21)
MATÉRIA TRATA DE UM ESTUDO E NÃO ABORDA UM CASO ESPECÍFICO</t>
        </r>
      </text>
    </comment>
    <comment ref="T238" authorId="0" shapeId="0" xr:uid="{00000000-0006-0000-0000-000009000000}">
      <text>
        <r>
          <rPr>
            <sz val="11"/>
            <color rgb="FF000000"/>
            <rFont val="Calibri"/>
            <scheme val="minor"/>
          </rPr>
          <t>======
ID#AAAAsU-RSIA
KHAEL SILVA DOS SANTOS    (2023-03-01 09:57:39)
CORTE DE ÁRVORE</t>
        </r>
      </text>
    </comment>
  </commentList>
  <extLst>
    <ext xmlns:r="http://schemas.openxmlformats.org/officeDocument/2006/relationships" uri="GoogleSheetsCustomDataVersion1">
      <go:sheetsCustomData xmlns:go="http://customooxmlschemas.google.com/" r:id="rId1" roundtripDataSignature="AMtx7mjnvvHVAsmDCw4+hWIrT9uqD8nXlg=="/>
    </ext>
  </extLst>
</comments>
</file>

<file path=xl/sharedStrings.xml><?xml version="1.0" encoding="utf-8"?>
<sst xmlns="http://schemas.openxmlformats.org/spreadsheetml/2006/main" count="4226" uniqueCount="1466">
  <si>
    <t>Categoria pai</t>
  </si>
  <si>
    <t>Título</t>
  </si>
  <si>
    <t>Fontes</t>
  </si>
  <si>
    <t>Conteúdo</t>
  </si>
  <si>
    <t>Data</t>
  </si>
  <si>
    <t>URL</t>
  </si>
  <si>
    <t>Categoria de fonte</t>
  </si>
  <si>
    <t>País</t>
  </si>
  <si>
    <t>Estado</t>
  </si>
  <si>
    <t>Cidade</t>
  </si>
  <si>
    <t>TIER</t>
  </si>
  <si>
    <t>Id Original</t>
  </si>
  <si>
    <t>form.export.price</t>
  </si>
  <si>
    <t>form.export.page_views</t>
  </si>
  <si>
    <t>Acidente de Trabalho: com óbito ou sem</t>
  </si>
  <si>
    <t>Nome da empresa</t>
  </si>
  <si>
    <t>Parte/Membro do Corpo que sofreu o acidente</t>
  </si>
  <si>
    <t>Objeto do Acidente</t>
  </si>
  <si>
    <t>Natureza da lesão</t>
  </si>
  <si>
    <t>Qual ramo da empresa</t>
  </si>
  <si>
    <t>Gerou processo judicial</t>
  </si>
  <si>
    <t xml:space="preserve">Qual UF do acidente
</t>
  </si>
  <si>
    <t>Acidentes de Trabalho com óbito</t>
  </si>
  <si>
    <t>Árvore cai sobre trabalhador, que morre na hora</t>
  </si>
  <si>
    <t>Tim Francisco</t>
  </si>
  <si>
    <t xml:space="preserve">Por voltas das 08h20, as guarnições dos bombeiros militares deslocaram até a Localidade da Encruzilhada, na estrada geral em Canoinhas (SC), para atender a um homem vitima de acidente de trabalho após queda de um eucalipto.
Após muito tempo, Corupá volta a ter paciente internado por Covid-19
Árvore cai sobre trabalhador, que morre na hora
Chegando ao local, os bombeiros se depararam com uma vítima de 55 anos de idade, já inconsciente e sem sinais vitais, com grande hemorragia na face em suas vias aéreas. No local, estava ao lado de um eucalipto, com uma motosserra e um capacete e protetor auricular.
A árvore caiu sobre o homem, que morreu na hora
Pai é preso após estuprar e matar a filha de 4 meses
Em Corupá, dois homens são presos acusados de roubo
A polícia científica foi acionada e compareceu ao local. Enquanto isso, a guarnição deslocou para hospital com um homem de 45 anos de idade que estava no local e teve um mal súbito. Ele permaneceu na unidade de Canoinha para atendimento medico.
Para mais notícias, acesse | Portal Tim Francisco Confira também os nossos | Classificados
O post Árvore cai sobre trabalhador, que morre na hora apareceu primeiro em Portal Tim Francisco.
</t>
  </si>
  <si>
    <t>https://timfrancisco.com.br/arvore-cai-sobre-trabalhador-que-morre-na-hora/</t>
  </si>
  <si>
    <t>Não informado</t>
  </si>
  <si>
    <t>SC</t>
  </si>
  <si>
    <t>MPT abre inquérito para investigar morte de crianças coreanas no oeste da Bahia</t>
  </si>
  <si>
    <t>Blog Edenevaldo Alves</t>
  </si>
  <si>
    <t>O Ministério Público do Trabalho na Bahia (MPT-BA) abriu inquérito para investigar a morte de cinco crianças coreanas em Formosa do Rio Preto, no oeste do estado. O objetivo do órgão é apurar se um acidente de trabalho teria sido responsável pela tragédia.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
O MPT-BA informou que vai solicitar informações do Serviço de Atendimento Móvel de Urgência (Samu), da Polícia Civil e do Departamento de Polícia Técnica (DPT), que foram acionados e estiveram no local.
Além disso, o órgão destacou que ofícios poderão ser emitidos para a realização de uma perícia técnica, a ser feita por auditores-fiscais do trabalho lotados na região. (G1 BA)</t>
  </si>
  <si>
    <t>https://www.edenevaldoalves.com.br/mpt-abre-inquerito-para-investigar-morte-de-criancas-coreanas-no-oeste-da-bahia/</t>
  </si>
  <si>
    <t>BA</t>
  </si>
  <si>
    <t>Prevenção de Acidentes de Trabalho</t>
  </si>
  <si>
    <t>Em alta, condomínios logísticos exigem investimentos para segurança em infraestrutura, pessoal e carga</t>
  </si>
  <si>
    <t>Logweb (Impresso)</t>
  </si>
  <si>
    <t>A segurança focada aqui envolve tanto aquela visando à proteção da estrutura e do pessoal contra acidentes, até a segurança da carga contra roubos e desvios.
Em 2021, durante a pandemia, o setor de e-commerce registrou faturamento de mais de R$ 161 bilhões, o que representa um crescimento de 26,9% em relação ao ano anterior, segundo levantamento da Neotrust, empresa responsável pelo monitoramento do e-commerce brasileiro.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
Segurança da infraestrutura
Quando falamos em segurança de condomínios logísticos, em primeiro lugar pensamos nas possibilidades de assaltos e invasões, mas é importante também pensar em outras ocorrências de segurança que envolvem risco de vida, como no caso de acidentes e incêndio, por exemplo.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
“As responsabilidades nascem na concepção dos projetos, passam por definições e, por fim, pela implantação dos sistemas e protocolos de segurança. A gestão destas etapas resulta na mitigação de problemas e qualidade da segurança”, acentua Simões Filho.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
Após isto, prossegue o CEO da Came, é importante a preparação do local com produtos confiáveis e equipe altamente treinada para poder operá-los e responder às intercorrências quando for necessário, respondendo de acordo com os protocolos de segurança pré-estabelecidos.
Mitigando problemas de segurança – De um modo genérico, os participantes desta matéria especial também apontam os equipamentos/sistemas utilizados para mitigar os problemas de segurança em infraestrutura nos condomínios logísticos.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
Além de alarmes perimetrais e efetivos de segurança armada para ronda nos locais identificados pelo monitoramento sobre alguma movimentação suspeita, Perez, da Cone, também cita os equipamentos para o controle de acesso de pessoas: biometria facial, catracas e torniquetes.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
Pessoal operacional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
Ainda segundo o gerente, as empresas de segurança vêm aumentando a atenção com a formação profissional e esta é a chave para a segurança de uma operação. O profissional precisa ser visto como peça importante no planejamento da segurança.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
Proteção da carga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
Neste ponto, também os itens inflamáveis merecem destaque e atenção especial. “É importante que o condomínio esteja adequado para o recebimento de cargas especiais e as equipes preparadas para o manejo delas.”
Silva, da Retha, lembra, ainda, que todo produto tem a sua importância para os inquilinos e clientes, com isso o respeito às normas de armazenamento e manejo deve ser primordial para não interferir na operação do empreendimento, ocasionando problemas.
Por outro lado, a transformação do varejo em logística aumenta a demanda por espaços em condomínios logísticos e, por consequência, estes empreendimentos podem ser alvos de quadrilhas especializadas em assaltos a cargas.
“Neste eventual cenário, entendo ser necessária uma abertura de canais entre ocupantes e proprietários para, em conjunto analisar, as melhores práticas que visem diminuir eventuais riscos as operações.”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
Ainda segundo ele, a responsabilidade sobre os problemas de segurança nos condomínios logísticos vai além do gestor de segurança local. Muitos condomínios disponibilizam sistemas de segurança para as empresas que, por sua vez, fazem uso ou não dos sistemas disponibilizados.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</si>
  <si>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https://www.logweb.com.br/em-alta-condominios-logisticos-exigem-investimentos-para-seguranca-em-infraestrutura-pessoal-e-carga/</t>
  </si>
  <si>
    <t>ATIVIDADES IMOBILIÁRIAS</t>
  </si>
  <si>
    <t>SP</t>
  </si>
  <si>
    <t>Acidentes de Trabalho Sem óbito</t>
  </si>
  <si>
    <t>Vítima de acidente de trabalho é resgatada pelo Helicóptero Arcanjo-03, em Salete</t>
  </si>
  <si>
    <t>A Tribuna do Vale</t>
  </si>
  <si>
    <t>Corpo de Bombeiros Militar realiza remoção aérea, com o Arcanjo-03, de vítima de acidente de trabalho, em cidade inacessível em decorrência das chuvas.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
Maj BM Jair Pereira dos Santos Junior
Comandante do Arcanjo-03</t>
  </si>
  <si>
    <t>https://www.jatv.com.br/noticias/v%C3%ADtima-de-acidente-de-trabalho-%C3%A9-resgatada-pelo-helic%C3%B3ptero-arcanjo-03-em-salete-1.2425408</t>
  </si>
  <si>
    <t>Jornal Online</t>
  </si>
  <si>
    <t>br</t>
  </si>
  <si>
    <t>Bahia</t>
  </si>
  <si>
    <t>Santo Antônio da Platina</t>
  </si>
  <si>
    <t>Sem óbito</t>
  </si>
  <si>
    <t>Membro superior</t>
  </si>
  <si>
    <t>furadeira industrial</t>
  </si>
  <si>
    <t>fratura exposta</t>
  </si>
  <si>
    <t>O amarelo é de alerta</t>
  </si>
  <si>
    <t>Jornal do oeste</t>
  </si>
  <si>
    <t>O mês chama a atenção para os acidentes e mortes no trânsito e o Sesi Paraná tem estudo inédito no Brasil para diminuir os acidentes de trajeto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
Por meio dos resultados, foi possível apontar caminhos para diminuir os índices. Confira cinco deles:
• Realização de campanhas de sensibilização, principalmente com foco, em colaboradores mais jovens, do sexo masculino e com menos tempo de empresa.
• Suporte e orientação para micro e pequenas empresas no desenvolvimento de ações de sensibilização.
• Incentivo à oferta de sistema de transporte coletivo.
• Incentivo ao uso do transporte público.
• Realização de iniciativas de orientação às empresas para o registro de informações sobre acidentes.
Para conhecer a pesquisa na íntegra, acesse sesipr.com.br/segurancaviaria.</t>
  </si>
  <si>
    <t>https://www.jornaldooeste.com.br/economia/o-amarelo-e-de-alerta/</t>
  </si>
  <si>
    <t>Paraná</t>
  </si>
  <si>
    <t>Toledo</t>
  </si>
  <si>
    <t>PR</t>
  </si>
  <si>
    <t>A NOVA NR-18: Uma norma de gestão de riscos ocupacionais para a indústria da construção.</t>
  </si>
  <si>
    <t>Revista Jus Navigandi</t>
  </si>
  <si>
    <t>Confia ao Senhor todas as tuas obras e os teus planos serão bem-sucedidos. Provérbios 16.3
1 INTRODUÇÃO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
Por sua vez, acidentes e doenças do trabalho associam-se em geral a práticas precárias de gestão empresarial.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
O núcleo normativo em segurança e saúde na indústria da construção é a Norma Regulamentadora nº 18 do Ministério do Trabalho (NR-18), que, desde a sua publicação, em 1978, sofreu vinte e quatro alterações pontuais e duas grandes reformulações, estas em 1995 e em 2020.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
Ademais, a atual NR-18 está em consonância com o novo texto da NR-01, que é uma norma geral e de gestão de segurança e saúde no trabalho, contemplando o gerenciamento de todos os riscos ocupacionais da organização, no caso em estudo, canteiros de obras e frentes de trabalho.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
2 O PANORAMA DA INDÚSTRIA DA CONSTRUÇÃO NO BRASIL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
As atividades de construção pesada abrigam as obras de infraestrutura viárias, urbanas e industriais; obras estruturais, obras de arte e de saneamento; barragens hidroelétricas e usinas atômicas.
A montagem industrial compreende a montagem de estruturas para a instalação de indústrias, de sistemas de geração, transmissão e distribuição de energia elétrica; de sistemas de telecomunicações e de sistemas de exploração de recursos naturais.
O subsetor de edificações, por sua vez, responde pela construção de edifícios residenciais, comerciais e industriais, a realização de segmentos de obras por especialização em uma fase do processo construtivo e, ainda, a execução de serviços complementares à edificação.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
A grande rotatividade nesse setor, o emprego excessivo da mão de obra terceirizada e a precarização existente no trabalho são fatores que dificultam a implantação de uma política de gestão de segurança e saúde no trabalho para esta atividade.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
Dentre as principais características da atividade, pode-se citar:
heterogeneidade do produto final;
temporariedade do estabelecimento;
alta rotatividade de mão de obra;
concorrência de atuação de várias empresas no mesmo estabelecimento;
provisoriedade das instalações e postos de trabalho;
falta de tradição de elaboração de projetos de segurança;
grande variabilidade das condições de trabalho;
baixo grau de industrialização;
reduzido nível de organização do trabalho e de produtividade;
alto índice de desperdício de materiais e horas trabalhadas;
forte incidência de doenças e acidentes relacionados ao trabalho.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
Não obstante os fatores relacionados aos acidentes de trabalho na indústria da construção no Brasil já apontados, três dos principais fatores de acidentes encontrados nestes ambientes de trabalho, nos canteiros de obras, são agora apresentados.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
No Brasil muitos equipamentos sem manutenção adequada, velhos e obsoletos continuam em funcionamento por meio de gatilhos, gambiarras ou soluções improvisadas, que provocam o que os ergonomistas chamam de modo degradante de produção e afetam as condições de segurança.[8]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
3 PRINCÍPIO DO NÃO IMPROVISO E GESTÃO DE SEGURANÇA E SAÚDE NO TRABALHO
As organizações têm enfrentado problemas quanto ao desempenho diante das constantes mudanças ocorridas no cenário competitivo. Cada vez mais os estudiosos e administradores estão em busca de modelos para melhorar o desempenho organizacional.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
O sistema deve ser orientado para a gestão dos riscos, devendo assegurar a identificação de perigos, a avaliação e o controle dos riscos.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
A grande vantagem da utilização da metodologia PDCA está no sentido de promover a melhoria contínua da gestão em saúde e segurança no trabalho.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
A política deve ser comunicada a todas as pessoas que trabalham na organização, com o intuito de que tenham ciência de suas obrigações individuais em relação às questões da saúde e segurança do trabalhador.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
A metodologia da organização para a identificação de perigos e para a avaliação de risco deve fornecer subsídios para a identificação, priorização e documentação dos riscos, bem como para a aplicação dos controles.
A organização deve assegurar que os resultados dessas avaliações sejam levados em consideração quando da determinação dos controles e, ainda, documentar e manter atualizados os resultados da identificação dos perigos, da avaliação de riscos e dos controles determinados.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
Esses objetivos devem ser atingidos com a implementação de programas voltados para este fim. Os programas devem incluir a atribuição de responsabilidade, os meios e o prazo para os objetivos serem atingidos.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
Neste sentido, o Ministério do Trabalho exerce tanto a regulamentação de leis sobre a saúde do trabalhador, quanto o controle de sua aplicação, visando garantir sua efetivação.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
Neste esteio, foi instituído em 1994, por exigência legal, o Programa de Prevenção de Riscos Ambientais (PPRA) - NR-09, agora revogado, que deveria ser elaborado e implementado por todos os empregadores e instituições que admitissem trabalhadores como empregados.
O PPRA tinha por objetivo monitorar os agentes físicos (ruído, vibrações, umidade, calor, frio, radiações e pressões anormais), químicos (gases, vapores, fumos, poeiras, névoas, neblinas) e biológicos (vírus, bacilos, bactérias, protozoários, parasitas, fungos).
O PPRA possuía quatro pontos básicos: antecipação, reconhecimento, avaliação e controle dos riscos.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
Existiam outros programas, de cumprimento obrigatório pelo empregador, relacionados à segurança e à saúde do trabalhador e os mais utilizados eram: PCMAT, o Programa de Conservação Auditiva (PCA) e o Programa de Proteção Respiratória (PPR).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
Atualmente não se discute mais quanto à importância dos sistemas de gerenciamento da qualidade, meio ambiente e segurança e saúde do trabalho. Entretanto, o desafio é realizar a integração entre esses sistemas.
O Sistema Integrado de Gestão tem permitido integrar os processos de qualidade com os de saúde e segurança, gestão ambiental e responsabilidade social. Entretanto, a gestão se torna complexa à medida que a organização tem diversos processos.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
4 A NOVA NR-01 SOBRE GERENCIAMENTO DE RISCOS OCUPACIONAIS E O PRINCÍPIO DO NÃO IMPROVISO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
Para a construção do GRO foram utilizadas diversas fontes e referências nacionais e internacionais, principalmente as normas de sistema de gestão em segurança e saúde do trabalho: BS 8800, OHSAS 18001 e ISO 45001.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
Ao longo do tempo, a OHSAS 18001 será substituída pela ISO 45001, sendo que, as organizações que eram certificadas pela OHSAS 18001 deveriam migrar para a ISO 45001 até março de 2021, para manterem uma certificação reconhecida.
A ISO 45001 foi lançada com o objetivo de padronizar os conceitos estruturais da ISO 90011 e da ISO 14001. Em geral, a maioria dos requisitos estabelecidos pela OHSAS 18001 foram preservados na ISO 45001.
Apenas a título ilustrativo é importante se registrar que é a norma ISO 45001 que orienta, por meio de exemplos, os mecanismos para a adoção da hierarquia de controles e propõe ações para tratar os riscos:
eliminação dos riscos - adaptação do trabalho para evitar os riscos. Por exemplo, integrar saúde, segurança e ergonomia no planejamento de novos locais de trabalho e criar separação física do tráfego entre pedestres e veículos;
Substituição - substituir o que é perigoso pelo que é isento de perigo ou menos perigoso. Por exemplo, substituir tinta à base de solvente por tinta à base de água;
controles de engenharia - implementação de medidas de proteções coletivas. Por exemplo, sistema de exaustão, isolamento de máquinas e equipamentos;
controles administrativos - fornecimento de procedimentos adequados, treinamentos, controle de acessos;
proteção individual - fornecimento, controle e gerenciamento de equipamento de proteção individual.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
Portanto, em ordem cronológica de divulgação, tem-se a BS 8800, a OHSAS 18001, o Guia da OIT e por fim a ISO 45001.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
Esse texto técnico básico da proposta de uma Norma Regulamentadora para a Gestão da Segurança e Saúde no Trabalho serviu como referência para a construção do Gerenciamento de Riscos Ocupacionais.
Para a implementação do PGR, a organização deve analisar as suas atividades laborais e aplicar os processos do GRO.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
A gestão de riscos inclui a aplicação de métodos sistemáticos para:
comunicação e consulta ao longo de todo processo.
estabelecimento do contexto para identificar, analisar, avaliar e tratar o risco associado a qualquer atividade, processo, função ou produto;
monitoramento e análise crítica de riscos;
reporte e registro dos resultados de forma apropriada.
Os itens citados anteriormente fazem parte da estruturação de um sistema de gestão ocupacional e estão incluídos na OHSAS 18001 e ISO 45001.
A análise de riscos deve considerar as causas e fontes de ameaças, suas consequências (severidade) e a probabilidade de ocorrência.
Existem vários métodos de avaliação de risco e a organização é responsável por definir aquele que melhor se adequa às características de seus processos.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
Ressalta-se que os processos obrigatórios do GRO são materializados no documento denominado de PGR, que é composto pelo Inventário de Riscos Ocupacionais e pelo Plano de Ação.
A organização deve implementar a gestão dos riscos ocupacionais por estabelecimento e a seu critério o PGR pode ser implementado por unidade operacional, setor ou atividade.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
O PGR deve fazer interfaces com outras Normas Regulamentadoras e contemplar ou estar integrado com planos, programas, projetos e outros documentos previstos na legislação de Segurança e Saúde no Trabalho.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
Cabe ao empregador analisar a operacionalização do GRO, avaliar se o mesmo está sendo plenamente implementado e se continua adequado e eficaz para atender à legislação.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
Para tanto, deve-se buscar com o empregador evidências de que ele têm informações detalhadas</t>
  </si>
  <si>
    <t>https://jus.com.br/artigos/97697/a-nova-nr-18-uma-norma-de-gestao-de-riscos-ocupacionais-para-a-industria-da-construcao</t>
  </si>
  <si>
    <t>Revista</t>
  </si>
  <si>
    <t>Acidentes de trabalho na Bahia registram aumento de 470% em 10 anos</t>
  </si>
  <si>
    <t>Acesse Política</t>
  </si>
  <si>
    <t>DESTAQUE , NOTÍCIAS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
Informalidade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
Legalidade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
O empoderamento do trabalhador sobre as ferramentas legais para a garantia de direitos é parte importante do processo de diminuição no número de casos de acidentes. “Nós criamos esses materiais informativos com uma linguagem de fácil entendimento”, conta o procurador.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
Por Iamany Santos e supervisão do editor Rafael Tiago Nunes do A Tarde.
Compartilhar</t>
  </si>
  <si>
    <t>https://acessepolitica.com.br/acidentes-de-trabalho-na-bahia-registram-aumento-de-470-em-10-anos/</t>
  </si>
  <si>
    <t>Portal de Notícias</t>
  </si>
  <si>
    <t>Salvador</t>
  </si>
  <si>
    <t>Trabalhador é atropelado por empilhadeira dentro de empresa em São Carlos</t>
  </si>
  <si>
    <t>Portal Morada</t>
  </si>
  <si>
    <t>Um trabalhador de 57 anos foi socorrido por uma ambulância do SAMU (Serviço de Atendimento Móvel de Urgência) nesta terça-feira (10), após ser atropelado por uma empilhadeira em seu local de trabalho, em São Carlos-SP.
O fato ocorreu em uma empresa na Rua Miguel Giometti, no Bairro Vila Elisabethe.
De acordo com as informações, o SAMU foi acionado no local por volta de 13h25, onde havia ocorrido o acidente de trabalho.
A vítima sofreu algumas fraturas e foi encaminhada à Sala Amarela da Santa Casa, onde permaneceu internada.</t>
  </si>
  <si>
    <t>http://www.portalmorada.com.br/noticias/policia/84766/trabalhador-e-atropelado-por-empilhadeira-dentro-de-empresa-em-sao-carlos</t>
  </si>
  <si>
    <t>São Paulo</t>
  </si>
  <si>
    <t>Corpo</t>
  </si>
  <si>
    <t>Empilhadeira</t>
  </si>
  <si>
    <t>Atropelamento</t>
  </si>
  <si>
    <t>Homem cai de escada de 4 metros de altura em Blumenau no bairro Itoupava Norte e é hospitalizado</t>
  </si>
  <si>
    <t>Blog do Jaime</t>
  </si>
  <si>
    <t>Homem cai de escada de 4 metros de altura em Blumenau no bairro Itoupava Norte e é hospitalizado
Tipo: Acidente de Trabalho
Gênero: Queda de altura
Data: 11/04/2022
Horário: 09:56 horas
Bairro: Itoupava Norte
Cidade: Blumenau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
Chefe de Socorro de Blumenau
SGT BM Duranti
Foto meramente ilustrativa e arte criação #blogdojaime</t>
  </si>
  <si>
    <t>https://www.blogdojaime.com.br/homem-cai-de-escada-de-4-metros-de-altura-em-blumenau-no-bairro-itoupava-norte-e-e-hospitalizado/</t>
  </si>
  <si>
    <t>Blog</t>
  </si>
  <si>
    <t>Santa Catarina</t>
  </si>
  <si>
    <t>Não Informado</t>
  </si>
  <si>
    <t>Queda</t>
  </si>
  <si>
    <t>Esmam reúne juristas em palestra sobre importância da Zona Franca de Manaus</t>
  </si>
  <si>
    <t>A Crítica</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</si>
  <si>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
“Trouxe dois decretos para mostrar que não é de hoje que isso acontece.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
Educação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
Diversidade econômica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
Assuntos
Compartilhar</t>
  </si>
  <si>
    <t>https://www.acritica.com/manaus/esmam-reune-juristas-em-palestra-sobre-importancia-da-zona-franca-de-manaus-1.269748</t>
  </si>
  <si>
    <t>Amazonas</t>
  </si>
  <si>
    <t>Manaus</t>
  </si>
  <si>
    <t>AM</t>
  </si>
  <si>
    <t>CHAPECÓ: Mulher sofre ferimentos nos dedos após acidente com cilindro</t>
  </si>
  <si>
    <t>Aconteceu</t>
  </si>
  <si>
    <t>Uma mulher sofreu ferimentos nos dedos enquanto manuseava um cilindro em Chapecó. O acidente de trabalho foi registrado por volta das 10h15 desta quinta-feira (12) na rua Urussanga, no bairro Alvorada.
De acordo com informações dos bombeiros, a vítima teve os dedos anelar e médio da mão esquerda, amassados pelo cilindro enquanto fazia massa e apresentava contusão em ambos os dedos já citados com hematomas e edema. Sinais vitais estáveis.
Após protocolo e imobilização dos membros, a mulher foi conduzida para a Unidade de Pronto Atendimento.
Claudério Augusto via site ClicRDC</t>
  </si>
  <si>
    <t>http://clauderio.blogspot.com/2022/05/chapeco-mulher-sofre-ferimentos-nos.html</t>
  </si>
  <si>
    <t>Dedos</t>
  </si>
  <si>
    <t>Cilindro</t>
  </si>
  <si>
    <t>Esmagamento</t>
  </si>
  <si>
    <t>Homem sofre queda de caminhão e sofre ferimentos em São Carlos</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</si>
  <si>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
Claudério Augusto via site Roberto Lorenzon</t>
  </si>
  <si>
    <t>http://clauderio.blogspot.com/2022/05/homem-sofre-queda-de-caminhao-e-sofre.html</t>
  </si>
  <si>
    <t>Acidentes de Trabalho Judicializados</t>
  </si>
  <si>
    <t>Gerente de banco que levou tiro de cliente em Itapipoca será indenizado em R$ 1,8 milhão</t>
  </si>
  <si>
    <t>Cariri Ativo</t>
  </si>
  <si>
    <t xml:space="preserve">Decisão é da sexta turma do Tribunal Superior do Trabalho, em Brasília(foto: Divulgação)
Tentativa de homicídio ocorreu em abril de 2013, em Itapipoca. Nove anos depois, Justiça decide desfecho para o caso.
Autor Luciano Cesário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
opovo.com.br
17.05.2022
</t>
  </si>
  <si>
    <t>https://caririativo.blogspot.com/2022/05/gerente-de-banco-que-levou-tiro-de.html</t>
  </si>
  <si>
    <t>Banco do Nordeste do Brasil</t>
  </si>
  <si>
    <t>Tentativa de assassinato</t>
  </si>
  <si>
    <t>Sim</t>
  </si>
  <si>
    <t>DF</t>
  </si>
  <si>
    <t>Porto de Paranaguá recebe navio com tecnologia sustentável inovadora</t>
  </si>
  <si>
    <t>Pr1</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</si>
  <si>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
Com bandeira das Ilhas Marshall, o navio atracou na última quinta-feira (26), vindo do porto da Klaipeda, na Lituânia, com 48 mil toneladas de Cloreto de Potássio. Nesta terça (03), ele segue para a Argentina e tem previsão de voltar ao Paraná ainda neste mês.
Segundo o capitão Sitaras Konstantinos, este foi o primeiro graneleiro do mundo a usar um sistema de propulsão assistida pelo vento. A embarcação possui, ainda, sistemas inovadores que evitam derramamento de granéis, derramamento de óleo e acidentes de trabalho.
Ele explica que os grabs – grandes conchas em forma de garra que auxiliam a carregar e descarregar os porões – têm um leve desnível no fechamento, não permitindo que os granéis escorram.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
O sistema foi desenvolvido no Reino Unido. São quatro grandes rotores verticais, cada um em uma estrutura de carruagem, que permite que as velas do rotor sejam reposicionadas ao longo do convés para facilitar as operações do navio.
Os rotores funcionam usando os princípios do efeito Magnus: quando o vento passa ao redor do rotor giratório, o fluxo de ar acelera de um lado e desacelera do lado oposto. A diferença no fluxo de ar cria uma força de empuxo que impulsiona a embarcação.
Ainda é necessária uma fonte de energia para girar as velas, mas o empuxo produzido reduz significativamente a necessidade de potência do motor, sem perder a velocidade de operação, economizando combustível e, assim, reduzindo as emissões de gases.
Para garantir a eficiência energética e o ganho de velocidade, até mesmo os cantos das torres de comando e casario têm aerodinâmica diferenciada. “Eles não têm arestas, são arredondados, cada detalhe tem um objetivo”, revela Santana.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
O post Porto de Paranaguá recebe navio com tecnologia sustentável inovadora apareceu primeiro em PR1.</t>
  </si>
  <si>
    <t>https://www.pr1.com.br/2022/05/17/porto-de-paranagua-recebe-navio-com-tecnologia-sustentavel-inovadora/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</si>
  <si>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</si>
  <si>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</si>
  <si>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</si>
  <si>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</si>
  <si>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Com óbito</t>
  </si>
  <si>
    <t>INDÚSTRIAS DE TRANSFORMAÇÃO</t>
  </si>
  <si>
    <t>Mulher tem suspeita de fratura após prender antebraço em máquina</t>
  </si>
  <si>
    <t>Rádio Araguaia 970AM</t>
  </si>
  <si>
    <t>Os socorristas do Corpo de Bombeiros de Guabiruba foram acionados por volta das 20h54min de ontem (18) quando se deslocaram até a Rua Pedro Keller (Guabiruba Sul) onde prestaram atendimento a vítima de acidente de trabalho.
No local foi atendida uma mulher de 38 anos que havia preso o antebraço esquerdo na máquina de tear malha. Porém, quando a guarnição chegou, a mulher já havia sido liberada do maquinário.
Ela encontrava-se consciente, orientada, sentada, apresentando suspeita de fratura exposta de antebraço esquerdo.
Com sinais vitais estáveis foi conduzida ao Jospital de Azambuja para avaliação e cuidados médicos.</t>
  </si>
  <si>
    <t>https://www.araguaiabrusque.com.br/noticia/mulher-tem-suspeita-de-fratura-apos-prender-antebraco-em-maquina/87680</t>
  </si>
  <si>
    <t>Braço</t>
  </si>
  <si>
    <t>máquina de tear malha</t>
  </si>
  <si>
    <t>Fratura exposta</t>
  </si>
  <si>
    <t>ETEC/Serra recebe pela primeira vez evento focado na prevenção de acidentes de trabalho</t>
  </si>
  <si>
    <t>Portal Tempo Novo</t>
  </si>
  <si>
    <t>Últimas Notícias
ETEC/Serra recebe pela primeira vez evento focado na prevenção de acidentes de trabalho
Casagrande entrega mais 15 novos ônibus com ar condicionado na Serra
Vídeo | Com apartamentos se desmanchando, moradores de Ourimar pedem socorro
Professores-vereadores da Serra divergem sobre projeto de Bolsonaro que substitui escola por ensino domiciliar
Morar anuncia últimas unidades do condomínio-clube Vista de Pitanga, em Porto Canoa
Geral
19 de maio de 2022 às 14hs55
Leia também
Geral
ETEC/Serra recebe pela primeira vez evento focado na prevenção de acidentes de trabalho
No dia 8 de junho, das 18h30 as 21h, irá acontecer a primeira SIPAT (Semana Interna de prevenção de...
Leia mais
Geral
Casagrande entrega mais 15 novos ônibus com ar condicionado na Serra
Nesta quinta-feira (19), o governador do Estado, Renato Casagrande, esteve na garagem de uma empresa de transporte operadora do...
Leia mais
Geral
Vídeo | Com apartamentos se desmanchando, moradores de Ourimar pedem socorro
O condomínio Ourimar II, no bairro Ourimar, na Serra, ficou conhecido nas páginas de jornais pela violência instaurada por...
Leia mais
Evento terá distribuição de brindes e palestras com temáticas atuais. Foto: Divulgação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
Dinâmicas, sorteios de bolsas de cursos, brindes e orientações com profissionais serão sorteados para quem estiver presente no evento.
Será possível para os interessados, participar da campanha de doação de absorventes para meninas de comunidades carentes.
SIPAT
Originada em 1971, a SIPAT atua com o principal objetivo de capacitar e conscientizar os seus colaboradores para que mantenham atitudes adequadas com o ambiente de trabalho, a fim de evitar acidentes de trabalho.
Confira mais informações no banner do evento:
Artigo anteriorCasagrande entrega mais 15 novos ônibus com ar condicionado na Serra
VOCÊ TAMBÉM PODE LER</t>
  </si>
  <si>
    <t>https://www.portaltemponovo.com.br/etec-serra-recebe-pela-primeira-vez-evento-focado-na-prevencao-de-acidentes-de-trabalho/</t>
  </si>
  <si>
    <t>Espírito Santo</t>
  </si>
  <si>
    <t>EDUCAÇÃO</t>
  </si>
  <si>
    <t>Bombeiros de Concórdia atendem acidente de trabalho com queda de altura</t>
  </si>
  <si>
    <t>Atual FM</t>
  </si>
  <si>
    <t>Concórdia – Os Bombeiros Voluntários de Concórdia atenderam na tarde desta quinta-feira, dia 19, uma ocorrência de trabalho no loteamento Colombo, próximo ao bairro Primavera. De acordo com as informações, duas pessoas sofreram queda de altura e estão com ferimentos.
Uma das vítimas estava caminhando pelo local, mas esperada atendimento para ser encaminhada ao Pronto Socorro do Hospital São Francisco.
Já uma segunda vítima estava no local esperando atendimento dos socorristas. Em instantes mais informações.</t>
  </si>
  <si>
    <t>https://atualfm.com.br/bombeiros-de-concordia-atendem-acidente-de-trabalho-com-queda-de-altura/</t>
  </si>
  <si>
    <t>CONSTRUÇÃO</t>
  </si>
  <si>
    <t>Trabalhador fica ferido após se cortar com Makita em Marechal Rondon</t>
  </si>
  <si>
    <t>Marechal News</t>
  </si>
  <si>
    <t>Uma equipe do Corpo de Bombeiros foi acionado nesta tarde de quinta-feira (19), para prestar socorro para um homem de 38 anos, vítima de acidente de trabalho a Rua Ceará, no Módulo de Esportes em Marechal Cândido Rondon.
Segundo informações, o trabalhador estava realizando o trabalho com uma makita e acabou se cortando, devido aos ferimentos foi atendido no local pelo Corpo de Bombeiros e encaminhando para atendimento médico na UPA Marechal.
O Site Marechal News, acompanhou ao vivo na UPA , detalhes no Site.
Veja abaixo a live.</t>
  </si>
  <si>
    <t>https://marechalnews.com.br/noticia/26856/trabalhador-fica-ferido-apos-se-cortar-com-makita-em-marechal-rondon</t>
  </si>
  <si>
    <t>Módulo de Esportes em Marechal Cândido Rondon</t>
  </si>
  <si>
    <t>Makita</t>
  </si>
  <si>
    <t>Corte</t>
  </si>
  <si>
    <t>Vereador de Manfrinópolis morre vítima de acidente de trabalho em aviário</t>
  </si>
  <si>
    <t>Fonte Central de Notícias</t>
  </si>
  <si>
    <t>O vereador de Manfrinópolis, Tiago Thomas, morreu após um acidente de trabalho, no final da tarde desta quinta-feira (19), no interior de Francisco Beltrão.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
Uma equipe do SAMU esteve no local e constatou o óbito da vítima. A Polícia Militar esteve no local.</t>
  </si>
  <si>
    <t>http://noticias.cennoticias.com/27205571?origin=list&amp;n=10&amp;pageId=d7e52b72-c786-4a1f-ba5e-dc7d27602387&amp;PageIndex=6&amp;m=10&amp;u=wap_71b99d313f7d851ef8eba105754bc9dd</t>
  </si>
  <si>
    <t>Curitiba</t>
  </si>
  <si>
    <t>Pá carregadeira</t>
  </si>
  <si>
    <t>Trabalhador tem fratura exposta após caminhão cair em cima de perna</t>
  </si>
  <si>
    <t>Folha de Boa Vista</t>
  </si>
  <si>
    <t>O funcionário de uma empresa, que não teve a identidade revelada, teve uma fratura exposta, após um caminhão cair em cima da perna dele, nesta quarta-feira, 25. O Serviço de Atendimento Móvel de Urgência (Samu) realizou os primeiros socorros.
De acordo com informações do Samu, a equipe Bravo I foi acionada via Central de Regulação para atender uma ocorrência de acidente de trabalho. Ao chegar ao local, à vítima estava com uma exposição na tíbia (canela).
A equipe realizou os primeiros socorros e em seguida, encaminhou o homem ao Grande Trauma do Hospital Geral de Roraima (HGR) para os atendimentos médicos.</t>
  </si>
  <si>
    <t>https://folhabv.com.br/noticia/POLICIA/Ocorrencias/Trabalhador-tem-fratura-exposta-apos-caminhao-cair-em-cima-de-perna-/87104</t>
  </si>
  <si>
    <t>Roraima</t>
  </si>
  <si>
    <t>Boa Vista</t>
  </si>
  <si>
    <t>Perna</t>
  </si>
  <si>
    <t>Caminhão</t>
  </si>
  <si>
    <t>Fratura</t>
  </si>
  <si>
    <t>Trabalhador é esmagado por 20 placas de mármore em SC</t>
  </si>
  <si>
    <t>Notícias do Dia</t>
  </si>
  <si>
    <t xml:space="preserve">O Corpo de Bombeiros Militar de Tijucas, na Grande Florianópolis, foi acionado para um acidente de trabalho no bairro da Praça, por volta das 11h desta quarta-feira (25). Um homem foi esmagado por 20 chapas de mármore que pesam aproximadamente 8 toneladas.
As peças estavam sobre o quadril e os membros inferiores do trabalhador, que foi encontrado pelos socorristas consciente, porém desorientado e com sinais vitais em queda.
Leia mais
O trabalhador tinha ainda um ferimento cortante na cabeça e deformidade nos braços. Por conta do impacto e peso das placas, as pernas apresentavam pouca circulação sanguínea.
O socorristas contaram com a ajuda de retroescavadeiras e empilhadeiras de paletts da empresa e de outros funcionários que estavam no local, para abrir espaço entre a vítima e as placas e conseguiram retirar o trabalhador em maca rígida.
O helicóptero Arcanjo prestou apoio à equipe do Samu (Serviço de Atendimento Móvel de Urgência) e fez o atendimento avançado pela equipe da aeronave.
Participe do grupo e receba as principais notícias
da Grande Florianópolis na palma da sua mão.
Entre no grupo Ao entrar você está ciente e de acordo com os
termos de uso e privacidade do WhatsApp.
</t>
  </si>
  <si>
    <t>https://ndmais.com.br/seguranca/bombeiros/trabalhador-e-esmagado-por-20-placas-de-marmore-em-sc/</t>
  </si>
  <si>
    <t>Florianópolis</t>
  </si>
  <si>
    <t>Quadril e mebros inferiores</t>
  </si>
  <si>
    <t>Chapas de marmore</t>
  </si>
  <si>
    <t>China construirá barragem impressa em 3D utilizando inteligência artificial</t>
  </si>
  <si>
    <t>Showmetech</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</si>
  <si>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
A construção da barragem em 3D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
Trabalho humano ainda se faz necessário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
Automação também na indústria brasileira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
O uso deste tipo de tecnologia é crescente no mercado mundial, não só na área de mineração. A utilização de equipamento autônomos vai trazer ganhos de produtividade e competitividade para a Vale e a indústria brasileira
Lúcio Cavalli, diretor de Planejamento e Desenvolvimento de Ferrosos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
Ficou impressionado com a barragem feita totalmente com impressoras 3D? Conheça, então, a casa luxuosa criada totalmente com a tecnologia de impressão.
Fontes: Popular Mechanics, Vale e Tecnicon.</t>
  </si>
  <si>
    <t>https://www.showmetech.com.br/china-construira-barragem-impressa-em-3d/</t>
  </si>
  <si>
    <t>Segundo família, empresa se nega a pagar indenização após morte em trabalho</t>
  </si>
  <si>
    <t>Campo Grande News</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</si>
  <si>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
Matheus, que trabalhava desde os 14 anos, mantinha união estável e tinha um filho, hoje com três anos.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
“Mesmo que eles entrem novamente com recurso, já foi julgado duas vezes, então tem que pagar até sair o resultado do outro recurso”, explicou.
Ainda segundo o advogado, a condição no ambiente de trabalho era insegura.
Ao Campo Grande News, o setor jurídico da empresa informou que o caso ainda não foi julgado definitivo pois cabe recurso e que tentam a isenção do pagamento, porém não se negam a pagar a indenização. “Caso seja este o resultado, não terá problema”, afirmou.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
A queda da peça provocou corte profundo em parte da cabeça da vítima. Equipes da Polícia Civil estiveram no local o caso foi registrado como morte a esclarecer na delegacia da cidade.</t>
  </si>
  <si>
    <t>https://www.campograndenews.com.br/cidades/interior/segundo-familia-empresa-se-nega-a-pagar-indenizacao-apos-morte-em-trabalho</t>
  </si>
  <si>
    <t>W.A.S. Metalúrgica e Mecânica Industrial</t>
  </si>
  <si>
    <t>TRANSPORTE, ARMAZENAGEM E CORREIO</t>
  </si>
  <si>
    <t>Empresa de Gusttavo Lima é condenada a pagar indenização para funcionária</t>
  </si>
  <si>
    <t>Diário do Centro do Mundo</t>
  </si>
  <si>
    <t>O Frigorífico Goiás, empresa de Gusttavo Lima, foi condenado a indenizar uma ex-funcionária em R$ 26,3 mil por violar seus direitos trabalhistas, segundo o De Olho nos Ruralistas. O cantor divide a sociedade do negócio com o empresário Leandro Batista da Nóbrega.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
Na decisão que condenou o Frigorífico Goiás, a juíza Cleuza Gonçalves Lopes, da 18ª Vara do Trabalho de Goiânia, contou somente os danos materiais e ignorou os acidentes de trabalho.
São réus no processo Leandro, Maria de Fátima da Nóbrega, mãe do empresário, e Geraldo Magela Pinto da Costa, cunhado dele. Gusttavo Lima, que tem o nome de batismo Nivaldo Batista Lima, não é citado na acusação.
Clique aqui para se inscrever no curso do DCM em parceria com o Instituto Cultiva Participe de nosso grupo no WhatsApp clicando neste link Entre em nosso canal no Telegram, clique neste link</t>
  </si>
  <si>
    <t>https://www.diariodocentrodomundo.com.br/empresa-de-gusttavo-lima-e-condenada-a-pagar-indenizacao-para-funcionaria/</t>
  </si>
  <si>
    <t>Frigorífico Goiás</t>
  </si>
  <si>
    <t>GO</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</si>
  <si>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</si>
  <si>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</si>
  <si>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
De acordo como Huse, nove pessoas estão internadas na Unidade de Tratamento de Queimados, entre elas, oito adultos uma criança. As principais causas das internações são acidentes de trabalho e acidentes domésticos.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
Por Milton Filho e Aisla Vasconcelos</t>
  </si>
  <si>
    <t>https://infonet.com.br/noticias/cidade/sergipe-tem-nove-pessoas-internadas-na-unidade-de-queimados-do-huse/</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</si>
  <si>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</si>
  <si>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</si>
  <si>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
A vítima foi identificada como José Erivan Santana, de 67 anos. O portão, que teria mais de cinco metros, acabou prensando o trabalhador que teve lesões graves no crânio, no tórax, abdômen, além de outras fraturas.
Vídeo mostra bandido roubando carro com criança e avó dentro; assista
Os socorristas do Siate e do Samu foram acionados, mas ao chegarem no local, apenas constataram o óbito.
O corpo da vítima foi encaminhado ao IML de Londrina.
Informações do portal Tem Londrina.</t>
  </si>
  <si>
    <t>https://massanews.com/noticia/parana/londrina/trabalhador-morre-ao-ser-prensado-por-portao-de-ferro-em-londrina/</t>
  </si>
  <si>
    <t>crânio, no tórax, abdômen, além de outras fraturas.</t>
  </si>
  <si>
    <t>Portão de ferro</t>
  </si>
  <si>
    <t>Prensado / Fraturas</t>
  </si>
  <si>
    <t>Jovem morre após cair de telhado em Erechim</t>
  </si>
  <si>
    <t>Lê e ouve</t>
  </si>
  <si>
    <t>Um jovem morador de Chapecó/SC, morreu neste sábado, dia 11, enquanto trabalhava na remoção do telhado de um pavilhão de uma empresa, em Erechim.
O corpo de Bombeiros Militar, foi acionado por volta das 10h30 para socorrer a vítima de acidente de trabalho, em uma indústria de alimentos, que fica na rua Júlio Trombini.
A vítima que foi identificada como Willian Brayan Ortiz Paula, de 21 anos, estaria trabalhando para uma outra empresa terceirizada, que foi contratada para realizar o trabalho.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
Fonte: Portal RS Agora
Foto: ILUSTRATIVA</t>
  </si>
  <si>
    <t>https://leouve.com.br/ultimas/jovem-morre-apos-cair-de-telhado-em-erechim</t>
  </si>
  <si>
    <t>Rio Grande do Sul</t>
  </si>
  <si>
    <t>Bento Gonçalves</t>
  </si>
  <si>
    <t>RS</t>
  </si>
  <si>
    <t>Ceará já registra mais denúncias de trabalho infantil em 2022 do que em todo o ano passado</t>
  </si>
  <si>
    <t>Diário do Nordeste</t>
  </si>
  <si>
    <t xml:space="preserve">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
Os dados são do Ministério Público do Trabalho no Ceará (MPT/CE). Antonio de Oliveira Lima, procurador do órgão, explica que cada denúncia pode incluir mais de uma criança. Ele relembra que 82 mil pessoas de 5 a 17 anos trabalhavam em território cearense, em 2019.
O dado é o mais recente sobre o assunto, e faz parte da Pesquisa Nacional por Amostra de Domicílio (PNAD) Contínua, realizada pelo Instituto Brasileiro de Geografia e Estatística (IBGE).
Para o procurador do MPT/CE, o número elevado de denúncias “ainda é pequeno em relação à realidade de crianças e adolescentes trabalhando no Ceará”, cenário cuja prevenção ganha foco neste Dia Nacional e Mundial de Combate ao Trabalho Infantil.
Só em 2022, até abril, 140 crianças e adolescentes foram resgatadas da situação de trabalho infantil, após 93 fiscalizações realizadas pelos Auditores Fiscais do Trabalho. Fortaleza, Eusébio e Maracanaú estão entre as cidades das ocorrências.
100
acidentes de trabalho envolvendo crianças e adolescentes foram registrados, nos últimos 5 anos, pelos Auditores Fiscais do Trabalho no Ceará.
“A criança passava a aula toda dormindo”
No Ceará, casos de crianças flagradas em situação de trabalho se multiplicam – e, nesse contexto, a escola se torna espaço importante de identificação dos casos. A diretoria de uma escola de Pacajus, que não será identificada para preservar a vítima, descreve dois dos casos.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
Um menino do 5º ano sempre estava dormindo em sala de aula. Começamos a conversar pra saber o porquê, ele disse que é porque acordava 4h pra ajudar tirando leite de gado nos currais.
Segundo a profissional de educação que relatou o caso, os pais da criança foram chamados e acataram as recomendações de que ele deveria apenas estudar e descansar. Assim como esta, as outras duas situações foram revertidas após diálogo com as famílias.
“O trabalho infantil aprisiona as pessoas na miséria”
Foto: Fiscalização do trabalho/Ministério do Trabalho e Previdência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
Após assistir a uma palestra do procurador Antonio Oliveira de Lima sobre prevenção e combate ao trabalho infantil, na escola, Felipe se reconheceu. “Me conscientizei que a condição em que eu estava era de violação de direitos”, diz.
Conversei com a minha família e pra eles foi estranho. Minha mãe, meus avós e meus tios sempre trabalharam desde cedo. Era cultural e comum. Ouvir de um filho que ele queria deixar de trabalhar foi espantoso.
Felipe Caetano
Estudante e ativista
Anos depois, aos 13, Felipe foi ao MPT para propor a criação do Comitê Estadual de Adolescentes e Jovens na Prevenção e Erradicação do Trabalho Infantil (Ceapeti/CE), que após 1 ano de atuação foi ampliado ao nível nacional.
Legenda: Jovem cearense Felipe Caetano é co-fundador de comitê nacional de combate ao trabalho infantil
Foto: Arquivo pessoal
Hoje, além de co-fundador do Comitê Nacional de Adolescentes pela Prevenção e Erradicação do Trabalho Infantil (Conapeti), Felipe Caetano é membro do Conselho Jovem do Unicef Brasil, e atua fortemente na luta por educação como prevenção.
O combate ao trabalho infantil é de política pública, não de polícia. É preciso educação. O filho do trabalhador também vai trabalhar na infância, por necessidade. O trabalho infantil aprisiona as pessoas na miséria.
Felipe Caetano
Estudante e ativista
Felipe destaca que o Ceará “já conseguiu reduzir muito o trabalho infantil”, mas aponta que “falta a promoção de ainda mais escolas em tempo integral, a profissionalização dos pais e criar mais postos de aprendizagem profissional”.
“A gente costuma ver notícias de que foi cortador de cana de açúcar e hoje é um promotor, juiz. E só vemos isso porque são exceções. A regra é o aprisionamento na pobreza, na miséria e a perpetuação desse ciclo”, lamenta o jovem.
Piores formas de trabalho infantil
Foto: Fiscalização do trabalho/Ministério do Trabalho e Previdência
Todo trabalho realizado por crianças e adolescentes menores de 14 anos anos é proibido, como reforça o MPT. Também é vedada toda prática laboral de adolescentes de 14 a 16 anos sem vínculo de Jovem Aprendiz.
Para pessoas entre 16 a 18 anos, será considerada trabalho infantil atividade “insalubre, perigosa, noturna, em lixões, doméstica ou nas ruas”, segundo elenca o procurador Antonio Lima.
A Organização Internacional do Trabalho (OIT) lista, ainda, aquelas que são definidas como “piores formas de trabalho infantil”. São elas:
Venda e tráfico de crianças,
Sujeição por dívida,
Servidão,
Trabalho forçado ou compulsório;
Prostituição, produção de pornografia ou atuações pornográficas;
Utilização, recrutamento e oferta de criança para atividades ilícitas, como tráfico de entorpecentes;
Trabalhos que, pela natureza ou pelas circunstâncias, podem prejudicar a saúde, a segurança e a moral da criança.
No Brasil, o decreto nº 6481, de 2008, detalha todas as 93 atividades consideradas violação de direitos de crianças e adolescentes por trabalho infantil. As principais áreas são:
Agricultura, Pecuária, Silvicultura e Exploração Florestal;
Pesca;
Indústria extrativa;
Indústria de transformação;
Produção e distribuição de eletricidade, gás e água;
Construção civil;
Comércio de reparação de veículos (borracharias, por ex.);
Transporte e armazenagem;
Saúde e serviços sociais;
Serviço doméstico.
Empresas podem ser multadas
O procurador Antonio Lima explica que empresas que são flagradas na prática de trabalho infantil são multadas em R$ 1 mil para cada criança e adolescente submetido à situação de violação de direitos.
“As que já assinaram TAC (Termo de Ajustamento de Conduta) sobre o assunto e descumpriram a determinação são multadas em R$ 3 mil. Elas também podem sofrer condenação em uma Ação Civil Pública do MPT”, lista o procurador.
</t>
  </si>
  <si>
    <t>https://diariodonordeste.verdesmares.com.br/ceara/ceara-ja-registra-mais-denuncias-de-trabalho-infantil-em-2022-do-que-em-todo-o-ano-passado-1.3242313</t>
  </si>
  <si>
    <t>Ceará</t>
  </si>
  <si>
    <t>Fortaleza</t>
  </si>
  <si>
    <t>Homem sobre queda de altura durante trabalho no Bairro Alto Alegre, em Cascavel</t>
  </si>
  <si>
    <t>Portal 24</t>
  </si>
  <si>
    <t>Socorristas do Corpo de Bombeiros foram acionados na manhã desta segunda-feira (13) para atenderem uma vítima de queda de plano elevado em Cascavel.
O fato ocorreu na região do Bairro Alto Alegre no cruzamento da Rua Maranhão com a Rua Paraguai. Segundo as informações, a situação seria um acidente de trabalho pelo qual um homem trabalhava em cima de um caminhão no momento em que teria caído e ficou ferido.
Em seguida o apoio médico foi acionado e uma ambulância foi acionada. Os socorristas então iniciaram os atendimentos pré-hospitalares da vítima, a imobilizaram e a levaram para o interior da ambulância onde esta seria avaliada.
Ele então foi levado para uma unidade hospitalar onde continuaria recebendo os devidos cuidados médicos necessários.
Envie sugestões de Pautas ou Fotos, para o nosso Whatsapp que a nossa equipe irá atender você.
Entre no nosso grupo do WhatsApp: Clicando Aqui</t>
  </si>
  <si>
    <t>https://portal24.com.br/noticia/38443/homem-sobre-queda-de-altura-durante-trabalho-no-bairro-alto-alegre-em-cascavel</t>
  </si>
  <si>
    <t>Idoso fica preso em desencilador no interior de Itapiranga</t>
  </si>
  <si>
    <t>WH3</t>
  </si>
  <si>
    <t>Um idoso ficou ferido após um acidente de trabalho por volta das 8h30 desta terça-feira (14), na Linha Santo Antônio, interior de Itapiranga.
Conforme as informações repassadas pelo Corpo de Bombeiros, o homem, de 61 anos, ficou com uma perna presa dentro do caracol de um desencilador. Quando os socorristas chegaram, encontraram o homem consciente e orientado, relatando dor na lombar e nas pernas.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
Ele foi levado até o hospital de Itapiranga, onde recebeu atendimento.</t>
  </si>
  <si>
    <t>https://wh3.com.br/noticia/231542/idoso-fica-preso-em-desencilador-no-interior-de-itapiranga.html</t>
  </si>
  <si>
    <t>Rio de Janeiro</t>
  </si>
  <si>
    <t>Itapemirim</t>
  </si>
  <si>
    <t>caracol de um desencilador</t>
  </si>
  <si>
    <t>RJ</t>
  </si>
  <si>
    <t>Morador de Bicanga morre no 1º dia de trabalho na Itália e família pede ajuda para trazer corpo</t>
  </si>
  <si>
    <t>Últimas Notícias
Morador de Bicanga morre no 1º dia de trabalho na Itália e família pede ajuda para trazer corpo
Polícia apreende 13 sacos de cocaína, crack e pistolas em bairro da Serra
Empresas abrem 330 vagas de emprego para moradores da Serra de nível fundamental e médio
Acidente entre carro e moto deixa homem ferido em avenida da Serra
Instituto abre mais de 90 vagas de estágio para moradores da Serra
Polícia
15 de junho de 2022 às 10hs42
Leia também
Polícia
Morador de Bicanga morre no 1º dia de trabalho na Itália e família pede ajuda para trazer corpo
Um morador da Serra, natural de Bicanga, morreu em um trágico acidente na manhã da última terça-feira (13) em...
Leia mais
Polícia
Polícia apreende 13 sacos de cocaína, crack e pistolas em bairro da Serra
Uma ação da Polícia Militar apreendeu crack, cocaína e duas pistolas dentro de uma sacola, largada por bandidos, durante...
Leia mais
Geral
Empresas abrem 330 vagas de emprego para moradores da Serra de nível fundamental e médio
Empresas da Serra abriram, nesta quarta-feira (15), 330 vagas de emprego com preferência para moradores da cidade. As oportunidades...
Leia mais
Alexsandro era morador de Bicanga, balneário ao sul da Serra. Foto: redes sociais.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
Alexsandro perdeu a vida ao cair do 2º andar de um andaime em uma obra de reforma de um prédio no bairro Pompilio. De acordo com sites italianos, as investigações estão em andamento, mas parece que ele estava trabalhando sem contrato.
O canteiro de obras havia retomado as operações após duas semanas de fechamento esta manhã, e hoje era o primeiro dia de trabalho do jovem serrano, natural de Bicanga.
Ele era empregado de uma empresa subcontratada com sede na mesma cidade de Verona, os contratos de trabalho estão sendo procurados.
O alarme foi dado por um colega, a única outra pessoa presente no andaime naquele momento. Ainda segundo sites de notícias italianas, ambulâncias já tinham sido acionadas, mas o serrano veio a óbito assim que ocorreu o impacto.
A queda foi de seis metros de altura, no entanto. O ocorreu necessariamente para a queda ainda não foi esclarecido. O canteiro de obras foi apreendido e foi ordenada a autópsia do corpo do de Alexsandro.
No Facebook, na página @MaosqueAmparamES, a tia de Alexsandro, Carmen L.Tonn pede ajuda financeira para trazer o corpo do sobrinho para a Serra: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
Artigo anteriorPolícia apreende 13 sacos de cocaína, crack e pistolas em bairro da Serra
VOCÊ TAMBÉM PODE LER</t>
  </si>
  <si>
    <t>https://www.portaltemponovo.com.br/morador-de-bicanga-morre-no-1o-dia-de-trabalho-na-italia-e-familia-pede-ajuda-para-trazer-corpo/</t>
  </si>
  <si>
    <t>99 deve pagar R$ 600 mil a família de motorista que morreu de Covid em BH</t>
  </si>
  <si>
    <t>O Tempo</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</si>
  <si>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</si>
  <si>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https://www.otempo.com.br/cidades/99-deve-pagar-r-600-mil-a-familia-de-motorista-que-morreu-de-covid-em-bh-1.2684945</t>
  </si>
  <si>
    <t>Minas Gerais</t>
  </si>
  <si>
    <t>Belo Horizonte</t>
  </si>
  <si>
    <t>MG</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</si>
  <si>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</si>
  <si>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</si>
  <si>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</si>
  <si>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https://clicrdc.com.br/corpo-de-bombeiros/jgehomem-fica-ferido-apos-sofrer-queda-de-altura-em-chapeco-2/</t>
  </si>
  <si>
    <t>Pé direito</t>
  </si>
  <si>
    <t>Trabalhador é hospitalizado após ficar com mão presa em máquina</t>
  </si>
  <si>
    <t>Portal Litoral Sul</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</si>
  <si>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</si>
  <si>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https://portallitoralsul.com.br/trabalhador-hospitalizado-ficar-mao-presa-maquina/</t>
  </si>
  <si>
    <t>Mão esquerda</t>
  </si>
  <si>
    <t>INDÚSTRIA DE TRANSFORMAÇÃO</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</si>
  <si>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</si>
  <si>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</si>
  <si>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</si>
  <si>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https://jornalpequeno.com.br/2022/06/23/trabalhador-vai-ser-indenizado-em-r-14-milhao-por-acidente-de-trabalho-no-maranhao/</t>
  </si>
  <si>
    <t>Maranhão</t>
  </si>
  <si>
    <t>São Luís</t>
  </si>
  <si>
    <t>W. Garcia de Medeiros – ME</t>
  </si>
  <si>
    <t>OUTRAS ATIVIDADES DE SERVIÇOS</t>
  </si>
  <si>
    <t>MA</t>
  </si>
  <si>
    <t>Operário é resgatado pelos bombeiros após cair em buraco de quatro metros</t>
  </si>
  <si>
    <t>Jornal Regional</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</si>
  <si>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</si>
  <si>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https://jrregional.com.br/news/operario-e-resgatado-pelos-bombeiros-apos-cair-em-buraco-de-quatro-metros</t>
  </si>
  <si>
    <t>Queda e fratura</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</si>
  <si>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</si>
  <si>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</si>
  <si>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</si>
  <si>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https://brusque.portaldacidade.com/noticias/policial/homem-e-levado-para-hospital-apos-sofrer-acidente-de-trabalho-4734</t>
  </si>
  <si>
    <t>Cabeça</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</si>
  <si>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</si>
  <si>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</si>
  <si>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</si>
  <si>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https://www.jairsampaio.com/jovem-cai-de-escada-em-caico-e-morre-horas-depois-em-hospital-na-capital/</t>
  </si>
  <si>
    <t>Rio Grande do Norte</t>
  </si>
  <si>
    <t>DIREC (Diretório de Educação e Cultura)</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</si>
  <si>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</si>
  <si>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</si>
  <si>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</si>
  <si>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https://ariquemes190.com.br/noticia.php?id=65666</t>
  </si>
  <si>
    <t>Trator</t>
  </si>
  <si>
    <t>RO</t>
  </si>
  <si>
    <t>Ariquemes 191</t>
  </si>
  <si>
    <t>https://ariquemes190.com.br/noticia.php?id=65667</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</si>
  <si>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</si>
  <si>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</si>
  <si>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</si>
  <si>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https://www.diariodosul.com.br/SITE2015/noticia/54896/Municipio-indenizara-familia-apos-morte.html</t>
  </si>
  <si>
    <t>Tubarão</t>
  </si>
  <si>
    <t>Município de Tubarão</t>
  </si>
  <si>
    <t>Carro</t>
  </si>
  <si>
    <t>Afogamento</t>
  </si>
  <si>
    <t>ADMINISTRAÇÃO PÚBLICA, DEFESA E SEGURIDADE SOCIAL</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</si>
  <si>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</si>
  <si>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</si>
  <si>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</si>
  <si>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https://www.portalr10.com/noticia/96827/piauiense-morre-em-acidente-de-trabalho-no-rio-grande-do-sul</t>
  </si>
  <si>
    <t>Peça de reposição</t>
  </si>
  <si>
    <t>Traumatismo</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</si>
  <si>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</si>
  <si>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</si>
  <si>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</si>
  <si>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https://www.bemparana.com.br/noticia/homem-fica-gravemente-ferido-apos-ser-esmagado-entre-o-caminhao-e-trator-na-grande-curitiba</t>
  </si>
  <si>
    <t>Quadril</t>
  </si>
  <si>
    <t>Trator e caminhão</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</si>
  <si>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</si>
  <si>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</si>
  <si>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</si>
  <si>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https://jornaldoporto.inf.br/noticia/21171/brk-realiza-campanha-interna-para-prevencao-de-incidentes-com-maos-e-pes.html</t>
  </si>
  <si>
    <t xml:space="preserve">ÁGUA, ESGOTO, ATIVIDADES DE GESTÃO DE RESÍDUOS E DESCONTAMINAÇÃO
</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</si>
  <si>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</si>
  <si>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</si>
  <si>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</si>
  <si>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https://notisul.com.br/seguranca/acidente-de-trabalho-deixa-homem-de-21-anos-ferido-urussanga/</t>
  </si>
  <si>
    <t>https://app.inguru.me/envios/informacoes/z3P7L6QmfMP6psd5zoMR</t>
  </si>
  <si>
    <t>Antebraço</t>
  </si>
  <si>
    <t>Laceração</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</si>
  <si>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</si>
  <si>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</si>
  <si>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</si>
  <si>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https://www.agazeta.com.br/artigos/saude-mental-um-novo-modelo-de-seguranca-psicologica-dos-trabalhadores-0722</t>
  </si>
  <si>
    <t>Vitória</t>
  </si>
  <si>
    <t>https://app.inguru.me/envios/informacoes/NexoWD3MUYe63IaANrld</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</si>
  <si>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</si>
  <si>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</si>
  <si>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</si>
  <si>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</si>
  <si>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</si>
  <si>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</si>
  <si>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</si>
  <si>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</si>
  <si>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https://www.nsctotal.com.br/noticias/cameras-de-seguranca-em-fardas-reduziu-em-612-o-uso-de-forca-policial</t>
  </si>
  <si>
    <t>https://app.inguru.me/envios/informacoes/wNlr1AOziJdEWCZwerOb</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</si>
  <si>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</si>
  <si>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</si>
  <si>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</si>
  <si>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https://www.meganesia.com.br/seguranca/10140-jovem-e-resgatado-pelo-corpo-de-bombeiros-de-goianesia-apos-ser-prensado-contra-a-parede-por-caminhao</t>
  </si>
  <si>
    <t>Goiás</t>
  </si>
  <si>
    <t>https://app.inguru.me/envios/informacoes/4yNoB6QdfqeM5TEVyoMW</t>
  </si>
  <si>
    <t>Bacia</t>
  </si>
  <si>
    <t>Prensado / Contusão</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</si>
  <si>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</si>
  <si>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</si>
  <si>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</si>
  <si>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http://www.assunoticia.com.br/2022/07/jovem-atropelado-por-trator-na-zona.html</t>
  </si>
  <si>
    <t>https://app.inguru.me/envios/informacoes/XdNo9wQeUqyV9hD2z7xn</t>
  </si>
  <si>
    <t>RN</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</si>
  <si>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</si>
  <si>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</si>
  <si>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</si>
  <si>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</si>
  <si>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</si>
  <si>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</si>
  <si>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</si>
  <si>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</si>
  <si>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cardiorrespiratória</t>
  </si>
  <si>
    <t>Em processo</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</si>
  <si>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</si>
  <si>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</si>
  <si>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</si>
  <si>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https://www.folhavitoria.com.br/geral/noticia/07/2022/por-uma-coleta-de-lixo-mais-conteinerizada-e-mecanizada</t>
  </si>
  <si>
    <t>https://app.inguru.me/envios/informacoes/w0QKYPkAcNnJkulGZ7bR</t>
  </si>
  <si>
    <t>ES</t>
  </si>
  <si>
    <t>Açougueiro tem mão esmagada em máquina de amaciar carne</t>
  </si>
  <si>
    <t>Hertz Notícias</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</si>
  <si>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</si>
  <si>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https://hertznoticias.com.br/acougueiro-tem-mao-esmagada-em-maquina-de-amaciar-carne/</t>
  </si>
  <si>
    <t>https://app.inguru.me/envios/informacoes/Qxq7veV6cRdQ8iLPzrep</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</si>
  <si>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</si>
  <si>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</si>
  <si>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</si>
  <si>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https://www.saidasuldf.com.br/2022/07/18/o-cenario-de-acidentes-de-trabalho-em-frigorificos-e-o-descaso-do-governo-bolsonaro/</t>
  </si>
  <si>
    <t>Distrito Federal</t>
  </si>
  <si>
    <t>Brasília</t>
  </si>
  <si>
    <t>https://app.inguru.me/envios/informacoes/6mxr6gwLUj0JNUx8R7Pp</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</si>
  <si>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</si>
  <si>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</si>
  <si>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</si>
  <si>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https://maranhaohoje.com/col-consult-juridico/133826/</t>
  </si>
  <si>
    <t>https://app.inguru.me/envios/informacoes/z3P7L6XEhMapytd5MoMR</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</si>
  <si>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</si>
  <si>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</si>
  <si>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</si>
  <si>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https://agorarn.com.br/ultimas/trabalhadores-domesticos-enfrentam-abusos-e-regime-analogo-a-escravidao/</t>
  </si>
  <si>
    <t>https://app.inguru.me/envios/informacoes/L6Q7M62EhqZwgiQ3wKNE</t>
  </si>
  <si>
    <t>Após ser prensado contra viga, homem é socorrido de helicóptero em São João do Itaperiú</t>
  </si>
  <si>
    <t>O Correio do Povo</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</si>
  <si>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</si>
  <si>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https://ocp.news/geral/apos-ser-prensado-contra-viga-homem-e-socorrido-de-helicoptero-em-sao-joao-do-itaperiu</t>
  </si>
  <si>
    <t>Viga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</si>
  <si>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</si>
  <si>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</si>
  <si>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</si>
  <si>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https://www.redebrasilatual.com.br/trabalho/2022/07/mpt-23-milhoes-indenizacao-acidente-de-trabalho/</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</si>
  <si>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</si>
  <si>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</si>
  <si>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</si>
  <si>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https://www.sinduscon-mg.org.br/sinduscon-mg-e-seconci-mg-realizam-webinar-sobre-saude-e-seguranca-do-trabalho/</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</si>
  <si>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</si>
  <si>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</si>
  <si>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</si>
  <si>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</si>
  <si>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</si>
  <si>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</si>
  <si>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</si>
  <si>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https://eshoje.com.br/2022/07/afastados-por-dores-de-trabalho-dobram-no-espirito-santo/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</si>
  <si>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</si>
  <si>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</si>
  <si>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</si>
  <si>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https://www.seropedicaonline.com/noticias/brasil-registra-alta-de-30-nos-episodios-de-acidentes-no-trabalho/</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</si>
  <si>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</si>
  <si>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</si>
  <si>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</si>
  <si>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http://www.cbntocantins.com.br/programas/cbn-tocantins/cbn-tocantins-1.318013/em-aragua%C3%ADna-no-primeiro-semestre-deste-ano-foram-registrados-quase-500-acidentes-de-trabalho-1.2502077</t>
  </si>
  <si>
    <t>Tocantins</t>
  </si>
  <si>
    <t>TO</t>
  </si>
  <si>
    <t>Servidor público morre após patrola da prefeitura tombar em cima dele em Santo Antônio da Patrulha</t>
  </si>
  <si>
    <t>Jornal NH - Online</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</si>
  <si>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</si>
  <si>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https://www.jornalnh.com.br/noticias/regiao/2022/08/02/servidor-publico-morre-apos-patrola-da-prefeitura-tombar-em-cima-dele-em-santo-antonio-da-patrulha.html</t>
  </si>
  <si>
    <t>Novo Hamburgo</t>
  </si>
  <si>
    <t>Prefeitura de Santo Antônio da Patrulha</t>
  </si>
  <si>
    <t>Patrola</t>
  </si>
  <si>
    <t>Helicóptero Arcanjo é acionado após jovem ficar gravemente ferido em São João do Itaperiú</t>
  </si>
  <si>
    <t>Rádio Jaraguá AM</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</si>
  <si>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</si>
  <si>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https://www.diariodajaragua.com.br/seguranca/helicoptero-arcanjo-e-acionado-apos-jovem-ficar-gravemente-ferido-em/471551/</t>
  </si>
  <si>
    <t>Jaraguá do Sul</t>
  </si>
  <si>
    <t>Pernas, coluna e rosto</t>
  </si>
  <si>
    <t>Diversas lesões</t>
  </si>
  <si>
    <t>Grupo é resgatado em situação análoga à escravidão em Uberlândia</t>
  </si>
  <si>
    <t>G1</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</si>
  <si>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</si>
  <si>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https://g1.globo.com/mg/triangulo-mineiro/noticia/2022/08/03/grupo-e-resgatado-em-situacao-analoga-a-escravidao-em-uberlandia.ghtml</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</si>
  <si>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</si>
  <si>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</si>
  <si>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</si>
  <si>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https://www.midianews.com.br/cotidiano/trabalhadores-de-minas-na-baixada-cuiabana-recebem-orientacoes-sobre-seguranca-no-trabalho/427649</t>
  </si>
  <si>
    <t>Mato Grosso</t>
  </si>
  <si>
    <t>Cuiabá</t>
  </si>
  <si>
    <t>INDÚSTRIAS EXTRATIVAS</t>
  </si>
  <si>
    <t>MS</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</si>
  <si>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</si>
  <si>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</si>
  <si>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https://www.folhavitoria.com.br/geral/noticia/08/2022/tecnologia-de-campo-magnetico-evita-acidentes-em-operacoes-logisticas</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</si>
  <si>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</si>
  <si>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</si>
  <si>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</si>
  <si>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https://www.tunapora.com.br/post/112146/trabalhador-fica-ferido-apos-cair-de-4-metros.html</t>
  </si>
  <si>
    <t>Cotovelo esquerdo, lombar e cervical</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</si>
  <si>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</si>
  <si>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</si>
  <si>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</si>
  <si>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https://litoralmania.com.br/grupo-do-ramo-dos-supermercados-e-multada-em-r-5-milhoes-no-rs/</t>
  </si>
  <si>
    <t>WWS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</si>
  <si>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</si>
  <si>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</si>
  <si>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</si>
  <si>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https://montanheza.com.br/morre-aos-76-anos-sr-geraldo-martins-nenem-da-isolina-apos-acidente-de-trabalho/</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</si>
  <si>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</si>
  <si>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</si>
  <si>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</si>
  <si>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https://www.aeroflap.com.br/terminal-de-cargas-do-manaus-airport-inova-procedimentos-com-foco-na-seguranca-e-agilidade/</t>
  </si>
  <si>
    <t>Site Institucional</t>
  </si>
  <si>
    <t>TECA</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</si>
  <si>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</si>
  <si>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</si>
  <si>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http://clauderio.blogspot.com/2022/08/idoso-sofre-corte-no-pe-ao-manusear.html</t>
  </si>
  <si>
    <t>Pé</t>
  </si>
  <si>
    <t>Motosserra</t>
  </si>
  <si>
    <t>SERVIÇOS DOMÉSTICOS</t>
  </si>
  <si>
    <t>TRAGÉDIA: Homem morreu em acidente de trabalho - O Jornaleiro</t>
  </si>
  <si>
    <t>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</si>
  <si>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</si>
  <si>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https://www.ojornaleiro.com.br/tragedia-homem-morreu-em-acidente-de-trabalho/</t>
  </si>
  <si>
    <t>Queda de objeto</t>
  </si>
  <si>
    <t>União terá de indenizar família de oficial de Justiça morto em serviço</t>
  </si>
  <si>
    <t>Consultor Jurídico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</si>
  <si>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</si>
  <si>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https://www.conjur.com.br/2022-ago-16/uniao-indenizar-familia-oficial-morto-servico</t>
  </si>
  <si>
    <t>Ansiedade e depressão afastaram 10 trabalhadores por dia na pandemia</t>
  </si>
  <si>
    <t>Metrópoles</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</si>
  <si>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</si>
  <si>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https://www.metropoles.com/distrito-federal/ansiedade-e-depressao-afastaram-10-trabalhadores-por-dia-na-pandemia</t>
  </si>
  <si>
    <t>Idoso fica ferido em acidente de trabalho no distrito de Tuiuty, em Bento</t>
  </si>
  <si>
    <t>Difusora</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</si>
  <si>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</si>
  <si>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http://difusora890.com.br/idoso-fica-ferido-em-acidente-de-trabalho-no-distrito-de-tuiuty-em-bento/</t>
  </si>
  <si>
    <t>Madeira</t>
  </si>
  <si>
    <t>Impacto</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</si>
  <si>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</si>
  <si>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</si>
  <si>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</si>
  <si>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https://odia.ig.com.br/volta-redonda/2022/08/6466630-saae-vr-adquire-equipamento-para-aumentar-seguranca-dos-tecnicos.html</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</si>
  <si>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</si>
  <si>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</si>
  <si>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</si>
  <si>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https://www.revistaapolice.com.br/2022/08/unimed-londrina-realiza-acao-para-prevenir-acidentes-de-trabalho/</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</si>
  <si>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</si>
  <si>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</si>
  <si>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</si>
  <si>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https://sbsonline.com.br/homem-morre-no-interior-de-pien/</t>
  </si>
  <si>
    <t>Arvore</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</si>
  <si>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</si>
  <si>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</si>
  <si>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https://g1.globo.com/mg/zona-da-mata/noticia/2022/08/21/acidente-de-trabalho-advogada-em-juiz-de-fora-explica-o-que-e-e-os-direitos-do-trabalhador.ghtml</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</si>
  <si>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</si>
  <si>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</si>
  <si>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https://ndmais.com.br/seguranca/bombeiros/idosa-perde-um-litro-de-sangue-em-acidente-de-trabalho-em-chapeco/</t>
  </si>
  <si>
    <t>Rosto</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</si>
  <si>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</si>
  <si>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</si>
  <si>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</si>
  <si>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https://orlandopassos.com/index.php/2022/08/24/paraiba-tem-media-de-8-acidentes-de-trabalho-por-dia-diz-mpt/</t>
  </si>
  <si>
    <t>No mundo, quedas de altura são as principais causas de acidentes de trabalhadores</t>
  </si>
  <si>
    <t>Portal de Camaquã</t>
  </si>
  <si>
    <t>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t>
  </si>
  <si>
    <t>https://www.portaldecamaqua.com.br/noticias/51647/no-mundo-quedas-de-altura-sao-as-principais-causas-de-acidentes-de-trabalhadores.html</t>
  </si>
  <si>
    <t>Jovem de 22 anos fica ferido em acidente de trabalho no bairro Cidade Nova em Porto União</t>
  </si>
  <si>
    <t>Canal 4 Tv</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</si>
  <si>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</si>
  <si>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https://canal4.tv.br/2022/08/25/jovem-de-22-anos-fica-ferido-em-acidente-de-trabalho-no-bairro-cidade-nova-em-porto-uniao/</t>
  </si>
  <si>
    <t>PA</t>
  </si>
  <si>
    <t>Trabalhador fica gravemente ferido ao sofrer queda de altura no Oeste</t>
  </si>
  <si>
    <t>Eder Luiz</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</si>
  <si>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</si>
  <si>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https://www.ederluiz.com.vc/trabalhador-fica-gravemente-ferido-ao-sofrer-queda-de-altura-no-oeste</t>
  </si>
  <si>
    <t>Hemorragia interna</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</si>
  <si>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</si>
  <si>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</si>
  <si>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</si>
  <si>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https://rbj.com.br/portao-cai-sobre-trabalhador-em-francisco-beltrao/</t>
  </si>
  <si>
    <t>Camilotti</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</si>
  <si>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</si>
  <si>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</si>
  <si>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https://gazetadasemana.com.br/noticia/84164/no-mundo-quedas-de-altura-sao-as-principais-causas-de-acidentes-de-trabalhadores</t>
  </si>
  <si>
    <t>Acidentes de trabalho no home office - de quem é a culpa?</t>
  </si>
  <si>
    <t>Blog Jornal da mulher</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</si>
  <si>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</si>
  <si>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http://blogjornaldamulher.blogspot.com/2022/08/acidentes-de-trabalho-no-home-office-de.html</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</si>
  <si>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</si>
  <si>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</si>
  <si>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</si>
  <si>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https://estadoatual.com.br/policia/bombeiros/acidente-de-trabalho-10/</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</si>
  <si>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</si>
  <si>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</si>
  <si>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</si>
  <si>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https://www.valinhos.sp.gov.br/portal/noticias/0/3/53218/prefeitura-promove-palestra-sobre-acidentes-de-trabalho-para-trabalhadores-da-saude</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</si>
  <si>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</si>
  <si>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</si>
  <si>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</si>
  <si>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https://www.band.uol.com.br/band-vale/noticias/economia-ibge-registra-aumento-do-emprego-informal-no-pais-16533039</t>
  </si>
  <si>
    <t>Homem morre atingido por galho de árvore ao apagar fogo em zona rural de Juara</t>
  </si>
  <si>
    <t>Gazeta do Mato Grosso</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</si>
  <si>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</si>
  <si>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https://mtdiario.com.br/2022/09/07/homem-morre-atingido-por-galho-de-arvore-ao-apagar-fogo-em-zona-rural-de-juara/</t>
  </si>
  <si>
    <t>Galho de árvore</t>
  </si>
  <si>
    <t>MT</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</si>
  <si>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</si>
  <si>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</si>
  <si>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</si>
  <si>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https://d24am.com/saude/setembro-amarelo-tambem-alerta-para-as-consequencias-do-burnout/</t>
  </si>
  <si>
    <t>Roda de trator explode durante solda e jovem morre enquanto trabalha</t>
  </si>
  <si>
    <t>Fato Real</t>
  </si>
  <si>
    <t>Um acidente de trabalho vitimou um jovem de 20 anos de idade na região do “Capote”, zona rural de Carandaí na manhã desta quinta-feira (08/09).</t>
  </si>
  <si>
    <t>https://fatoreal.com.br/tag/capote</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</si>
  <si>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</si>
  <si>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</si>
  <si>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https://g1.globo.com/sp/sao-carlos-regiao/noticia/2022/09/12/depois-de-uma-semana-internado-homem-atingido-por-cano-de-pvc-no-trabalho-morre-em-sao-carlos.ghtml</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</si>
  <si>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</si>
  <si>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</si>
  <si>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</si>
  <si>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https://www.jornalpp.com.br/noticias/policia/homem-vitima-de-acidente-de-trabalho-morre-na-santa-casa/</t>
  </si>
  <si>
    <t>São Carlos</t>
  </si>
  <si>
    <t>Tubo PVC</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</si>
  <si>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</si>
  <si>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</si>
  <si>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</si>
  <si>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https://www.acusticafm.com.br/brasil-registra-23-mil-mortes-por-acidente-de-trabalho-em-10-anos.html</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</si>
  <si>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</si>
  <si>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</si>
  <si>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</si>
  <si>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https://ilustrado.com.br/sepultado-jovem-que-morreu-apos-ser-vitima-de-queda-de-arvore-em-umuarama/</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</si>
  <si>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</si>
  <si>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</si>
  <si>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</si>
  <si>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https://www.alegretetudo.com.br/policiais-do-crbm-realizam-palestras-para-funcionarios-da-corsan/</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</si>
  <si>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</si>
  <si>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</si>
  <si>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</si>
  <si>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</si>
  <si>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</si>
  <si>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</si>
  <si>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https://www.segs.com.br/saude/358479-construtora-tira-colaboradores-da-rotina-para-chamar-atencao-sobre-estresse-em-goiania</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</si>
  <si>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</si>
  <si>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</si>
  <si>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https://www.agazeta.com.br/colunas/arquitetura-e-construcao/brasil-registra-uma-morte-por-acidente-de-trabalho-a-cada-quatro-horas-0922</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</si>
  <si>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</si>
  <si>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</si>
  <si>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https://www.campograndenews.com.br/artigos/quando-o-trabalho-se-torna-perigoso-quais-seus-direitos</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</si>
  <si>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</si>
  <si>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</si>
  <si>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</si>
  <si>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https://correiodopara.com.br/parauapebas-barra-de-ferro-atinge-trabalhador-que-morre-na-hora/</t>
  </si>
  <si>
    <t>Pará</t>
  </si>
  <si>
    <t>Familiares de trabalhador que morreu afogado em enchente não serão indenizados</t>
  </si>
  <si>
    <t>Sincovaga</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</si>
  <si>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</si>
  <si>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https://sincovaga.com.br/familiares-de-trabalhador-que-morreu-afogado-em-enchente-nao-serao-indenizados/</t>
  </si>
  <si>
    <t>Não</t>
  </si>
  <si>
    <t>Torre de alta tensão desaba em Santa Terezinha de Itaipu e provocou a morte</t>
  </si>
  <si>
    <t>Ric Mais</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</si>
  <si>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</si>
  <si>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https://ricmais.com.br/seguranca/torre-de-alta-tensao-desaba-em-santa-terezinha-de-itaipu-e-provocou-a-morte/</t>
  </si>
  <si>
    <t>ELETRICIDADE E GÁS</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</si>
  <si>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</si>
  <si>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</si>
  <si>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https://www.jatv.com.br/noticias/agricultor-fica-preso-embaixo-de-microtrator-em-acidente-no-alto-vale-1.2445226</t>
  </si>
  <si>
    <t>Micro trator</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</si>
  <si>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</si>
  <si>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</si>
  <si>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</si>
  <si>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https://defatoonline.com.br/mina-do-andrade-completa-30-anos-sem-acidente-de-trabalho-bombeiros-recebem-homenagem/</t>
  </si>
  <si>
    <t>Corpo de Bombeiros Militar de Minas Gerais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</si>
  <si>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</si>
  <si>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</si>
  <si>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</si>
  <si>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https://www.folhadoslagos.com/geral/homem-afirma-ter-recebido-vacina-vencida-apos-ser-mordido-por-cachorro/19711/</t>
  </si>
  <si>
    <t>Cachorro</t>
  </si>
  <si>
    <t>Mordida</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</si>
  <si>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</si>
  <si>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</si>
  <si>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</si>
  <si>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https://www.oliberal.com/belem/semana-interna-de-prevencao-ao-acidente-de-trabalho-proporcionou-qualidade-de-vida-no-grupo-liberal-1.588225</t>
  </si>
  <si>
    <t>Grupo Liberal</t>
  </si>
  <si>
    <t xml:space="preserve">INFORMAÇÃO E COMUNICAÇÃO
</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</si>
  <si>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</si>
  <si>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</si>
  <si>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</si>
  <si>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https://correiodoar.com.br/noticia/trabalhador-morre-ao-cair-de-plantadeira-no-interior-de-toledo/68523/</t>
  </si>
  <si>
    <t>Palotina</t>
  </si>
  <si>
    <t>Trabalhador morre após cair de altura de 40 metros</t>
  </si>
  <si>
    <t>Portal Nova Santa Rosa</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</si>
  <si>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</si>
  <si>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https://portalnovasantarosa.com.br/noticia/trabalhador-morre-apos-cair-de-altura-de-40-metros</t>
  </si>
  <si>
    <t>Funcionário fica com mão presa em máquina, em Campo Grande (vídeo)</t>
  </si>
  <si>
    <t>Topmídia News</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</si>
  <si>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</si>
  <si>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https://www.topmidianews.com.br/campo-grande/funcionario-de-atacadista-e-socorrido-apos-ficar-com-mao-presa-em/171197/</t>
  </si>
  <si>
    <t>Mato Grosso do Sul</t>
  </si>
  <si>
    <t>Mão</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</si>
  <si>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</si>
  <si>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</si>
  <si>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https://hertznoticias.com.br/homem-e-socorrido-em-estado-grave-apos-cacamba-despencar-em-cima-de-sua-cabeca/</t>
  </si>
  <si>
    <t>Caçamba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</si>
  <si>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</si>
  <si>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</si>
  <si>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</si>
  <si>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https://mundologistica.com.br/noticias/evento-aborda-desafios-em-transporte-e-logistica-com-especialistas-internacionais-e-brasileirosnbsp;</t>
  </si>
  <si>
    <t>Nova Maringá</t>
  </si>
  <si>
    <t>TNH1</t>
  </si>
  <si>
    <t>https://www.tnh1.com.br/noticia/nid/acidentes-de-trabalho-no-home-office-de-quem-e-a-culpa/</t>
  </si>
  <si>
    <t>Alagoas</t>
  </si>
  <si>
    <t>AL</t>
  </si>
  <si>
    <t>A cada 49 segundos ocorre um acidente de trabalho no Brasil</t>
  </si>
  <si>
    <t>Rh Pra Você</t>
  </si>
  <si>
    <t>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Principais indicadores de desempenho de SST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Total de acidentes relatados – Esse indicador mostra quantos acidentes foram notificados em um determinado período.
Dias sem acidentes – Identifica qual foi o período em que a empresa permaneceu sem acidentes.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Taxa de Frequência – Esse indicador mostra a frequência com que ocorrem os acidentes na empresa. Ele é determinado pela fórmula TF = (N x 1.000.000) / HR, sendo N o número de acidentados.
Total de “quase acidentes” – Esse número deve ser levado em consideração, pois mostra situações que por pouco não resultaram em acidentes de fato. Por exemplo, um escorregão devido a algum vazamento hidráulico, mas sem queda do colaborador.
Nível de produtividade pós-acidente – Esse indicador de desempenho serve para mensurar a produtividade da equipe após o afastamento dos funcionários acidentados.
Doenças ocupacionais – É muito importante monitorar o número de afastamentos devido a doenças laborais como Lesão por Esforço Repetitivo (LER, problemas respiratórios, depressão, burnout, entre outras.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
Para mais informações sobre saúde no trabalho, ouça o episódio 90 do PodCast do RHPraVocê “Burnout como doença do trabalho: o que muda?“. Entrevista com Marcela Ziliotto, Head de People na Pipo Saúde, e José Ricardo Amaro, Diretor de RH da Ticket. Clique AQUI.
Não se esqueça de seguir nosso podcast e interagir em nossas redes sociais:
Facebook
Instagram
LinkedIn
YouTube
Capa: Depositphotos</t>
  </si>
  <si>
    <t>https://rhpravoce.com.br/colab/a-cada-49-segundos-ocorre-um-acidente-de-trabalho-no-brasil/</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</si>
  <si>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</si>
  <si>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</si>
  <si>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</si>
  <si>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https://fsindical.org.br/forca/nove-trabalhadores-morrem-em-desabamento-na-multiteiner-sindicato-aciona-mt</t>
  </si>
  <si>
    <t>Multiteiner</t>
  </si>
  <si>
    <t>Desabamento</t>
  </si>
  <si>
    <t>Idoso morre prensado contra caminhão durante acidente de trabalho</t>
  </si>
  <si>
    <t>Única News</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</si>
  <si>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</si>
  <si>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https://www.unicanews.com.br/cidades/idoso-morre-prensado-contra-caminhao-durante-acidente-de-trabalho/85637</t>
  </si>
  <si>
    <t>Motoniveladora</t>
  </si>
  <si>
    <t>Mulher fica ferida após sofrer acidente de trabalho no Instituto de Geografia da UFAL</t>
  </si>
  <si>
    <t>Alagoas 24h</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</si>
  <si>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</si>
  <si>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https://www.alagoas24horas.com.br/1465682/mulher-fica-ferida-apos-sofrer-acidente-de-trabalho-no-instituto-de-geografia-da-ufal/</t>
  </si>
  <si>
    <t>Maceió</t>
  </si>
  <si>
    <t>Instituto de Geografia, Desenvolvimento e Meio Ambiente (IGDEMA)</t>
  </si>
  <si>
    <t>Perna Direita</t>
  </si>
  <si>
    <t>Acidentes de Trabalho sem óbito</t>
  </si>
  <si>
    <t>Trabalhador sofre grave queimadura em descarga elétrica ao fazer manutenção em poste</t>
  </si>
  <si>
    <t>Mundo Sindical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</si>
  <si>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</si>
  <si>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</si>
  <si>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</si>
  <si>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Poste elétrico</t>
  </si>
  <si>
    <t>Descarga elétrica</t>
  </si>
  <si>
    <t>Tribunal Regional do Trabalho em Goiás rejeita reconhecimento de acidente de trabalho em zona rural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</si>
  <si>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</si>
  <si>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</si>
  <si>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</si>
  <si>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MPT investiga mais de 10 mortes por acidente de trabalho na Bahia; oeste do estado lidera em número de casos</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</si>
  <si>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</si>
  <si>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</si>
  <si>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</si>
  <si>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Bombeiros socorrem trabalhador prensado por blocos de madeira em Sinop</t>
  </si>
  <si>
    <t>Só Notícias</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</si>
  <si>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</si>
  <si>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</si>
  <si>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</si>
  <si>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Sinop</t>
  </si>
  <si>
    <t>Bloco de madeira</t>
  </si>
  <si>
    <t>Trabalhador morre após trator capotar no Sul do ES</t>
  </si>
  <si>
    <t>A Tribuna  Online</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</si>
  <si>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</si>
  <si>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</si>
  <si>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</si>
  <si>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Capotamento do veículo</t>
  </si>
  <si>
    <t>Trabalhador de usina cai de altura de 20 metros e morre no HB</t>
  </si>
  <si>
    <t>DHOJE Interior</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</si>
  <si>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</si>
  <si>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</si>
  <si>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</si>
  <si>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Telhado</t>
  </si>
  <si>
    <t>Queda do objeto</t>
  </si>
  <si>
    <t>Telha de serv festa quebra e mata prestador de serviço</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</si>
  <si>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</si>
  <si>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</si>
  <si>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</si>
  <si>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</si>
  <si>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</si>
  <si>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</si>
  <si>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</si>
  <si>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</si>
  <si>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</si>
  <si>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</si>
  <si>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</si>
  <si>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</si>
  <si>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</si>
  <si>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Forrageira</t>
  </si>
  <si>
    <t>Queda no objeto</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</si>
  <si>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</si>
  <si>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</si>
  <si>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</si>
  <si>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</si>
  <si>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</si>
  <si>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</si>
  <si>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</si>
  <si>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</si>
  <si>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</si>
  <si>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</si>
  <si>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Rondonense sofre acidente de trabalho e é transferido de helicóptero para Toledo</t>
  </si>
  <si>
    <t>Portal Correio do Lago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</si>
  <si>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</si>
  <si>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</si>
  <si>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</si>
  <si>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</si>
  <si>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</si>
  <si>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</si>
  <si>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</si>
  <si>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Soterramento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</si>
  <si>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</si>
  <si>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</si>
  <si>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</si>
  <si>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</si>
  <si>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</si>
  <si>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</si>
  <si>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Perna esquerda</t>
  </si>
  <si>
    <t>Laminação de tiras quentes</t>
  </si>
  <si>
    <t>Doença degenerativa agravada por conta do trabalho configura acidente laboral</t>
  </si>
  <si>
    <t>Jornal Jurid</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</si>
  <si>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</si>
  <si>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</si>
  <si>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</si>
  <si>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</si>
  <si>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Coluna</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</si>
  <si>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</si>
  <si>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</si>
  <si>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</si>
  <si>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</si>
  <si>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</si>
  <si>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</si>
  <si>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</si>
  <si>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</si>
  <si>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</si>
  <si>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</si>
  <si>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</si>
  <si>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</si>
  <si>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</si>
  <si>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</si>
  <si>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</si>
  <si>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Trator tomba e esmaga agricultor de 65 anos em Jacinto Machado</t>
  </si>
  <si>
    <t>Sul in Foco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</si>
  <si>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</si>
  <si>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</si>
  <si>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</si>
  <si>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Homem morre após ser atingido por árvore no Vale do Itajaí</t>
  </si>
  <si>
    <t>O Município Blumenau</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</si>
  <si>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</si>
  <si>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</si>
  <si>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</si>
  <si>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Árvore</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</si>
  <si>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</si>
  <si>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</si>
  <si>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</si>
  <si>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</si>
  <si>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</si>
  <si>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Homens morrem soterrados após caírem em silo de milho</t>
  </si>
  <si>
    <t>Compre Rural</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</si>
  <si>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</si>
  <si>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</si>
  <si>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</si>
  <si>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Campo Grande</t>
  </si>
  <si>
    <t>Silo de melho</t>
  </si>
  <si>
    <t xml:space="preserve">	TRANSPORTE, ARMAZENAGEM E CORREIO</t>
  </si>
  <si>
    <t>Construtora não é responsável por morte de operário atingido por raio</t>
  </si>
  <si>
    <t>jusdecisum.com.br</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</si>
  <si>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</si>
  <si>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08/10/2022 06:30:00</t>
  </si>
  <si>
    <t>https://jusdecisum.com.br/construtora-nao-e-responsavel-por-morte-de-operario-atingido-por-raio/</t>
  </si>
  <si>
    <t>Geo Strauss Engenharia de Fundações da Amazônia Ltda.</t>
  </si>
  <si>
    <t>Raio</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</si>
  <si>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</si>
  <si>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</si>
  <si>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</si>
  <si>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13/10/2022 14:05:00</t>
  </si>
  <si>
    <t>https://atarde.com.br/portalmunicipios/portalmunicipioscentronorte/mpt-investiga-acidente-de-trabalho-fatal-de-garimpeiro-em-santaluz-1208782</t>
  </si>
  <si>
    <t>Ministério do Trabalho vai fiscalizar segurança de empresa de Bento após morte de funcionário</t>
  </si>
  <si>
    <t>Zero Hora - Online</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</si>
  <si>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</si>
  <si>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07/10/2022 17:18:00</t>
  </si>
  <si>
    <t>https://gauchazh.clicrbs.com.br/pioneiro/geral/noticia/2022/10/ministerio-do-trabalho-vai-fiscalizar-seguranca-de-empresa-de-bento-apos-morte-de-funcionario-cl8yvoaoa006r018wgy7lp0nb.html</t>
  </si>
  <si>
    <t>Porto Alegre</t>
  </si>
  <si>
    <t>MDF</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</si>
  <si>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</si>
  <si>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</si>
  <si>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</si>
  <si>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07/10/2022 10:22:00</t>
  </si>
  <si>
    <t>https://portalcbncampinas.com.br/2022/10/policia-civil-prorroga-inquerito-sobre-morte-de-funcionario-do-aeroporto-de-viracopos/</t>
  </si>
  <si>
    <t>Aeroporto de Viracopos</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</si>
  <si>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</si>
  <si>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</si>
  <si>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11/10/2022 16:09:00</t>
  </si>
  <si>
    <t>https://jusdecisum.com.br/empresa-e-responsabilizada-por-homicidio-ocorrido-no-horario-e-no-local-de-trabalho/</t>
  </si>
  <si>
    <t>Ruah Indústria e Comércio de Móveis Ltda.</t>
  </si>
  <si>
    <t>Faca</t>
  </si>
  <si>
    <t>Assassinato</t>
  </si>
  <si>
    <t>CE</t>
  </si>
  <si>
    <t>Laboratório de Goiânia terá que indenizar recepcionista demitida após diagnóstico de câncer</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</si>
  <si>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Cliente deve ser indenizado após receber R$ 15 bilhões por engano e ter cartão bloqueado por banco, diz Justiça
Justiça aumenta indenização para R$ 10 mil a funcionário obrigado a dançar 'Gretchen' por não bater meta
Panificadora deve indenizar ex-funcionário em mais de R$ 230 mil após acidente de trabalho, em Goiânia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</si>
  <si>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09/10/2022 08:51:00</t>
  </si>
  <si>
    <t>https://g1.globo.com/go/goias/noticia/2022/10/09/laboratorio-de-goiania-tera-que-indenizar-recepcionista-demitida-apos-diagnostico-de-cancer.ghtml</t>
  </si>
  <si>
    <t>SAÚDE HUMANA E SERVIÇOS SOCIAIS</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</si>
  <si>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</si>
  <si>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</si>
  <si>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</si>
  <si>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10/10/2022 20:48:00</t>
  </si>
  <si>
    <t>https://sidera.com.br/2022/10/10/jovem-de-21-anos-tem-braco-amputado-em-acidente-de-trabalho-em-sideropolis/</t>
  </si>
  <si>
    <t>Braço direito</t>
  </si>
  <si>
    <t>Amputação</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</si>
  <si>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</si>
  <si>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</si>
  <si>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</si>
  <si>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09/10/2022 19:00:00</t>
  </si>
  <si>
    <t>https://www.alouberlandia.com/seguranca-publica/tragedia-acidente-de-trabalho-tira-vida-de-homem-de-30-anos-em-uberlandia/</t>
  </si>
  <si>
    <t>Bag de soja</t>
  </si>
  <si>
    <t>Esmagado</t>
  </si>
  <si>
    <t>AGRICULTURA, PECUÁRIA, PRODUÇÃO FLORESTAL, PESCA E AQÜICULTURA</t>
  </si>
  <si>
    <t>Mulher morre em consequência de acidente de trabalho com lavadora de alta pressão em São João do Triunfo</t>
  </si>
  <si>
    <t>Portal Cultura Sul FM</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</si>
  <si>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</si>
  <si>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</si>
  <si>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</si>
  <si>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</si>
  <si>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Lavadora de alta pressão</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</si>
  <si>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</si>
  <si>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</si>
  <si>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</si>
  <si>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</si>
  <si>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</si>
  <si>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Blumenau</t>
  </si>
  <si>
    <t>Escada</t>
  </si>
  <si>
    <t>Homem sofre choque elétrico durante trabalho</t>
  </si>
  <si>
    <t>Jornal O Comércio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</si>
  <si>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</si>
  <si>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</si>
  <si>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</si>
  <si>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União da Vitória</t>
  </si>
  <si>
    <t>Placa de controle</t>
  </si>
  <si>
    <t>Choque elétrico</t>
  </si>
  <si>
    <t>COMÉRCIO; REPARAÇÃO DE VEÍCULOS AUTOMOTORES E MOTOCICLETAS</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</si>
  <si>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</si>
  <si>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</si>
  <si>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</si>
  <si>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</si>
  <si>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</si>
  <si>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</si>
  <si>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Explosão</t>
  </si>
  <si>
    <t>Homem morre durante uma tentativa de desatolar um trator, no pátio de uma empresa na ERS-401, em São Jerônimo</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</si>
  <si>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</si>
  <si>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</si>
  <si>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</si>
  <si>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</si>
  <si>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</si>
  <si>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</si>
  <si>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</si>
  <si>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</si>
  <si>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</si>
  <si>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</si>
  <si>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</si>
  <si>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</si>
  <si>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Andaime</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</si>
  <si>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</si>
  <si>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</si>
  <si>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</si>
  <si>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</si>
  <si>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</si>
  <si>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</si>
  <si>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</si>
  <si>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</si>
  <si>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</si>
  <si>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</si>
  <si>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</si>
  <si>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</si>
  <si>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</si>
  <si>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</si>
  <si>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</si>
  <si>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</si>
  <si>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</si>
  <si>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</si>
  <si>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Mineiro morre em acidente de trabalho em Treviso</t>
  </si>
  <si>
    <t>EhTrend!</t>
  </si>
  <si>
    <t>Vítima teria sido atingida por parte da parede de uma galeria.</t>
  </si>
  <si>
    <t>19/01/2023 19:09:00</t>
  </si>
  <si>
    <t>https://www.ehtrend.com.br/news/3634138/mineiro-morre-em-acidente-de-trabalho-em-treviso.html</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</si>
  <si>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</si>
  <si>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</si>
  <si>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</si>
  <si>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</si>
  <si>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</si>
  <si>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</si>
  <si>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ferido após acidente de trabalho em Lagoa da Prata</t>
  </si>
  <si>
    <t>Agora - O Diário de Divinópolis</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</si>
  <si>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</si>
  <si>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</si>
  <si>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</si>
  <si>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Prensado</t>
  </si>
  <si>
    <t>Corpo de Bombeiros atende homem ferido em acidente de trabalho, em Descanso</t>
  </si>
  <si>
    <t>Rede Peperi</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</si>
  <si>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</si>
  <si>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</si>
  <si>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</si>
  <si>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Trabalhador fica ferido após sofrer queda de sete metros de altura em Içara</t>
  </si>
  <si>
    <t>Portal Engeplus</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</si>
  <si>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</si>
  <si>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</si>
  <si>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</si>
  <si>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</si>
  <si>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</si>
  <si>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</si>
  <si>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</si>
  <si>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</si>
  <si>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Trabalhador é resgatado após sofrer descarga elétrica</t>
  </si>
  <si>
    <t>Gazeta Digital</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</si>
  <si>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</si>
  <si>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</si>
  <si>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</si>
  <si>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Descarga Elétrica</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</si>
  <si>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</si>
  <si>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</si>
  <si>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</si>
  <si>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</si>
  <si>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</si>
  <si>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Queimadura</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</si>
  <si>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</si>
  <si>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</si>
  <si>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</si>
  <si>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</si>
  <si>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</si>
  <si>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Trabalhador desaba de telhado de frigorífico e morre no hospital</t>
  </si>
  <si>
    <t>Itaporã News</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</si>
  <si>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</si>
  <si>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</si>
  <si>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</si>
  <si>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JBS</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</si>
  <si>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</si>
  <si>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</si>
  <si>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</si>
  <si>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</si>
  <si>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</si>
  <si>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Choque Elétrico</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</si>
  <si>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</si>
  <si>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</si>
  <si>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</si>
  <si>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</si>
  <si>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</si>
  <si>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</si>
  <si>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Em Rondônia, motorista morre eletrocutado ao ajudar amigo a limpar caçamba</t>
  </si>
  <si>
    <t>Gazeta Central</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</si>
  <si>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</si>
  <si>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</si>
  <si>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</si>
  <si>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Empresa faz acordo e paga R$ 510 mil à família de empregado morto em acidente de trabalho - Rota Jurídica</t>
  </si>
  <si>
    <t>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</si>
  <si>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</si>
  <si>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</si>
  <si>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</si>
  <si>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Arame</t>
  </si>
  <si>
    <t>Múltiplas fraturas</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</si>
  <si>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</si>
  <si>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</si>
  <si>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</si>
  <si>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</si>
  <si>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</si>
  <si>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Tora de madeira</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</si>
  <si>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</si>
  <si>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</si>
  <si>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</si>
  <si>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</si>
  <si>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</si>
  <si>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</si>
  <si>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Jovem morre atingido por porta de barracão durante ventania na área rural de Cerejeiras</t>
  </si>
  <si>
    <t>News Rondonia</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</si>
  <si>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</si>
  <si>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</si>
  <si>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</si>
  <si>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Rondônia</t>
  </si>
  <si>
    <t>Porta de Barracao</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</si>
  <si>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</si>
  <si>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</si>
  <si>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</si>
  <si>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</si>
  <si>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</si>
  <si>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Prevenção de Acidentes de trabalho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</si>
  <si>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</si>
  <si>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</si>
  <si>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</si>
  <si>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</si>
  <si>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Dedo</t>
  </si>
  <si>
    <t>Serra Circular</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</si>
  <si>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</si>
  <si>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</si>
  <si>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</si>
  <si>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</si>
  <si>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</si>
  <si>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Pneu</t>
  </si>
  <si>
    <t>Jovem de 19 anos morre em queda de trator de ribanceira em Itamaraju</t>
  </si>
  <si>
    <t>Correio da Bahia (Impresso)</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</si>
  <si>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</si>
  <si>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</si>
  <si>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</si>
  <si>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Trabalhador morre ao sofrer descarga elétrica próximo a BR-376</t>
  </si>
  <si>
    <t>TN Online</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</si>
  <si>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</si>
  <si>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</si>
  <si>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</si>
  <si>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Arapongas</t>
  </si>
  <si>
    <t>Fio elétrico</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</si>
  <si>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</si>
  <si>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</si>
  <si>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</si>
  <si>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</si>
  <si>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</si>
  <si>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</si>
  <si>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Em 4 meses, acidentes de trabalho resultam em 10 mortes em MT</t>
  </si>
  <si>
    <t>Diário de Cuiabá</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</si>
  <si>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</si>
  <si>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</si>
  <si>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</si>
  <si>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</si>
  <si>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</si>
  <si>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</si>
  <si>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</si>
  <si>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</si>
  <si>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</si>
  <si>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</si>
  <si>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</si>
  <si>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</si>
  <si>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</si>
  <si>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</si>
  <si>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Vala</t>
  </si>
  <si>
    <t>Acidente com empregado em transporte fornecido pela empresa gera responsabilidade civil objetiva - Direito Descomplicado</t>
  </si>
  <si>
    <t>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</si>
  <si>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</si>
  <si>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</si>
  <si>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</si>
  <si>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Betoneira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</si>
  <si>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</si>
  <si>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</si>
  <si>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</si>
  <si>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</si>
  <si>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 xml:space="preserve">Escada </t>
  </si>
  <si>
    <t>Queda do Objeto</t>
  </si>
  <si>
    <t>Identificado jovem que morreu em acidente de trabalho em Piratuba</t>
  </si>
  <si>
    <t>Site Rádio 96 FM</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</si>
  <si>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</si>
  <si>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</si>
  <si>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</si>
  <si>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Homem morre após cair de pedreira em acidente de trabalho, em Vinhedo</t>
  </si>
  <si>
    <t>A Cidade On</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</si>
  <si>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</si>
  <si>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</si>
  <si>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</si>
  <si>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Pedreira</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</si>
  <si>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</si>
  <si>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</si>
  <si>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</si>
  <si>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</si>
  <si>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</si>
  <si>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</si>
  <si>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</si>
  <si>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</si>
  <si>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</si>
  <si>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</si>
  <si>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</si>
  <si>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</si>
  <si>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</si>
  <si>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</si>
  <si>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</si>
  <si>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</si>
  <si>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</si>
  <si>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</si>
  <si>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</si>
  <si>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</si>
  <si>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</si>
  <si>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</si>
  <si>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</si>
  <si>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</si>
  <si>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</si>
  <si>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Perfuração</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</si>
  <si>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</si>
  <si>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</si>
  <si>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</si>
  <si>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</si>
  <si>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</si>
  <si>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Pernas</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</si>
  <si>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</si>
  <si>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</si>
  <si>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</si>
  <si>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</si>
  <si>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</si>
  <si>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</si>
  <si>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</si>
  <si>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</si>
  <si>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Entre os países do G20, Brasil é segundo lugar em acidentes de trabalho</t>
  </si>
  <si>
    <t>Revista Capital Econômico</t>
  </si>
  <si>
    <t>Apesar dos progressos recentes, ainda há muito a ser feito quando o assunto é tornar os locais de trabalho ambientes mais seguros e reduzir o número de acidentes de trabalho.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marcou sua presença no SENABOM, onde focou em seu portfólio de soluções para bombeiros, e esteve em um espaço especial no estande da ANIMASEG dedicado à inovação.
Passaram pelo local cerca de 50 mil visitantes, entre bombeiros, cipeiros, compradores, integradores, inspetores de riscos, socorristas e empresários que têm em mente que a segurança deve estar em primeiro lugar.
Empresa marcou sua presença também no SENABOM, onde focou em seu portfólio de soluções para bombeiros
Para a edição da FISP 2022, a MSA trouxe o conceito de ‘One MSA’ para seu estande, reforçando que segurança é seu propósito, missão e paixão.
“Para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
Lançamentos de Equipamentos e Tecnologias Inovadoras
Em seu estande, a MSA apresentou os principais lançamentos, produtos e tecnologias que vêm trabalhando e desenvolvendo nos últimos anos.
Proteção contra quedas
Entre as novidades, destaque para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Cinturões de Segurança
Outro lançamento da MSA do Brasil na FISP foi a Linha de Cinturões de Segurança V-Series, voltada para a proteção dos trabalhadores que exercem atividades em altura.
Nesse caso, a leveza e o conforto são as principais características, visto que os produtos têm opções de modelos com fivelas e argolas em aço galvanizado e alumínio, além das fitas com tratamento especial que previnem sujeira.
Tecnologias de detecção
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Capacete
Ademais, ocorreu também o pré-lançamento do Capacete V-Gard C1, especialmente adequado para trabalhadores que operam ao ar livre em condições de sol.
Com barreira térmica ReflectIR™, pendente de patente, conserva o interior do capacete até 11°C (20°F) mais frio em condições ensolaradas.
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Dispositivo portátil sem fio
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
Capacete de Resgate e Incêndio Florestal
Outra atração foi o lançamento do Capacete de Resgate e Incêndio Florestal F2XR que veio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Trava quedas Retrátil
Por fim, um destaque complementar, na oportunidade, tratou da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t>
  </si>
  <si>
    <t>27/10/2022 11:52:00</t>
  </si>
  <si>
    <t>https://revistacapitaleconomico.com.br/entre-os-paises-do-g20-brasil-e-segundo-lugar-em-acidentes-de-trabalho/</t>
  </si>
  <si>
    <t>BR</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</si>
  <si>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</si>
  <si>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</si>
  <si>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</si>
  <si>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26/10/2022 07:00:00</t>
  </si>
  <si>
    <t>https://revistacipa.com.br/sistema-de-gestao-do-trabalho-seguro-da-brk-mitiga-riscos-e-evita-acidentes-com-funcionarios/</t>
  </si>
  <si>
    <t>ÁGUA, ESGOTO, ATIVIDADES DE GESTÃO DE RESÍDUOS E DESCONTAMINAÇÃO</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</si>
  <si>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</si>
  <si>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</si>
  <si>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</si>
  <si>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21/10/2022 14:22:00</t>
  </si>
  <si>
    <t>http://porsimas.blogspot.com/2022/10/registros-de-acidentes-de-trabalho.html</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</si>
  <si>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</si>
  <si>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</si>
  <si>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</si>
  <si>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</si>
  <si>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</si>
  <si>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</si>
  <si>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</si>
  <si>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</si>
  <si>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</si>
  <si>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Acidentes de trabalho geram 3 vezes mais afastamentos no Brasil</t>
  </si>
  <si>
    <t>Estação Litoral SP</t>
  </si>
  <si>
    <t>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
As taxas de gravidade dos acidentes de trabalho já são estudadas desde a década de 1930, quando Herbert Heinrich concluiu que a cada 300 ocorrências sem lesões havia 29 com lesões leves e uma incapacitante.
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
Essa estatística atualizada ressalta a gravidade do cenário no Brasil, onde a proporção é de uma licença-médica superior a 15 dias para cada três acidentes, enquanto a média histórica mundial é de um afastamento a cada 10 ocorrências.
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
Tecnologias de prevenção
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
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
“Sistemas como estes permitem que as pessoas possam trabalhar sem receios em meio às máquinas. Assim, a tecnologia torna o ambiente mais seguro e, consequentemente, mais produtivo”, aponta.
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
Para mais informações sobre sistemas de prevenção de acidentes, basta acessar: https://www.ahmsolution.com.br/
Fontes:
https://brasil.un.org/index.php/pt-br/178950-acidentes-de-trabalho-e-mortes-acidentarias-voltam-crescer-no-brasil-em-2021
https://portalhospitaisbrasil.com.br/brasil-registrou-mais-de-1-100-acidentes-de-trabalho-por-dia-em-2021/
https://falandodeprotecao.com.br/blog/2019/09/23/piramide-de-desvios/
Website: https://www.ahmsolution.com.br/</t>
  </si>
  <si>
    <t>21/10/2022 19:25:00</t>
  </si>
  <si>
    <t>https://www.estacaolitoralsp.com.br/noticias-corporativas/?page_id=5844&amp;releaseid=277791&amp;title=Acidentes+de+trabalho+geram+3+vezes+mais+afastamentos+no+Brasil+</t>
  </si>
  <si>
    <t>Acidentes de trabalho crescem 30% no Brasil</t>
  </si>
  <si>
    <t>Eduardo Ericeira</t>
  </si>
  <si>
    <t xml:space="preserve">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
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
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
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
“As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
</t>
  </si>
  <si>
    <t>25/10/2022 11:33:00</t>
  </si>
  <si>
    <t>http://blogeduardoericeira.blogspot.com/2022/10/acidentes-de-trabalho-crescem-30-no.html</t>
  </si>
  <si>
    <t>Homem morre após cair em triturador de palete em São Ludgero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</si>
  <si>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</si>
  <si>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</si>
  <si>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</si>
  <si>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</si>
  <si>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</si>
  <si>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</si>
  <si>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</si>
  <si>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https://correiodoscampos.com.br/pirai-do-sul/2022/09/28/jovem-de-21-anos-perde-a-vida-em-acidente-de-trabalho-em-fabrica-de-pirai-do-sul</t>
  </si>
  <si>
    <t>Swedish Match</t>
  </si>
  <si>
    <t>Trabalhador é hospitalizado após barra de ferro atravessar seu corpo em Sinop</t>
  </si>
  <si>
    <t>Rádio 93FM</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</si>
  <si>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</si>
  <si>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https://radio93fm.com.br/trabalhador-apos-barra-de-ferro-atravessar-corpo/</t>
  </si>
  <si>
    <t>Barra de ferro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</si>
  <si>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</si>
  <si>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</si>
  <si>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https://www.araguaiabrusque.com.br/noticia/portao-de-empresa-cai-em-cima-de-homem-no-bairro-nova-brasilia/91534</t>
  </si>
  <si>
    <t>Clavícula</t>
  </si>
  <si>
    <t>Portão</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</si>
  <si>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</si>
  <si>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</si>
  <si>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</si>
  <si>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</si>
  <si>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</si>
  <si>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</si>
  <si>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</si>
  <si>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</si>
  <si>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</si>
  <si>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Nova Cantu</t>
  </si>
  <si>
    <t>Prefeitura de Guaraniaçu</t>
  </si>
  <si>
    <t>Trabalhador morre em empresa ao ter a cabeça atingida por maquinário</t>
  </si>
  <si>
    <t>Visor Notícias</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</si>
  <si>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</si>
  <si>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</si>
  <si>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</si>
  <si>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</si>
  <si>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</si>
  <si>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Jovem fica ferido em acidente de trabalho com trator em fazenda em Três Lagoas - FATOS MS</t>
  </si>
  <si>
    <t>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</si>
  <si>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</si>
  <si>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</si>
  <si>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</si>
  <si>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Acidente</t>
  </si>
  <si>
    <t>Trabalhador morre eletrocutado em Nepomuceno quando assentava uma calha</t>
  </si>
  <si>
    <t>Jornal de Lavras</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</si>
  <si>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</si>
  <si>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</si>
  <si>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</si>
  <si>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Lavras</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</si>
  <si>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</si>
  <si>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</si>
  <si>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</si>
  <si>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</si>
  <si>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Eucalipto</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</si>
  <si>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</si>
  <si>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</si>
  <si>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</si>
  <si>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</si>
  <si>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</si>
  <si>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Homem sofre acidente de trabalho em São Lourenço do Oeste</t>
  </si>
  <si>
    <t>Lê Notícias</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</si>
  <si>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</si>
  <si>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</si>
  <si>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</si>
  <si>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Tornozelo esquerdo</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</si>
  <si>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</si>
  <si>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</si>
  <si>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</si>
  <si>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</si>
  <si>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</si>
  <si>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</si>
  <si>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</si>
  <si>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</si>
  <si>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</si>
  <si>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</si>
  <si>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</si>
  <si>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</si>
  <si>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</si>
  <si>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</si>
  <si>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</si>
  <si>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Indústria Extrativa</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</si>
  <si>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</si>
  <si>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</si>
  <si>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</si>
  <si>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</si>
  <si>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</si>
  <si>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</si>
  <si>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</si>
  <si>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</si>
  <si>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</si>
  <si>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</si>
  <si>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</si>
  <si>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</si>
  <si>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</si>
  <si>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Empregado que ficou paraplégico após acidente de trabalho faz acordo de R$ 1 milhão</t>
  </si>
  <si>
    <t>JuriNews</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</si>
  <si>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</si>
  <si>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</si>
  <si>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</si>
  <si>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</si>
  <si>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</si>
  <si>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</si>
  <si>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</si>
  <si>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</si>
  <si>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</si>
  <si>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</si>
  <si>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</si>
  <si>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</si>
  <si>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</si>
  <si>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Acidente envolvendo veículo de prefeitura mata duas pessoas no RS</t>
  </si>
  <si>
    <t>Três Passos News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</si>
  <si>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</si>
  <si>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</si>
  <si>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</si>
  <si>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CCR Via Sul</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</si>
  <si>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</si>
  <si>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</si>
  <si>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</si>
  <si>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</si>
  <si>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</si>
  <si>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Roçadeira</t>
  </si>
  <si>
    <t>Rompimento da lâmina</t>
  </si>
  <si>
    <t>Funcionário cai de altura de três metros em edifício na Ponta Verde</t>
  </si>
  <si>
    <t>Cada Minuto</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</si>
  <si>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</si>
  <si>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</si>
  <si>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</si>
  <si>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</si>
  <si>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</si>
  <si>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</si>
  <si>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</si>
  <si>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</si>
  <si>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TRT3 - Trabalhador será indenizado após ser atingido na cabeça por eucalipto durante corte de árvores</t>
  </si>
  <si>
    <t>Sintese</t>
  </si>
  <si>
    <t>Um trabalhador receberá uma indenização de R$ 137 mil, por danos morais e materiais, após ser atingido na cabeça por um eucalipto durante o serviço de corte de árvores em uma fazenda localizada em São José dos Cocais, povoado rural do município de Coronel Fabriciano, no Vale do Aço. O trabalhador contou que, devido à pancada, passou a sentir fortes dores de cabeça, sensibilidade a ruídos, agravamento da perda da visão e perturbações psicológicas, sendo necessário o acompanhamento psiquiátrico. A decisão é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cabeça dele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sofreu o acidente.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para 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de acidente.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Segundo a magistrada, a Constituição assegura ao trabalhador o direito ao meio ambiente laboral seguro e saudável, conforme a interpretação conjunta de suas normas, insculpidas nos incisos XXII, XXIII e XXVIII, do artigo 7º, com o inciso VIII, do artigo 200, e caput do artigo 225.
"E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"Contudo, a indenização deve obedecer ao percentual de redução constatado".
Portanto, ainda que não tenha havido a incapacidade total do empregado, a magistrada entendeu que é flagrante a limitação parcial e irreversível que sofreu em decorrência do acidente. "Neste caso, é plenamente cabível a fixação de pensionamento, uma vez que ele não poderá exercer suas atividades como antigamente, como aliás se denota do próprio teor do laudo pericial".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atingido.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Tribunal Regional do Trabalho da 3ª Região</t>
  </si>
  <si>
    <t>10/11/2022 09:46:00</t>
  </si>
  <si>
    <t>https://www.sintese.com/noticia_integra_new.asp?id=499594</t>
  </si>
  <si>
    <t>Galho de Eucalipto</t>
  </si>
  <si>
    <t>Homem morre após sofrer descarga elétrica em acidente de trabalho em Campo novo do Parecis</t>
  </si>
  <si>
    <t>Redação
Um homem, identificado como, Edinaldo da Silva Santos, morreu após receber uma descarga elétrica enquanto trabalhava na zona rural de Campo Novo do Parecis, durante a tarde de segunda-feira (7), por volta das 13 horas.
Segundo informações registradas em boletim de ocorrência, o homem estava acompanhado por outra pessoa. Ele havia sido contratado para um trabalho informal, como soldador.
A Polícia Civil aguarda o depoimento da testemunha que estava com ele no momento do acidente de trabalho.
Após sofrer a descarga elétrica, os socorristas do Samu ainda levaram a vítima até o hospital municipal, onde já chegou sem sinais vitais. Segundo a Funerária São Cristóvão, o corpo será encaminhado para Maceió, onde reside familiares.
A Polícia Civil está investigando o caso.
Por Angelo Destri
Redação</t>
  </si>
  <si>
    <t>10/11/2022 01:40:00</t>
  </si>
  <si>
    <t>https://mtdiario.com.br/2022/11/10/homem-morre-apos-sofrer-descarga-eletrica-em-acidente-de-trabalho-em-campo-novo-do-parecis/</t>
  </si>
  <si>
    <t>Choque</t>
  </si>
  <si>
    <t>Jovem de 25 anos morre após cair de obra em Getúlio Vargas</t>
  </si>
  <si>
    <t>rsagora.com.br</t>
  </si>
  <si>
    <t>RS Agora
Jovem de 25 anos morre após cair de obra em Getúlio Vargas
Publicado
Tweet
Na manhã desta terça-feira, 08, um grave acidente de trabalho foi registrado na Rua João Carlos Machado, no centro de Getúlio Vargas. A vítima, identificada como Leonardo Kustochen, de 25 anos, trabalhava no terceiro andar de um prédio que estava sendo construído e acabou caindo de uma altura de aproximadamente 10m.
Leonardo ficou gravemente ferido e chegou a ser socorrido pelo Corpo de Bombeiros, encaminhado para o Hospital São Roque de Getúlio Vargas e posteriormente iria ser transferido para o Hospital Santa Terezinha, mas não resistiu aos ferimentos, e acabou morrendo.
Texto e Foto Diego Camargo/Portal Tchê</t>
  </si>
  <si>
    <t>08/11/2022 17:29:00</t>
  </si>
  <si>
    <t>https://www.rsagora.com.br/jovem-de-25-anos-morre-apos-cair-de-obra-em-getulio-vargas/</t>
  </si>
  <si>
    <t>Incapacitado após acidente, trabalhador tem direito a aposentadoria por invalidez</t>
  </si>
  <si>
    <t>O juiz Rodrigo de Melo Brustolin, da 2ª Vara Cível e Ambiental de Itumbiara (GO), determinou que um trabalhador incapacitado após acidente de trabalhado tem direito a se aposentar por invalidez, comprovando a impossibilidade de desenvolver suas atividades habituais, em especial aquelas que exijam esforço físico.
Homem foi vítima de acidente de trabalho e recebia auxílio-doença
No caso concreto, o homem foi vítima de acidente de trabalho e recebia auxílio-doença. Ele pedia a conversão do benefício em aposentadoria por invalidez.
A defesa foi feita pelo advogado Marlos Chizoti, que alegava incapacidade do homem para o trabalho permanente e total, verificada mediante exame médico pericial.
Na decisão, o magistrado destacou que, "para a concessão desses benefícios devem estar caracterizadas a qualidade de segurado, a carência (quando for o caso) e a incapacidade para o trabalho permanente e total, verificada mediante exame médico pericial, bem como a ocorrência de acidente de qualquer natureza, a redução parcial e definitiva da capacidade para o trabalho habitual e a relação de causa e consequência entre o acidente e a redução da capacidade".
Na análise de Brustolin, "todos os elementos necessários à concessão aposentadoria por invalidez acidentária foram satisfatoriamente demonstrados".
O juiz ainda pontuou que, no caso, "perícia concluiu pela incapacidade total e permanente da parte autora, indicando que há um transtorno do plexo braquial direito. Desta feita, nota-se a impossibilidade da parte autora em desenvolver suas atividades habituais, em especial atividades que exijam esforço físico, típicas daquelas que o autor desenvolvia".
Clique aqui para ler a decisão
Processo 5335526-44.2018.8.09.0087</t>
  </si>
  <si>
    <t>04/11/2022 19:48:00</t>
  </si>
  <si>
    <t>https://www.conjur.com.br/2022-nov-04/incapacitado-acidente-trabalhador-direito-aposentadoria</t>
  </si>
  <si>
    <t>Ombro</t>
  </si>
  <si>
    <t>Polícia Civil abre inquérito para investigar morte de trabalhador no Centro de Convenções de Salvador</t>
  </si>
  <si>
    <t>Spiai</t>
  </si>
  <si>
    <t>A Polícia Civil abriu um inquérito para apurar a morte de um trabalhador, ocorrida na noite de segunda-feira (7), no Centro de Convenções de Salvador. O caso será investigado pelo Departamento de Homicídios e Proteção à Pessoa (DHPP). A vítima foi identificada como Enzo Henrique Azevedo Teixeira, de 18 anos, que morreu enquanto descarregava um caminhão com portas de vidro. Ele foi atingido pelos equipamentos enquanto prestava serviços terceirizados para uma empresa. Enzo chegou a ser socorrido por brigadistas e paramédicos, que prestaram os primeiros socorros. Ele foi encaminhado para um hospital, mas não resistiu aos ferimentos. A polícia técnica vai fazer perícia no local e o resultado deve sair em até 30 dias. Testemunhas já prestaram depoimento, e outras ainda serão chamadas no DHPP. Apuração do MPT O Ministério Público do Trabalho (MPT) também abriu um inquérito para investigar a responsabilidade do acidente. Este foi o segundo caso em um período de 24 horas, ambos registrados na segunda-feira (7). Em Teixeira de Freitas, no extremo sul, um homem foi soterrado em uma obra, dentro de um condomínio. Em nota, o MPT afirma que entre os anos de 2010 e 2019, 195 mortes ligadas a acidentes de trabalho foram registradas somente em Salvador. Casos aconteceram em Salvador e Teixeira de Freitas, na segunda-feira (7) Max Haack - Secom / Site Bahia Extremo Sul Veja mais notícias do estado no g1 Bahia. Assista aos vídeos do g1 e TV Bahia 💻</t>
  </si>
  <si>
    <t>09/11/2022 18:30:00</t>
  </si>
  <si>
    <t>https://www.spiai.com/policia-civil-abre-inquerito-para-investigar-morte-de-trabalhador-no-centro-de-convencoes-de-salvado-526262.html</t>
  </si>
  <si>
    <t>Portas de vidro</t>
  </si>
  <si>
    <t>Mototaxista de Alvorada do Oeste perde dois dedos em acidente de trabalho</t>
  </si>
  <si>
    <t>ROLNEWS</t>
  </si>
  <si>
    <t>O mototaxista por nome de L, que trabalha num ponto próximo da rodoviária em Alvorada do Oeste, sofreu um grave de trabalho em seu sítio quando triturava ração para os animais, na última segunda-feira (31),
L, informou ao site, Correio do Vale que estava trabalhando, já era noite, e em dado momento num pequeno descuido acabou colocando a mão muito próxima do triturador que acabou puxando sua mão, dilacerando dois dedos da mão esquerda.
Socorrido até o hospital municipal de Alvorada, Luiz foi transferido para um hospital de Ji-Paraná onde foi submetido a uma operação.
Os amigos de profissão de Luiz logo que ficaram sabendo do ocorrido, foram visitar o amigo, lhe oferecendo apoio no que fosse preciso. Um colega de trabalho de Luiz, disse também que foi uma notícia muito ruim que abalou todos os colegas.
Luiz que trabalha há muitos anos como mototaxista em Alvorada, ficará de repouso alguns dias, mas informa aos amigos e cliente que logo estará de volta ao trabalho, e agradeceu o cuidados dos amigos com ele e sua família.
Reprodução</t>
  </si>
  <si>
    <t>03/11/2022 17:01:00</t>
  </si>
  <si>
    <t>https://www.rolnews.com.br/noticia/mototaxista-de-alvorada-do-oeste-perde-dois-dedos-em-acidente-de-trabalho</t>
  </si>
  <si>
    <t xml:space="preserve">Triturador </t>
  </si>
  <si>
    <t xml:space="preserve">Dilaceração </t>
  </si>
  <si>
    <t>ALOJAMENTO E ALIMENTAÇÃO</t>
  </si>
  <si>
    <t>INFORMAÇÃO E COMUNICAÇÃO</t>
  </si>
  <si>
    <t>ATIVIDADES FINANCEIRAS, DE SEGUROS E SERVIÇOS RELACIONADOS</t>
  </si>
  <si>
    <t>ATIVIDADES PROFISSIONAIS, CIENTÍFICAS E TÉCNICAS</t>
  </si>
  <si>
    <t>ATIVIDADES ADMINISTRATIVAS E SERVIÇOS COMPLEMENTARES</t>
  </si>
  <si>
    <t>ARTES, CULTURA, ESPORTE E RECREAÇÃO</t>
  </si>
  <si>
    <t>ORGANISMOS INTERNACIONAIS E OUTRAS INSTITUIÇÕES EXTRATERRITORIAIS</t>
  </si>
  <si>
    <t>notícias que não foram classificadas por alguma razão. Exemplo: a matéria abordava um estudo, não um caso de acidente específico. Há sempre um comentário na célula explicando o motivo dessa "não classificação"</t>
  </si>
  <si>
    <t>notícias que nós abrimos, mas mesmo assim não conseguimos identificar uma categoria para essa matéria. Muitas vezes a matéria informa que foi uma "queda na escada", por exemplo, mas não amplia o conteúdo. Por isso, não foi possível identificar em qual ramo se encaixa.</t>
  </si>
  <si>
    <t>Rótulos de Linha</t>
  </si>
  <si>
    <t>Total Geral</t>
  </si>
  <si>
    <t>Contagem de Qual ramo da empresa</t>
  </si>
  <si>
    <t xml:space="preserve"> </t>
  </si>
  <si>
    <t>02/05/2022 15:24:00</t>
  </si>
  <si>
    <t>12/05/2022 10:15:00</t>
  </si>
  <si>
    <t>13/05/2022 09:06:00</t>
  </si>
  <si>
    <t>16/05/2022 08:47:00</t>
  </si>
  <si>
    <t>25/05/2022 06:16:00</t>
  </si>
  <si>
    <t>26/05/2022 15:48:00</t>
  </si>
  <si>
    <t>07/06/2022 11:03:00</t>
  </si>
  <si>
    <t>18/06/2022 08:49:00</t>
  </si>
  <si>
    <t>24/06/2022 16:47:00</t>
  </si>
  <si>
    <t>25/06/2022 18:55:00</t>
  </si>
  <si>
    <t>28/06/2022 08:01:00</t>
  </si>
  <si>
    <t>29/06/2022 21:39:00</t>
  </si>
  <si>
    <t>02/07/2022 00:00:00</t>
  </si>
  <si>
    <t>06/07/2022 17:41:00</t>
  </si>
  <si>
    <t>03/08/2022 07:43:00</t>
  </si>
  <si>
    <t>09/08/2022 19:35:00</t>
  </si>
  <si>
    <t>16/08/2022 21:51:00</t>
  </si>
  <si>
    <t>17/08/2022 14:03:00</t>
  </si>
  <si>
    <t>19/08/2022 16:46:00</t>
  </si>
  <si>
    <t>25/08/2022 09:07:00</t>
  </si>
  <si>
    <t>25/08/2022 14:10:00</t>
  </si>
  <si>
    <t>26/08/2022 12:00:00</t>
  </si>
  <si>
    <t>12/09/2022 10:52:00</t>
  </si>
  <si>
    <t>12/09/2022 14:34:00</t>
  </si>
  <si>
    <t>15/09/2022 01:58:00</t>
  </si>
  <si>
    <t>29/09/2022 00:00:00</t>
  </si>
  <si>
    <t>30/09/2022 00:00:00</t>
  </si>
  <si>
    <t>03/05/2022 22:00:00</t>
  </si>
  <si>
    <t>06/05/2022 11:46:00</t>
  </si>
  <si>
    <t>06/05/2022 12:20:00</t>
  </si>
  <si>
    <t>06/05/2022 14:54:00</t>
  </si>
  <si>
    <t>06/05/2022 17:18:00</t>
  </si>
  <si>
    <t>07/05/2022 09:36:00</t>
  </si>
  <si>
    <t>10/05/2022 19:26:00</t>
  </si>
  <si>
    <t>12/05/2022 20:06:00</t>
  </si>
  <si>
    <t>17/05/2022 04:40:00</t>
  </si>
  <si>
    <t>17/05/2022 11:30:00</t>
  </si>
  <si>
    <t>17/05/2022 12:16:00</t>
  </si>
  <si>
    <t>19/05/2022 10:59:00</t>
  </si>
  <si>
    <t>19/05/2022 14:55:00</t>
  </si>
  <si>
    <t>19/05/2022 15:06:00</t>
  </si>
  <si>
    <t>19/05/2022 16:56:00</t>
  </si>
  <si>
    <t>20/05/2022 22:21:00</t>
  </si>
  <si>
    <t>26/05/2022 18:14:00</t>
  </si>
  <si>
    <t>27/05/2022 18:34:00</t>
  </si>
  <si>
    <t>30/05/2022 23:18:00</t>
  </si>
  <si>
    <t>01/06/2022 16:40:00</t>
  </si>
  <si>
    <t>11/06/2022 21:22:00</t>
  </si>
  <si>
    <t>12/06/2022 08:00:00</t>
  </si>
  <si>
    <t>13/06/2022 10:35:00</t>
  </si>
  <si>
    <t>14/06/2022 10:45:00</t>
  </si>
  <si>
    <t>15/06/2022 10:42:00</t>
  </si>
  <si>
    <t>16/06/2022 19:09:00</t>
  </si>
  <si>
    <t>21/06/2022 07:10:00</t>
  </si>
  <si>
    <t>23/06/2022 07:55:00</t>
  </si>
  <si>
    <t>23/06/2022 09:29:00</t>
  </si>
  <si>
    <t>27/06/2022 12:02:00</t>
  </si>
  <si>
    <t>27/06/2022 12:02:01</t>
  </si>
  <si>
    <t>28/06/2022 06:00:00</t>
  </si>
  <si>
    <t>30/06/2022 15:16:00</t>
  </si>
  <si>
    <t>04/07/2022 17:23:00</t>
  </si>
  <si>
    <t>06/07/2022 15:00:00</t>
  </si>
  <si>
    <t>06/07/2022 15:04:00</t>
  </si>
  <si>
    <t>07/07/2022 17:20:00</t>
  </si>
  <si>
    <t>09/07/2022 21:19:00</t>
  </si>
  <si>
    <t>15/07/2022 08:58:00</t>
  </si>
  <si>
    <t>15/07/2022 14:16:00</t>
  </si>
  <si>
    <t>18/07/2022 00:51:00</t>
  </si>
  <si>
    <t>19/07/2022 21:14:00</t>
  </si>
  <si>
    <t>21/07/2022 10:05:00</t>
  </si>
  <si>
    <t>22/07/2022 03:15:00</t>
  </si>
  <si>
    <t>26/07/2022 18:06:00</t>
  </si>
  <si>
    <t>29/07/2022 15:48:00</t>
  </si>
  <si>
    <t>29/07/2022 23:57:00</t>
  </si>
  <si>
    <t>30/07/2022 07:30:00</t>
  </si>
  <si>
    <t>01/08/2022 23:16:00</t>
  </si>
  <si>
    <t>02/08/2022 12:29:00</t>
  </si>
  <si>
    <t>02/08/2022 22:51:00</t>
  </si>
  <si>
    <t>03/08/2022 09:34:00</t>
  </si>
  <si>
    <t>05/08/2022 08:42:00</t>
  </si>
  <si>
    <t>05/08/2022 13:08:00</t>
  </si>
  <si>
    <t>09/08/2022 22:34:00</t>
  </si>
  <si>
    <t>10/08/2022 17:46:00</t>
  </si>
  <si>
    <t>10/08/2022 19:10:00</t>
  </si>
  <si>
    <t>16/08/2022 10:18:00</t>
  </si>
  <si>
    <t>16/08/2022 21:59:00</t>
  </si>
  <si>
    <t>17/08/2022 02:54:00</t>
  </si>
  <si>
    <t>17/08/2022 18:45:00</t>
  </si>
  <si>
    <t>19/08/2022 13:40:00</t>
  </si>
  <si>
    <t>21/08/2022 10:16:00</t>
  </si>
  <si>
    <t>23/08/2022 09:50:00</t>
  </si>
  <si>
    <t>24/08/2022 09:15:00</t>
  </si>
  <si>
    <t>24/08/2022 09:23:00</t>
  </si>
  <si>
    <t>29/08/2022 16:49:00</t>
  </si>
  <si>
    <t>31/08/2022 17:41:00</t>
  </si>
  <si>
    <t>01/09/2022 09:42:00</t>
  </si>
  <si>
    <t>06/09/2022 19:52:00</t>
  </si>
  <si>
    <t>07/09/2022 16:30:00</t>
  </si>
  <si>
    <t>07/09/2022 17:48:00</t>
  </si>
  <si>
    <t>08/09/2022 05:50:00</t>
  </si>
  <si>
    <t>08/09/2022 14:18:00</t>
  </si>
  <si>
    <t>12/09/2022 15:04:00</t>
  </si>
  <si>
    <t>12/09/2022 18:32:00</t>
  </si>
  <si>
    <t>14/09/2022 02:10:00</t>
  </si>
  <si>
    <t>14/09/2022 07:31:00</t>
  </si>
  <si>
    <t>14/09/2022 12:54:00</t>
  </si>
  <si>
    <t>15/09/2022 13:30:00</t>
  </si>
  <si>
    <t>15/09/2022 13:34:00</t>
  </si>
  <si>
    <t>15/09/2022 14:58:00</t>
  </si>
  <si>
    <t>15/09/2022 18:48:00</t>
  </si>
  <si>
    <t>16/09/2022 00:00:00</t>
  </si>
  <si>
    <t>18/09/2022 00:00:00</t>
  </si>
  <si>
    <t>19/09/2022 00:00:00</t>
  </si>
  <si>
    <t>21/09/2022 00:00:00</t>
  </si>
  <si>
    <t>22/09/2022 00:00:00</t>
  </si>
  <si>
    <t>28/09/2022 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</si>
</sst>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rgb="FF000000"/>
      <name val="Calibri"/>
      <scheme val="minor"/>
    </font>
    <font>
      <b/>
      <sz val="11"/>
      <color rgb="FF000000"/>
      <name val="Calibri"/>
    </font>
    <font>
      <b/>
      <sz val="11"/>
      <color theme="1"/>
      <name val="Calibri"/>
    </font>
    <font>
      <sz val="11"/>
      <color rgb="FF000000"/>
      <name val="Calibri"/>
    </font>
    <font>
      <u/>
      <sz val="11"/>
      <color rgb="FF0000FF"/>
      <name val="Calibri"/>
    </font>
    <font>
      <u/>
      <sz val="11"/>
      <color rgb="FF0000FF"/>
      <name val="Calibri"/>
    </font>
    <font>
      <u/>
      <sz val="11"/>
      <color rgb="FF0000FF"/>
      <name val="Calibri"/>
    </font>
    <font>
      <sz val="11"/>
      <color theme="1"/>
      <name val="Calibri"/>
      <scheme val="minor"/>
    </font>
    <font>
      <u/>
      <sz val="11"/>
      <color rgb="FF0000FF"/>
      <name val="Calibri"/>
    </font>
    <font>
      <u/>
      <sz val="11"/>
      <color theme="10"/>
      <name val="Calibri"/>
    </font>
    <font>
      <u/>
      <sz val="11"/>
      <color theme="10"/>
      <name val="Calibri"/>
    </font>
    <font>
      <u/>
      <sz val="11"/>
      <color theme="10"/>
      <name val="Calibri"/>
    </font>
    <font>
      <u/>
      <sz val="11"/>
      <color rgb="FF0000FF"/>
      <name val="Calibri"/>
    </font>
    <font>
      <u/>
      <sz val="11"/>
      <color rgb="FF0000FF"/>
      <name val="Calibri"/>
    </font>
    <font>
      <u/>
      <sz val="11"/>
      <color rgb="FF000000"/>
      <name val="Calibri"/>
    </font>
    <font>
      <sz val="11"/>
      <color theme="1"/>
      <name val="Calibri"/>
    </font>
    <font>
      <sz val="11"/>
      <color rgb="FF000000"/>
      <name val="Calibri"/>
      <family val="2"/>
      <scheme val="minor"/>
    </font>
    <font>
      <sz val="11"/>
      <color rgb="FF000000"/>
      <name val="Calibri"/>
      <family val="2"/>
    </font>
  </fonts>
  <fills count="11">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CC4125"/>
        <bgColor rgb="FFCC4125"/>
      </patternFill>
    </fill>
    <fill>
      <patternFill patternType="solid">
        <fgColor rgb="FFDBE5F1"/>
        <bgColor rgb="FFDBE5F1"/>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122">
    <xf numFmtId="0" fontId="0" fillId="0" borderId="0" xfId="0" applyFont="1" applyAlignment="1"/>
    <xf numFmtId="0" fontId="1" fillId="2" borderId="1" xfId="0" applyFont="1" applyFill="1" applyBorder="1"/>
    <xf numFmtId="0" fontId="1" fillId="2" borderId="2" xfId="0" applyFont="1" applyFill="1" applyBorder="1"/>
    <xf numFmtId="164" fontId="1" fillId="2" borderId="2" xfId="0" applyNumberFormat="1" applyFont="1" applyFill="1" applyBorder="1" applyAlignment="1">
      <alignment horizontal="center" vertical="center"/>
    </xf>
    <xf numFmtId="0" fontId="1" fillId="2" borderId="2" xfId="0" applyFont="1" applyFill="1" applyBorder="1" applyAlignment="1">
      <alignment horizontal="left"/>
    </xf>
    <xf numFmtId="0" fontId="2" fillId="2" borderId="2" xfId="0" applyFont="1" applyFill="1" applyBorder="1"/>
    <xf numFmtId="0" fontId="2" fillId="2" borderId="3" xfId="0" applyFont="1" applyFill="1" applyBorder="1"/>
    <xf numFmtId="0" fontId="3" fillId="0" borderId="0" xfId="0" applyFont="1"/>
    <xf numFmtId="0" fontId="3" fillId="3" borderId="4" xfId="0" applyFont="1" applyFill="1" applyBorder="1" applyAlignment="1">
      <alignment wrapText="1"/>
    </xf>
    <xf numFmtId="0" fontId="3" fillId="3" borderId="5" xfId="0" applyFont="1" applyFill="1" applyBorder="1" applyAlignment="1">
      <alignment wrapText="1"/>
    </xf>
    <xf numFmtId="0" fontId="1" fillId="3" borderId="2" xfId="0" applyFont="1" applyFill="1" applyBorder="1"/>
    <xf numFmtId="0" fontId="1" fillId="3" borderId="2" xfId="0" applyFont="1" applyFill="1" applyBorder="1" applyAlignment="1">
      <alignment horizontal="left"/>
    </xf>
    <xf numFmtId="0" fontId="3" fillId="3" borderId="6" xfId="0" applyFont="1" applyFill="1" applyBorder="1" applyAlignment="1">
      <alignment wrapText="1"/>
    </xf>
    <xf numFmtId="0" fontId="3" fillId="4" borderId="4" xfId="0" applyFont="1" applyFill="1" applyBorder="1" applyAlignment="1">
      <alignment wrapText="1"/>
    </xf>
    <xf numFmtId="0" fontId="3" fillId="4" borderId="5" xfId="0" applyFont="1" applyFill="1" applyBorder="1" applyAlignment="1">
      <alignment wrapText="1"/>
    </xf>
    <xf numFmtId="0" fontId="3" fillId="4" borderId="6" xfId="0" applyFont="1" applyFill="1" applyBorder="1" applyAlignment="1">
      <alignment wrapText="1"/>
    </xf>
    <xf numFmtId="0" fontId="3" fillId="5" borderId="4" xfId="0" applyFont="1" applyFill="1" applyBorder="1" applyAlignment="1">
      <alignment wrapText="1"/>
    </xf>
    <xf numFmtId="0" fontId="3" fillId="5" borderId="5" xfId="0" applyFont="1" applyFill="1" applyBorder="1" applyAlignment="1">
      <alignment wrapText="1"/>
    </xf>
    <xf numFmtId="0" fontId="3" fillId="5" borderId="5" xfId="0" applyFont="1" applyFill="1" applyBorder="1" applyAlignment="1">
      <alignment wrapText="1"/>
    </xf>
    <xf numFmtId="0" fontId="3" fillId="5" borderId="6" xfId="0" applyFont="1" applyFill="1" applyBorder="1" applyAlignment="1">
      <alignment wrapText="1"/>
    </xf>
    <xf numFmtId="164" fontId="3" fillId="4" borderId="5" xfId="0" applyNumberFormat="1" applyFont="1" applyFill="1" applyBorder="1" applyAlignment="1">
      <alignment horizontal="center" vertical="center" wrapText="1"/>
    </xf>
    <xf numFmtId="0" fontId="4" fillId="4" borderId="5" xfId="0" applyFont="1" applyFill="1" applyBorder="1" applyAlignment="1">
      <alignment wrapText="1"/>
    </xf>
    <xf numFmtId="0" fontId="3" fillId="4" borderId="5" xfId="0" applyFont="1" applyFill="1" applyBorder="1" applyAlignment="1">
      <alignment horizontal="right" wrapText="1"/>
    </xf>
    <xf numFmtId="164" fontId="3" fillId="3" borderId="5" xfId="0" applyNumberFormat="1" applyFont="1" applyFill="1" applyBorder="1" applyAlignment="1">
      <alignment horizontal="center" vertical="center" wrapText="1"/>
    </xf>
    <xf numFmtId="0" fontId="5" fillId="3" borderId="5" xfId="0" applyFont="1" applyFill="1" applyBorder="1" applyAlignment="1">
      <alignment wrapText="1"/>
    </xf>
    <xf numFmtId="0" fontId="3" fillId="3" borderId="5" xfId="0" applyFont="1" applyFill="1" applyBorder="1" applyAlignment="1">
      <alignment vertical="center"/>
    </xf>
    <xf numFmtId="0" fontId="3" fillId="3" borderId="5" xfId="0" applyFont="1" applyFill="1" applyBorder="1" applyAlignment="1">
      <alignment horizontal="right" wrapText="1"/>
    </xf>
    <xf numFmtId="0" fontId="3" fillId="4" borderId="5" xfId="0" applyFont="1" applyFill="1" applyBorder="1" applyAlignment="1">
      <alignment vertical="center"/>
    </xf>
    <xf numFmtId="164" fontId="3" fillId="5" borderId="5" xfId="0" applyNumberFormat="1" applyFont="1" applyFill="1" applyBorder="1" applyAlignment="1">
      <alignment horizontal="center" vertical="center" wrapText="1"/>
    </xf>
    <xf numFmtId="0" fontId="3" fillId="5" borderId="5" xfId="0" applyFont="1" applyFill="1" applyBorder="1" applyAlignment="1">
      <alignment horizontal="right" wrapText="1"/>
    </xf>
    <xf numFmtId="0" fontId="3" fillId="5" borderId="6" xfId="0" applyFont="1" applyFill="1" applyBorder="1" applyAlignment="1">
      <alignment vertical="center"/>
    </xf>
    <xf numFmtId="0" fontId="3" fillId="5" borderId="5" xfId="0" applyFont="1" applyFill="1" applyBorder="1" applyAlignment="1">
      <alignment vertical="center"/>
    </xf>
    <xf numFmtId="0" fontId="6" fillId="5" borderId="5" xfId="0" applyFont="1" applyFill="1" applyBorder="1" applyAlignment="1">
      <alignment wrapText="1"/>
    </xf>
    <xf numFmtId="0" fontId="3" fillId="7" borderId="4" xfId="0" applyFont="1" applyFill="1" applyBorder="1" applyAlignment="1">
      <alignment wrapText="1"/>
    </xf>
    <xf numFmtId="0" fontId="3" fillId="7" borderId="5" xfId="0" applyFont="1" applyFill="1" applyBorder="1" applyAlignment="1">
      <alignment wrapText="1"/>
    </xf>
    <xf numFmtId="164" fontId="3" fillId="7" borderId="5" xfId="0" applyNumberFormat="1" applyFont="1" applyFill="1" applyBorder="1" applyAlignment="1">
      <alignment horizontal="center" vertical="center" wrapText="1"/>
    </xf>
    <xf numFmtId="0" fontId="3" fillId="7" borderId="5" xfId="0" applyFont="1" applyFill="1" applyBorder="1" applyAlignment="1">
      <alignment horizontal="right" wrapText="1"/>
    </xf>
    <xf numFmtId="0" fontId="3" fillId="7" borderId="6" xfId="0" applyFont="1" applyFill="1" applyBorder="1" applyAlignment="1">
      <alignment vertical="center"/>
    </xf>
    <xf numFmtId="0" fontId="3" fillId="7" borderId="5" xfId="0" applyFont="1" applyFill="1" applyBorder="1" applyAlignment="1">
      <alignment vertical="center"/>
    </xf>
    <xf numFmtId="0" fontId="1" fillId="5" borderId="4" xfId="0" applyFont="1" applyFill="1" applyBorder="1" applyAlignment="1">
      <alignment wrapText="1"/>
    </xf>
    <xf numFmtId="0" fontId="1" fillId="3" borderId="4" xfId="0" applyFont="1" applyFill="1" applyBorder="1" applyAlignment="1">
      <alignment wrapText="1"/>
    </xf>
    <xf numFmtId="0" fontId="1" fillId="7" borderId="4" xfId="0" applyFont="1" applyFill="1" applyBorder="1" applyAlignment="1">
      <alignment wrapText="1"/>
    </xf>
    <xf numFmtId="0" fontId="3" fillId="7" borderId="6" xfId="0" applyFont="1" applyFill="1" applyBorder="1" applyAlignment="1">
      <alignment wrapText="1"/>
    </xf>
    <xf numFmtId="0" fontId="3" fillId="8" borderId="0" xfId="0" applyFont="1" applyFill="1" applyAlignment="1"/>
    <xf numFmtId="0" fontId="7" fillId="3" borderId="0" xfId="0" applyFont="1" applyFill="1"/>
    <xf numFmtId="0" fontId="7" fillId="7" borderId="0" xfId="0" applyFont="1" applyFill="1"/>
    <xf numFmtId="0" fontId="3" fillId="5" borderId="5" xfId="0" applyFont="1" applyFill="1" applyBorder="1"/>
    <xf numFmtId="164" fontId="3" fillId="5" borderId="5" xfId="0" applyNumberFormat="1" applyFont="1" applyFill="1" applyBorder="1" applyAlignment="1">
      <alignment horizontal="center" vertical="center"/>
    </xf>
    <xf numFmtId="0" fontId="3" fillId="5" borderId="5" xfId="0" applyFont="1" applyFill="1" applyBorder="1" applyAlignment="1"/>
    <xf numFmtId="0" fontId="8" fillId="5" borderId="5" xfId="0" applyFont="1" applyFill="1" applyBorder="1" applyAlignment="1"/>
    <xf numFmtId="0" fontId="3" fillId="7" borderId="5" xfId="0" applyFont="1" applyFill="1" applyBorder="1"/>
    <xf numFmtId="164" fontId="3" fillId="7" borderId="5" xfId="0" applyNumberFormat="1" applyFont="1" applyFill="1" applyBorder="1" applyAlignment="1">
      <alignment horizontal="center" vertical="center"/>
    </xf>
    <xf numFmtId="0" fontId="3" fillId="0" borderId="5" xfId="0" applyFont="1" applyBorder="1"/>
    <xf numFmtId="0" fontId="3" fillId="0" borderId="5" xfId="0" applyFont="1" applyBorder="1" applyAlignment="1">
      <alignment horizontal="center" vertical="center"/>
    </xf>
    <xf numFmtId="0" fontId="9" fillId="0" borderId="5" xfId="0" applyFont="1" applyBorder="1"/>
    <xf numFmtId="0" fontId="3" fillId="7" borderId="5" xfId="0" applyFont="1" applyFill="1" applyBorder="1" applyAlignment="1">
      <alignment horizontal="center" vertical="center"/>
    </xf>
    <xf numFmtId="0" fontId="3" fillId="0" borderId="5" xfId="0" applyFont="1" applyBorder="1" applyAlignment="1"/>
    <xf numFmtId="0" fontId="3" fillId="3" borderId="5" xfId="0" applyFont="1" applyFill="1" applyBorder="1"/>
    <xf numFmtId="0" fontId="3" fillId="3" borderId="5" xfId="0" applyFont="1" applyFill="1" applyBorder="1" applyAlignment="1">
      <alignment horizontal="center" vertical="center"/>
    </xf>
    <xf numFmtId="0" fontId="3" fillId="0" borderId="10" xfId="0" applyFont="1" applyBorder="1"/>
    <xf numFmtId="0" fontId="3" fillId="0" borderId="11" xfId="0" applyFont="1" applyBorder="1"/>
    <xf numFmtId="0" fontId="3" fillId="0" borderId="5" xfId="0" applyFont="1" applyBorder="1" applyAlignment="1">
      <alignment wrapText="1"/>
    </xf>
    <xf numFmtId="0" fontId="3" fillId="8" borderId="10" xfId="0" applyFont="1" applyFill="1" applyBorder="1"/>
    <xf numFmtId="0" fontId="3" fillId="8" borderId="5" xfId="0" applyFont="1" applyFill="1" applyBorder="1"/>
    <xf numFmtId="0" fontId="3" fillId="8" borderId="5" xfId="0" applyFont="1" applyFill="1" applyBorder="1" applyAlignment="1">
      <alignment horizontal="center" vertical="center"/>
    </xf>
    <xf numFmtId="0" fontId="3" fillId="8" borderId="5" xfId="0" applyFont="1" applyFill="1" applyBorder="1" applyAlignment="1"/>
    <xf numFmtId="0" fontId="3" fillId="8" borderId="11" xfId="0" applyFont="1" applyFill="1" applyBorder="1"/>
    <xf numFmtId="0" fontId="10" fillId="3" borderId="5" xfId="0" applyFont="1" applyFill="1" applyBorder="1"/>
    <xf numFmtId="0" fontId="11" fillId="7" borderId="5" xfId="0" applyFont="1" applyFill="1" applyBorder="1"/>
    <xf numFmtId="14" fontId="3" fillId="0" borderId="5" xfId="0" applyNumberFormat="1" applyFont="1" applyBorder="1" applyAlignment="1">
      <alignment horizontal="center" vertical="center"/>
    </xf>
    <xf numFmtId="14" fontId="3" fillId="3" borderId="5" xfId="0" applyNumberFormat="1" applyFont="1" applyFill="1" applyBorder="1" applyAlignment="1">
      <alignment horizontal="center" vertical="center"/>
    </xf>
    <xf numFmtId="0" fontId="12" fillId="0" borderId="5" xfId="0" applyFont="1" applyBorder="1" applyAlignment="1"/>
    <xf numFmtId="0" fontId="13" fillId="3" borderId="5" xfId="0" applyFont="1" applyFill="1" applyBorder="1" applyAlignment="1"/>
    <xf numFmtId="0" fontId="14" fillId="7" borderId="5" xfId="0" applyFont="1" applyFill="1" applyBorder="1" applyAlignment="1"/>
    <xf numFmtId="0" fontId="15" fillId="3" borderId="5" xfId="0" applyFont="1" applyFill="1" applyBorder="1"/>
    <xf numFmtId="0" fontId="15" fillId="3" borderId="5" xfId="0" applyFont="1" applyFill="1" applyBorder="1" applyAlignment="1">
      <alignment horizontal="center" vertical="center"/>
    </xf>
    <xf numFmtId="0" fontId="15" fillId="0" borderId="5" xfId="0" applyFont="1" applyBorder="1"/>
    <xf numFmtId="0" fontId="15" fillId="0" borderId="5" xfId="0" applyFont="1" applyBorder="1" applyAlignment="1">
      <alignment horizontal="center" vertical="center"/>
    </xf>
    <xf numFmtId="0" fontId="15" fillId="0" borderId="5" xfId="0" applyFont="1" applyBorder="1" applyAlignment="1"/>
    <xf numFmtId="0" fontId="3" fillId="0" borderId="0" xfId="0" applyFont="1" applyAlignment="1">
      <alignment horizontal="center" vertical="center"/>
    </xf>
    <xf numFmtId="0" fontId="0" fillId="9" borderId="0" xfId="0" applyFont="1" applyFill="1" applyAlignment="1"/>
    <xf numFmtId="0" fontId="0" fillId="10" borderId="0" xfId="0" applyFont="1" applyFill="1" applyAlignment="1"/>
    <xf numFmtId="0" fontId="16"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9" borderId="0" xfId="0" applyFont="1" applyFill="1" applyAlignment="1">
      <alignment horizontal="left"/>
    </xf>
    <xf numFmtId="0" fontId="0" fillId="9" borderId="0" xfId="0" applyNumberFormat="1" applyFont="1" applyFill="1" applyAlignment="1"/>
    <xf numFmtId="0" fontId="3" fillId="7" borderId="10" xfId="0" applyFont="1" applyFill="1" applyBorder="1"/>
    <xf numFmtId="0" fontId="3" fillId="5" borderId="10" xfId="0" applyFont="1" applyFill="1" applyBorder="1" applyAlignment="1">
      <alignment wrapText="1"/>
    </xf>
    <xf numFmtId="0" fontId="3" fillId="7" borderId="7" xfId="0" applyFont="1" applyFill="1" applyBorder="1" applyAlignment="1">
      <alignment wrapText="1"/>
    </xf>
    <xf numFmtId="0" fontId="3" fillId="7" borderId="8" xfId="0" applyFont="1" applyFill="1" applyBorder="1" applyAlignment="1">
      <alignment wrapText="1"/>
    </xf>
    <xf numFmtId="164" fontId="3" fillId="7" borderId="8" xfId="0" applyNumberFormat="1" applyFont="1" applyFill="1" applyBorder="1" applyAlignment="1">
      <alignment horizontal="center" vertical="center" wrapText="1"/>
    </xf>
    <xf numFmtId="0" fontId="1" fillId="4" borderId="5" xfId="0" applyFont="1" applyFill="1" applyBorder="1"/>
    <xf numFmtId="0" fontId="1" fillId="6" borderId="5" xfId="0" applyFont="1" applyFill="1" applyBorder="1"/>
    <xf numFmtId="0" fontId="3" fillId="7" borderId="8" xfId="0" applyFont="1" applyFill="1" applyBorder="1" applyAlignment="1">
      <alignment horizontal="right" wrapText="1"/>
    </xf>
    <xf numFmtId="0" fontId="1" fillId="4" borderId="5" xfId="0" applyFont="1" applyFill="1" applyBorder="1" applyAlignment="1">
      <alignment horizontal="left"/>
    </xf>
    <xf numFmtId="0" fontId="1" fillId="6" borderId="5" xfId="0" applyFont="1" applyFill="1" applyBorder="1" applyAlignment="1">
      <alignment horizontal="left"/>
    </xf>
    <xf numFmtId="0" fontId="3" fillId="7" borderId="0" xfId="0" applyFont="1" applyFill="1" applyBorder="1" applyAlignment="1">
      <alignment wrapText="1"/>
    </xf>
    <xf numFmtId="0" fontId="3" fillId="5" borderId="0" xfId="0" applyFont="1" applyFill="1" applyBorder="1" applyAlignment="1">
      <alignment wrapText="1"/>
    </xf>
    <xf numFmtId="0" fontId="3" fillId="7" borderId="11" xfId="0" applyFont="1" applyFill="1" applyBorder="1"/>
    <xf numFmtId="0" fontId="3" fillId="5" borderId="11" xfId="0" applyFont="1" applyFill="1" applyBorder="1" applyAlignment="1">
      <alignment wrapText="1"/>
    </xf>
    <xf numFmtId="0" fontId="3" fillId="7" borderId="9" xfId="0" applyFont="1" applyFill="1" applyBorder="1" applyAlignment="1">
      <alignment wrapText="1"/>
    </xf>
    <xf numFmtId="0" fontId="17" fillId="5" borderId="5" xfId="0" applyFont="1" applyFill="1" applyBorder="1" applyAlignment="1">
      <alignment wrapText="1"/>
    </xf>
    <xf numFmtId="164" fontId="3" fillId="5" borderId="5" xfId="0" applyNumberFormat="1" applyFont="1" applyFill="1" applyBorder="1" applyAlignment="1">
      <alignment horizontal="center" wrapText="1"/>
    </xf>
    <xf numFmtId="164" fontId="3" fillId="3" borderId="5" xfId="0" applyNumberFormat="1" applyFont="1" applyFill="1" applyBorder="1" applyAlignment="1">
      <alignment horizontal="center" wrapText="1"/>
    </xf>
    <xf numFmtId="164" fontId="3" fillId="4" borderId="5" xfId="0" applyNumberFormat="1" applyFont="1" applyFill="1" applyBorder="1" applyAlignment="1">
      <alignment horizontal="center" wrapText="1"/>
    </xf>
    <xf numFmtId="0" fontId="0" fillId="0" borderId="0" xfId="0" applyFont="1" applyAlignment="1">
      <alignment horizontal="center"/>
    </xf>
    <xf numFmtId="0" fontId="15" fillId="0" borderId="10" xfId="0" applyFont="1" applyBorder="1"/>
    <xf numFmtId="0" fontId="3" fillId="8" borderId="0" xfId="0" applyFont="1" applyFill="1" applyBorder="1" applyAlignment="1"/>
    <xf numFmtId="0" fontId="3" fillId="0" borderId="0" xfId="0" applyFont="1" applyBorder="1" applyAlignment="1"/>
    <xf numFmtId="0" fontId="15" fillId="0" borderId="11" xfId="0" applyFont="1" applyBorder="1"/>
    <xf numFmtId="0" fontId="3" fillId="3" borderId="4" xfId="0" applyFont="1" applyFill="1" applyBorder="1"/>
    <xf numFmtId="0" fontId="3" fillId="5" borderId="10" xfId="0" applyFont="1" applyFill="1" applyBorder="1"/>
    <xf numFmtId="0" fontId="15" fillId="3" borderId="4" xfId="0" applyFont="1" applyFill="1" applyBorder="1"/>
    <xf numFmtId="0" fontId="3" fillId="3" borderId="2" xfId="0" applyFont="1" applyFill="1" applyBorder="1" applyAlignment="1">
      <alignment wrapText="1"/>
    </xf>
    <xf numFmtId="0" fontId="3" fillId="3" borderId="2" xfId="0" applyFont="1" applyFill="1" applyBorder="1" applyAlignment="1">
      <alignment vertical="center"/>
    </xf>
    <xf numFmtId="0" fontId="3" fillId="3" borderId="2" xfId="0" applyFont="1" applyFill="1" applyBorder="1" applyAlignment="1">
      <alignment horizontal="right" wrapText="1"/>
    </xf>
    <xf numFmtId="0" fontId="3" fillId="5" borderId="0" xfId="0" applyFont="1" applyFill="1" applyBorder="1" applyAlignment="1"/>
    <xf numFmtId="0" fontId="3" fillId="3" borderId="6" xfId="0" applyFont="1" applyFill="1" applyBorder="1"/>
    <xf numFmtId="0" fontId="3" fillId="5" borderId="11" xfId="0" applyFont="1" applyFill="1" applyBorder="1"/>
    <xf numFmtId="0" fontId="15" fillId="3" borderId="6" xfId="0" applyFont="1" applyFill="1" applyBorder="1"/>
  </cellXfs>
  <cellStyles count="1">
    <cellStyle name="Normal" xfId="0" builtinId="0"/>
  </cellStyles>
  <dxfs count="5">
    <dxf>
      <font>
        <color rgb="FF9C0006"/>
      </font>
      <fill>
        <patternFill>
          <bgColor rgb="FFFFC7CE"/>
        </patternFill>
      </fill>
    </dxf>
    <dxf>
      <fill>
        <patternFill>
          <bgColor rgb="FFFFFF00"/>
        </patternFill>
      </fill>
    </dxf>
    <dxf>
      <fill>
        <patternFill>
          <bgColor rgb="FFFFFF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[Base_CNI_NAO INFORMADOS.xlsx]Revisão!Tabela dinâmica1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Revisão!$B$3</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2-5144-46C8-ADD0-4B1420926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Revisão!$A$4:$A$23</c:f>
              <c:strCache>
                <c:ptCount val="19"/>
                <c:pt idx="0">
                  <c:v>Não informado</c:v>
                </c:pt>
                <c:pt idx="1">
                  <c:v>AGRICULTURA, PECUÁRIA, PRODUÇÃO FLORESTAL, PESCA E AQÜICULTURA</c:v>
                </c:pt>
                <c:pt idx="2">
                  <c:v>OUTRAS ATIVIDADES DE SERVIÇOS</c:v>
                </c:pt>
                <c:pt idx="3">
                  <c:v>CONSTRUÇÃO</c:v>
                </c:pt>
                <c:pt idx="4">
                  <c:v>TRANSPORTE, ARMAZENAGEM E CORREIO</c:v>
                </c:pt>
                <c:pt idx="5">
                  <c:v>INDÚSTRIA DE TRANSFORMAÇÃO</c:v>
                </c:pt>
                <c:pt idx="6">
                  <c:v>ADMINISTRAÇÃO PÚBLICA, DEFESA E SEGURIDADE SOCIAL</c:v>
                </c:pt>
                <c:pt idx="7">
                  <c:v>INDÚSTRIAS EXTRATIVAS</c:v>
                </c:pt>
                <c:pt idx="8">
                  <c:v>ÁGUA, ESGOTO, ATIVIDADES DE GESTÃO DE RESÍDUOS E DESCONTAMINAÇÃO
</c:v>
                </c:pt>
                <c:pt idx="9">
                  <c:v>ALOJAMENTO E ALIMENTAÇÃO</c:v>
                </c:pt>
                <c:pt idx="10">
                  <c:v>SERVIÇOS DOMÉSTICOS</c:v>
                </c:pt>
                <c:pt idx="11">
                  <c:v>SAÚDE HUMANA E SERVIÇOS SOCIAIS</c:v>
                </c:pt>
                <c:pt idx="12">
                  <c:v>	TRANSPORTE, ARMAZENAGEM E CORREIO</c:v>
                </c:pt>
                <c:pt idx="13">
                  <c:v>ELETRICIDADE E GÁS</c:v>
                </c:pt>
                <c:pt idx="14">
                  <c:v>COMÉRCIO; REPARAÇÃO DE VEÍCULOS AUTOMOTORES E MOTOCICLETAS</c:v>
                </c:pt>
                <c:pt idx="15">
                  <c:v>EDUCAÇÃO</c:v>
                </c:pt>
                <c:pt idx="16">
                  <c:v>ATIVIDADES ADMINISTRATIVAS E SERVIÇOS COMPLEMENTARES</c:v>
                </c:pt>
                <c:pt idx="17">
                  <c:v>INFORMAÇÃO E COMUNICAÇÃO
</c:v>
                </c:pt>
                <c:pt idx="18">
                  <c:v>ATIVIDADES IMOBILIÁRIAS</c:v>
                </c:pt>
              </c:strCache>
            </c:strRef>
          </c:cat>
          <c:val>
            <c:numRef>
              <c:f>Revisão!$B$4:$B$23</c:f>
              <c:numCache>
                <c:formatCode>General</c:formatCode>
                <c:ptCount val="19"/>
                <c:pt idx="0">
                  <c:v>93</c:v>
                </c:pt>
                <c:pt idx="1">
                  <c:v>25</c:v>
                </c:pt>
                <c:pt idx="2">
                  <c:v>22</c:v>
                </c:pt>
                <c:pt idx="3">
                  <c:v>21</c:v>
                </c:pt>
                <c:pt idx="4">
                  <c:v>18</c:v>
                </c:pt>
                <c:pt idx="5">
                  <c:v>13</c:v>
                </c:pt>
                <c:pt idx="6">
                  <c:v>11</c:v>
                </c:pt>
                <c:pt idx="7">
                  <c:v>6</c:v>
                </c:pt>
                <c:pt idx="8">
                  <c:v>5</c:v>
                </c:pt>
                <c:pt idx="9">
                  <c:v>4</c:v>
                </c:pt>
                <c:pt idx="10">
                  <c:v>4</c:v>
                </c:pt>
                <c:pt idx="11">
                  <c:v>3</c:v>
                </c:pt>
                <c:pt idx="12">
                  <c:v>3</c:v>
                </c:pt>
                <c:pt idx="13">
                  <c:v>2</c:v>
                </c:pt>
                <c:pt idx="14">
                  <c:v>2</c:v>
                </c:pt>
                <c:pt idx="15">
                  <c:v>2</c:v>
                </c:pt>
                <c:pt idx="16">
                  <c:v>1</c:v>
                </c:pt>
                <c:pt idx="17">
                  <c:v>1</c:v>
                </c:pt>
                <c:pt idx="18">
                  <c:v>1</c:v>
                </c:pt>
              </c:numCache>
            </c:numRef>
          </c:val>
          <c:extLst>
            <c:ext xmlns:c16="http://schemas.microsoft.com/office/drawing/2014/chart" uri="{C3380CC4-5D6E-409C-BE32-E72D297353CC}">
              <c16:uniqueId val="{00000000-5144-46C8-ADD0-4B1420926281}"/>
            </c:ext>
          </c:extLst>
        </c:ser>
        <c:dLbls>
          <c:showLegendKey val="0"/>
          <c:showVal val="0"/>
          <c:showCatName val="0"/>
          <c:showSerName val="0"/>
          <c:showPercent val="0"/>
          <c:showBubbleSize val="0"/>
        </c:dLbls>
        <c:gapWidth val="150"/>
        <c:shape val="box"/>
        <c:axId val="1563119168"/>
        <c:axId val="1563119584"/>
        <c:axId val="1258494912"/>
      </c:bar3DChart>
      <c:catAx>
        <c:axId val="156311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584"/>
        <c:crosses val="autoZero"/>
        <c:auto val="1"/>
        <c:lblAlgn val="ctr"/>
        <c:lblOffset val="100"/>
        <c:noMultiLvlLbl val="0"/>
      </c:catAx>
      <c:valAx>
        <c:axId val="156311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168"/>
        <c:crosses val="autoZero"/>
        <c:crossBetween val="between"/>
      </c:valAx>
      <c:serAx>
        <c:axId val="1258494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5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352423</xdr:colOff>
      <xdr:row>1</xdr:row>
      <xdr:rowOff>185735</xdr:rowOff>
    </xdr:from>
    <xdr:to>
      <xdr:col>14</xdr:col>
      <xdr:colOff>352425</xdr:colOff>
      <xdr:row>31</xdr:row>
      <xdr:rowOff>66674</xdr:rowOff>
    </xdr:to>
    <xdr:graphicFrame macro="">
      <xdr:nvGraphicFramePr>
        <xdr:cNvPr id="2" name="Gráfico 1">
          <a:extLst>
            <a:ext uri="{FF2B5EF4-FFF2-40B4-BE49-F238E27FC236}">
              <a16:creationId xmlns:a16="http://schemas.microsoft.com/office/drawing/2014/main" id="{B596D21C-2C52-44F4-4EA3-741F4276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58689</xdr:colOff>
      <xdr:row>37</xdr:row>
      <xdr:rowOff>115300</xdr:rowOff>
    </xdr:to>
    <xdr:pic>
      <xdr:nvPicPr>
        <xdr:cNvPr id="2" name="Imagem 1">
          <a:extLst>
            <a:ext uri="{FF2B5EF4-FFF2-40B4-BE49-F238E27FC236}">
              <a16:creationId xmlns:a16="http://schemas.microsoft.com/office/drawing/2014/main" id="{422C00E8-8A09-BB99-D2B4-4F3C481C7202}"/>
            </a:ext>
          </a:extLst>
        </xdr:cNvPr>
        <xdr:cNvPicPr>
          <a:picLocks noChangeAspect="1"/>
        </xdr:cNvPicPr>
      </xdr:nvPicPr>
      <xdr:blipFill>
        <a:blip xmlns:r="http://schemas.openxmlformats.org/officeDocument/2006/relationships" r:embed="rId1"/>
        <a:stretch>
          <a:fillRect/>
        </a:stretch>
      </xdr:blipFill>
      <xdr:spPr>
        <a:xfrm>
          <a:off x="0" y="0"/>
          <a:ext cx="11031489" cy="7163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Uniepro/Observatorio/Paineis_BI/Painel_Monitor_Acidentes/Base_Arquivos_Curadoria/BASE_CONSOLIDADA_CURADO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categorias"/>
    </sheetNames>
    <sheetDataSet>
      <sheetData sheetId="0">
        <row r="1">
          <cell r="C1" t="str">
            <v>Título</v>
          </cell>
        </row>
        <row r="2">
          <cell r="C2" t="str">
            <v>Trabalhador morre esmagado por betoneira enquanto trabalhava em indústria em MT</v>
          </cell>
        </row>
        <row r="3">
          <cell r="C3" t="str">
            <v>DF: homem morre após sofrer choque elétrico na manhã deste sábado</v>
          </cell>
        </row>
        <row r="4">
          <cell r="C4" t="str">
            <v>Homem é encontrado morto em obra na Zona Leste de Teresina; suspeita é de acidente de trabalho</v>
          </cell>
        </row>
        <row r="5">
          <cell r="C5" t="str">
            <v>Empresa terá que pagar indenização a trabalhador ferido em obra</v>
          </cell>
        </row>
        <row r="6">
          <cell r="C6" t="str">
            <v>Frigorífico indenizará empregado que contraiu epilepsia após acidente</v>
          </cell>
        </row>
        <row r="7">
          <cell r="C7" t="str">
            <v>Brasil registra alta de 30% nos episódios de acidentes no trabalho | Seropédica Online | Notícias de Seropédica, do Brasil e do Mundo</v>
          </cell>
        </row>
        <row r="8">
          <cell r="C8" t="str">
            <v>Trabalhador é atingido por estrutura de telhado no Alto Vale</v>
          </cell>
        </row>
        <row r="9">
          <cell r="C9" t="str">
            <v>Trabalhador morre ao sofrer queda em condomínio</v>
          </cell>
        </row>
        <row r="10">
          <cell r="C10" t="str">
            <v>Em Araguaína, no primeiro semestre deste ano, foram registrados quase 500 acidentes de trabalho</v>
          </cell>
        </row>
        <row r="11">
          <cell r="C11" t="str">
            <v>Acidente com trator mata empresário em Curitibanos</v>
          </cell>
        </row>
        <row r="12">
          <cell r="C12" t="str">
            <v>Trabalhador morre após cair de escada em construção de residência em Piumhi - Últimas Notícias</v>
          </cell>
        </row>
        <row r="13">
          <cell r="C13" t="str">
            <v>Servidor público morre após patrola da prefeitura tombar em cima dele em Santo Antônio da Patrulha</v>
          </cell>
        </row>
        <row r="14">
          <cell r="C14" t="str">
            <v>Trabalhador fica gravemente ferido durante acidente de trabalho</v>
          </cell>
        </row>
        <row r="15">
          <cell r="C15" t="str">
            <v>Helicóptero Arcanjo é acionado após jovem ficar gravemente ferido em São João do Itaperiú</v>
          </cell>
        </row>
        <row r="16">
          <cell r="C16" t="str">
            <v>Grupo é resgatado em situação análoga à escravidão em Uberlândia</v>
          </cell>
        </row>
        <row r="17">
          <cell r="C17" t="str">
            <v>TRT-RN: Empresa é condenada por não fornecer equipamento de proteção a motorista acidentado</v>
          </cell>
        </row>
        <row r="18">
          <cell r="C18" t="str">
            <v>Funcionário de prefeitura morre em acidente com motoniveladora no RS</v>
          </cell>
        </row>
        <row r="19">
          <cell r="C19" t="str">
            <v>Trator tomba e mata idoso de 67 anos em sítio na região de Rio Preto</v>
          </cell>
        </row>
        <row r="20">
          <cell r="C20" t="str">
            <v>Manejo de gado é confirmado como atividade de risco no caso de acidente de vaqueiro</v>
          </cell>
        </row>
        <row r="21">
          <cell r="C21" t="str">
            <v>ATUALIZAÇÃO: morre homem atingido por trator em Cruz Machado</v>
          </cell>
        </row>
        <row r="22">
          <cell r="C22" t="str">
            <v>Capixaba morre em plataforma da Petrobras após inalar gás carbônico - ES em Foco</v>
          </cell>
        </row>
        <row r="23">
          <cell r="C23" t="str">
            <v>Acidente de trabalho deixa homem gravemente ferido - O Jornaleiro</v>
          </cell>
        </row>
        <row r="24">
          <cell r="C24" t="str">
            <v>Trabalhador cai de aproximadamente 1 metro de altura no Bairro Claudete</v>
          </cell>
        </row>
        <row r="25">
          <cell r="C25" t="str">
            <v>Sinduscon-MG e Seconci-MG realizam webinar sobre saúde e segurança do trabalho</v>
          </cell>
        </row>
        <row r="26">
          <cell r="C26" t="str">
            <v>Hospital São Vicente reduz em 69% o índice de acidentes de trabalho</v>
          </cell>
        </row>
        <row r="27">
          <cell r="C27" t="str">
            <v>Afastados por dores de trabalho dobram no Espírito Santo</v>
          </cell>
        </row>
        <row r="28">
          <cell r="C28" t="str">
            <v>Policiais ficam feridos após motorista bater em viatura em Várzea Grande - O Livre</v>
          </cell>
        </row>
        <row r="29">
          <cell r="C29" t="str">
            <v>Pedreiro morre após cair de prédio em construção na cidade de Catolé do Rocha</v>
          </cell>
        </row>
        <row r="30">
          <cell r="C30" t="str">
            <v>Eletricista morre ao cair de andaime em Ginásio Municipal de Esportes de Araras</v>
          </cell>
        </row>
        <row r="31">
          <cell r="C31" t="str">
            <v>Trabalhadores de minas na baixada cuiabana recebem orientações sobre segurança no trabalho</v>
          </cell>
        </row>
        <row r="32">
          <cell r="C32" t="str">
            <v>Tecnologia de campo magnético evita acidentes em operações logísticas</v>
          </cell>
        </row>
        <row r="33">
          <cell r="C33" t="str">
            <v>Lateral do Flamengo sofre acidente inusitado e precisa levar pontos</v>
          </cell>
        </row>
        <row r="34">
          <cell r="C34" t="str">
            <v>Urgente! Homem morre após descarga elétrica em Nova Trento</v>
          </cell>
        </row>
        <row r="35">
          <cell r="C35" t="str">
            <v>Jovem de 18 anos morre esmagado por triturador em Colíder</v>
          </cell>
        </row>
        <row r="36">
          <cell r="C36" t="str">
            <v>Trabalhador tem pé amputado após cair de andaime em obra</v>
          </cell>
        </row>
        <row r="37">
          <cell r="C37" t="str">
            <v>Tribunal condena empresas em R$ 300 mil após assistente social morrer de malária</v>
          </cell>
        </row>
        <row r="38">
          <cell r="C38" t="str">
            <v>Homem morre após sofrer acidente de trabalho em Erechim</v>
          </cell>
        </row>
        <row r="39">
          <cell r="C39" t="str">
            <v>Homem fica ferido ao sofrer descarga elétrica em obra no Bairro Juventude, em Bento</v>
          </cell>
        </row>
        <row r="40">
          <cell r="C40" t="str">
            <v>Idoso é hospitalizado após sofrer queda de andaime</v>
          </cell>
        </row>
        <row r="41">
          <cell r="C41" t="str">
            <v>Jovem morre atropelado por maquinário durante trabalho em algodoeira em Campo Novo do Parecis</v>
          </cell>
        </row>
        <row r="42">
          <cell r="C42" t="str">
            <v>Popular Gaúcho é a vítima do acidente de trabalho no loteamento Verdes Vales</v>
          </cell>
        </row>
        <row r="43">
          <cell r="C43" t="str">
            <v>Motorista de Contagem (MG) obtém R$ 100 mil de indenização após acidente que ocasionou amputação da perna esquerda - Direito Descomplicado</v>
          </cell>
        </row>
        <row r="44">
          <cell r="C44" t="str">
            <v>Disco se Solta de Lixadeira e Trabalhador Fica com as Vísceras de Fora</v>
          </cell>
        </row>
        <row r="45">
          <cell r="C45" t="str">
            <v>Mulher descobre gravidez 15 dias após a morte do noivo em acidente de trabalho</v>
          </cell>
        </row>
        <row r="46">
          <cell r="C46" t="str">
            <v>Trabalhador fica ferido após cair de 4 metros</v>
          </cell>
        </row>
        <row r="47">
          <cell r="C47" t="str">
            <v>Grupo do ramo dos supermercados é multada em R$ 5 milhões no RS</v>
          </cell>
        </row>
        <row r="48">
          <cell r="C48" t="str">
            <v>Morre aos 76 anos Sr. Geraldo Martins “Neném da Isolina”, após acidente de trabalho</v>
          </cell>
        </row>
        <row r="49">
          <cell r="C49" t="str">
            <v>HOMEM MORRE APÓS SOFRER DESCARGA ELÉTRICA EM POSTO DE LAVAGEM EM MOSSORÓ-RN</v>
          </cell>
        </row>
        <row r="50">
          <cell r="C50" t="str">
            <v>Terminal de Cargas do Manaus Airport inova procedimentos com foco na segurança e agilidade</v>
          </cell>
        </row>
        <row r="51">
          <cell r="C51" t="str">
            <v>Bancária é humilhada por exigência de calçado específico em agência do Bradesco em Ilhéus</v>
          </cell>
        </row>
        <row r="52">
          <cell r="C52" t="str">
            <v>Rapaz de 20 anos morre soterrado durante limpeza de silo de soja em fazenda de MT</v>
          </cell>
        </row>
        <row r="53">
          <cell r="C53" t="str">
            <v>Trabalhador morre ao ser atingido por eucalipto em Turvo</v>
          </cell>
        </row>
        <row r="54">
          <cell r="C54" t="str">
            <v>Homem, de 47 anos, morre após acidente de trabalho</v>
          </cell>
        </row>
        <row r="55">
          <cell r="C55" t="str">
            <v>Chapadão do Sul-MS: Trabalhadores estão sob condições que já mataram dois.</v>
          </cell>
        </row>
        <row r="56">
          <cell r="C56" t="str">
            <v>Homem morre após acidente de trabalho em Carazinho</v>
          </cell>
        </row>
        <row r="57">
          <cell r="C57" t="str">
            <v>Agricultor quase tem perna decepada após ser puxado por máquina agrícola</v>
          </cell>
        </row>
        <row r="58">
          <cell r="C58" t="str">
            <v>Idoso sofre corte no pé ao manusear motosserra no Meio-Oeste</v>
          </cell>
        </row>
        <row r="59">
          <cell r="C59" t="str">
            <v>Granja é condenada a indenizar aprendiz que perdeu parte do dedo</v>
          </cell>
        </row>
        <row r="60">
          <cell r="C60" t="str">
            <v>Dois são soterrados em obras no Nortão; bombeiros fazem buscas</v>
          </cell>
        </row>
        <row r="61">
          <cell r="C61" t="str">
            <v>Poste cai sobre trabalhador na Rua Jacarezinho</v>
          </cell>
        </row>
        <row r="62">
          <cell r="C62" t="str">
            <v>TRAGÉDIA: Homem morreu em acidente de trabalho - O Jornaleiro</v>
          </cell>
        </row>
        <row r="63">
          <cell r="C63" t="str">
            <v>União terá de indenizar família de oficial de Justiça morto em serviço</v>
          </cell>
        </row>
        <row r="64">
          <cell r="C64" t="str">
            <v>Ansiedade e depressão afastaram 10 trabalhadores por dia na pandemia</v>
          </cell>
        </row>
        <row r="65">
          <cell r="C65" t="str">
            <v>Identificada vítima fatal de acidente de trabalho - O Jornaleiro</v>
          </cell>
        </row>
        <row r="66">
          <cell r="C66" t="str">
            <v>Trabalhador fica ferido após cair de altura de seis metros em Barra Velha</v>
          </cell>
        </row>
        <row r="67">
          <cell r="C67" t="str">
            <v>Em São Bento do Sul, funcionário morre após acidente de trabalho</v>
          </cell>
        </row>
        <row r="68">
          <cell r="C68" t="str">
            <v>Homem fica gravemente ferido após parede cair em Chapecó</v>
          </cell>
        </row>
        <row r="69">
          <cell r="C69" t="str">
            <v>Homem fica gravemente ferido após parede cair no Oeste</v>
          </cell>
        </row>
        <row r="70">
          <cell r="C70" t="str">
            <v>Idoso fica ferido em acidente de trabalho no distrito de Tuiuty, em Bento</v>
          </cell>
        </row>
        <row r="71">
          <cell r="C71" t="str">
            <v>Saae-VR adquire equipamento para aumentar segurança dos técnicos</v>
          </cell>
        </row>
        <row r="72">
          <cell r="C72" t="str">
            <v>Mecânico morre em acidente de trabalho em oficina de Assis</v>
          </cell>
        </row>
        <row r="73">
          <cell r="C73" t="str">
            <v>Justiça manda fazendeiro indenizar funcionário em MT | FOLHAMAX</v>
          </cell>
        </row>
        <row r="74">
          <cell r="C74" t="str">
            <v>Funcionário tem pé esmagado dentro da CSN</v>
          </cell>
        </row>
        <row r="75">
          <cell r="C75" t="str">
            <v>Unimed Londrina realiza ação para prevenir acidentes de trabalho</v>
          </cell>
        </row>
        <row r="76">
          <cell r="C76" t="str">
            <v>Homem morre no interior</v>
          </cell>
        </row>
        <row r="77">
          <cell r="C77" t="str">
            <v>Homem morre de traumatismo craniano ao cair do telhado de casa</v>
          </cell>
        </row>
        <row r="78">
          <cell r="C78" t="str">
            <v>Jovem de 20 anos morre em acidente de trabalho na região de Londrina</v>
          </cell>
        </row>
        <row r="79">
          <cell r="C79" t="str">
            <v>Acidente de trabalho: advogada em Juiz de Fora explica o que é e quais são os direitos do trabalhador</v>
          </cell>
        </row>
        <row r="80">
          <cell r="C80" t="str">
            <v>Homem é hospitalizado após inalar produtos químicos e cair em cisterna de piche no Sertão</v>
          </cell>
        </row>
        <row r="81">
          <cell r="C81" t="str">
            <v>Trabalhador pisa em madeira “podre” e despenca de uma altura de três metros</v>
          </cell>
        </row>
        <row r="82">
          <cell r="C82" t="str">
            <v>Homem fica parcialmente soterrado após ser atingido por pedra em obra no Oeste de SC</v>
          </cell>
        </row>
        <row r="83">
          <cell r="C83" t="str">
            <v>Fazenda deve indenizar vaqueiro que perdeu parte da visão após acidente com animal</v>
          </cell>
        </row>
        <row r="84">
          <cell r="C84" t="str">
            <v>Idosa perde um litro de sangue em acidente de trabalho em Chapecó</v>
          </cell>
        </row>
        <row r="85">
          <cell r="C85" t="str">
            <v>Árvore cai e atinge trabalhador no Norte de Santa Catarina</v>
          </cell>
        </row>
        <row r="86">
          <cell r="C86" t="str">
            <v>Homem cai de cavalo, sofre traumatismo craniano e morre depois de 7 dias</v>
          </cell>
        </row>
        <row r="87">
          <cell r="C87" t="str">
            <v>MPT questiona Viracopos sobre itens de segurança em apuração sobre morte de funcionário após queda estimada em 14 metros</v>
          </cell>
        </row>
        <row r="88">
          <cell r="C88" t="str">
            <v>TRT-RS nega indenização a trabalhador que já possuía visão baixa antes de acidente - Direito Descomplicado</v>
          </cell>
        </row>
        <row r="89">
          <cell r="C89" t="str">
            <v>Paraíba tem média de 8 acidentes de trabalho por dia, diz MPT</v>
          </cell>
        </row>
        <row r="90">
          <cell r="C90" t="str">
            <v>Máquina que trabalhava em obra tomba e operador fica ferido em Joaçaba</v>
          </cell>
        </row>
        <row r="91">
          <cell r="C91" t="str">
            <v>Pecuarista é atingido por galhos de árvores na cabeça e morre em Aripuanã</v>
          </cell>
        </row>
        <row r="92">
          <cell r="C92" t="str">
            <v>Homem é socorrido pelo Corpo de Bombeiros de Goianésia após lote de madeira cair e prensá-lo</v>
          </cell>
        </row>
        <row r="93">
          <cell r="C93" t="str">
            <v>Jovem de 22 anos fica ferido em acidente de trabalho no bairro Cidade Nova em Porto União</v>
          </cell>
        </row>
        <row r="94">
          <cell r="C94" t="str">
            <v>Trabalhador fica gravemente ferido ao sofrer queda de altura no Oeste</v>
          </cell>
        </row>
        <row r="95">
          <cell r="C95" t="str">
            <v>Justiça do Trabalho condena banco a indenizar gerente sequestrado com a família em 2015</v>
          </cell>
        </row>
        <row r="96">
          <cell r="C96" t="str">
            <v>Empresa é condenada por não fornecer equipamento de proteção a motorista acidentado</v>
          </cell>
        </row>
        <row r="97">
          <cell r="C97" t="str">
            <v>Palmassolense morre após acidente de trabalho no Paraná</v>
          </cell>
        </row>
        <row r="98">
          <cell r="C98" t="str">
            <v>Empresa vai indenizar ex-funcionário que recebeu injeção para porcos</v>
          </cell>
        </row>
        <row r="99">
          <cell r="C99" t="str">
            <v>Homem morre após queda de caminhão</v>
          </cell>
        </row>
        <row r="100">
          <cell r="C100" t="str">
            <v>Trabalhadora que teve doenças por esforço repetitivo agravadas pelo trabalho será indenizada</v>
          </cell>
        </row>
        <row r="101">
          <cell r="C101" t="str">
            <v>Urgente! Em Corupá, agricultor morre após trator tombar sobre ele</v>
          </cell>
        </row>
        <row r="102">
          <cell r="C102" t="str">
            <v>Explosão em armazém de grãos deixa uma pessoa morta em distrito de Sorriso</v>
          </cell>
        </row>
        <row r="103">
          <cell r="C103" t="str">
            <v>Pedreiro morre após teto de galpão ceder em Vila Velha</v>
          </cell>
        </row>
        <row r="104">
          <cell r="C104" t="str">
            <v>Queda de árvore mata trabalhador no Oeste de SC</v>
          </cell>
        </row>
        <row r="105">
          <cell r="C105" t="str">
            <v>Árvore cai sobre trabalhador e o mata em Xanxerê</v>
          </cell>
        </row>
        <row r="106">
          <cell r="C106" t="str">
            <v>Portão cai sobre trabalhador em Francisco Beltrão</v>
          </cell>
        </row>
        <row r="107">
          <cell r="C107" t="str">
            <v>Duas pessoas ficam feridas em acidente com jerico em Linha Guaraipo, interior de Arabutã</v>
          </cell>
        </row>
        <row r="108">
          <cell r="C108" t="str">
            <v>Açougueiro prende dedo em máquina de amaciar carne</v>
          </cell>
        </row>
        <row r="109">
          <cell r="C109" t="str">
            <v>No mundo, quedas de altura são as principais causas de acidentes de trabalhadores</v>
          </cell>
        </row>
        <row r="110">
          <cell r="C110" t="str">
            <v>Acidente em fábrica de calçados de Santa Quitéria causa queimaduras de segundo grau em funcionária</v>
          </cell>
        </row>
        <row r="111">
          <cell r="C111" t="str">
            <v>Grave acidente em obra de prédio em Anápolis mobiliza SAMU e Corpo de Bombeiros - Portal 6</v>
          </cell>
        </row>
        <row r="112">
          <cell r="C112" t="str">
            <v>Jovem de Carazinho que perdeu a vida em acidente de trabalho será sepultado nesta terça (30)</v>
          </cell>
        </row>
        <row r="113">
          <cell r="C113" t="str">
            <v>SC: Trabalhador ‘some’ na obra e é encontrado morto nos escombros após cair de 6 metros</v>
          </cell>
        </row>
        <row r="114">
          <cell r="C114" t="str">
            <v>Trabalhador morre ao cair de marquise em Forquilhinha</v>
          </cell>
        </row>
        <row r="115">
          <cell r="C115" t="str">
            <v>Trabalhador fica ferido após cair de telhado em Sinop</v>
          </cell>
        </row>
        <row r="116">
          <cell r="C116" t="str">
            <v>Enel é condenada a indenizar técnico que sofreu queimaduras e amputações após acidente de trabalho - Rota Jurídica</v>
          </cell>
        </row>
        <row r="117">
          <cell r="C117" t="str">
            <v>Rondonense está na UTI após sofrer acidente de trabalho nesta madrugada em Nova Santa Rosa</v>
          </cell>
        </row>
        <row r="118">
          <cell r="C118" t="str">
            <v>Jovem morre após acidente de trabalho em Varginha</v>
          </cell>
        </row>
        <row r="119">
          <cell r="C119" t="str">
            <v>Trabalhador é atingido por viga de madeira em obra no Centro de Curitiba</v>
          </cell>
        </row>
        <row r="120">
          <cell r="C120" t="str">
            <v>Jovem morre esmagado por veículo em oficina mecânica em Francisco Beltrão</v>
          </cell>
        </row>
        <row r="121">
          <cell r="C121" t="str">
            <v>Identificado homem que morreu após ser atingido por árvore em Xanxerê</v>
          </cell>
        </row>
        <row r="122">
          <cell r="C122" t="str">
            <v>Sem corda de segurança, pedreiro morre após teto ceder na Barra do Jucu</v>
          </cell>
        </row>
        <row r="123">
          <cell r="C123" t="str">
            <v>Trabalhador fica gravemente ferido após sofrer forte descarga de energia no PR</v>
          </cell>
        </row>
        <row r="124">
          <cell r="C124" t="str">
            <v>Trabalhador fica ferido após sofrer descarga elétrica no Vale do Ivaí</v>
          </cell>
        </row>
        <row r="125">
          <cell r="C125" t="str">
            <v>Mecânico sofreu fratura das duas pernas enquanto tentava consertar caminhão na RO-479 em Rolim de Moura</v>
          </cell>
        </row>
        <row r="126">
          <cell r="C126" t="str">
            <v>Idoso morre esmagado por árvore que caiu em cima da cabine de trator | HiperNotícias</v>
          </cell>
        </row>
        <row r="127">
          <cell r="C127" t="str">
            <v>Prefeitura promove palestra sobre acidentes de trabalho para trabalhadores da Saúde</v>
          </cell>
        </row>
        <row r="128">
          <cell r="C128" t="str">
            <v>Ipiranga do Norte: Adolescente morre após motorista passar por cima dele com spread cheio de brita</v>
          </cell>
        </row>
        <row r="129">
          <cell r="C129" t="str">
            <v>Homem cai de caminhão-tanque e leva novo tombo após cirurgia em MT | FOLHAMAX</v>
          </cell>
        </row>
        <row r="130">
          <cell r="C130" t="str">
            <v>ECONOMIA: IBGE registra aumento do emprego informal no país</v>
          </cell>
        </row>
        <row r="131">
          <cell r="C131" t="str">
            <v>Homem morre atingido por galho de árvore ao apagar fogo em zona rural de Juara</v>
          </cell>
        </row>
        <row r="132">
          <cell r="C132" t="str">
            <v>Homem morre vítima de acidente com trator agrícola.</v>
          </cell>
        </row>
        <row r="133">
          <cell r="C133" t="str">
            <v>Setembro amarelo também alerta para as consequências do burnout</v>
          </cell>
        </row>
        <row r="134">
          <cell r="C134" t="str">
            <v>Mulher sofre queimaduras em acidente de trabalho na cozinha</v>
          </cell>
        </row>
        <row r="135">
          <cell r="C135" t="str">
            <v>Roda de trator explode durante solda e jovem morre enquanto trabalha</v>
          </cell>
        </row>
        <row r="136">
          <cell r="C136" t="str">
            <v>Árvore cai sobre trabalhador no interior de Mercedes</v>
          </cell>
        </row>
        <row r="137">
          <cell r="C137" t="str">
            <v>Home fica ferido ao cair de oito metros de altura durante trabalho em Piratuba</v>
          </cell>
        </row>
        <row r="138">
          <cell r="C138" t="str">
            <v>Trabalhador morre em acidente</v>
          </cell>
        </row>
        <row r="139">
          <cell r="C139" t="str">
            <v>Jovem tem as pernas dilaceradas ao cair em máquina hidráulica durante trabalho no Acre</v>
          </cell>
        </row>
        <row r="140">
          <cell r="C140" t="str">
            <v>Prefeitura de Araraquara é condenada por não comunicar casos de Covid-19 de servidores</v>
          </cell>
        </row>
        <row r="141">
          <cell r="C141" t="str">
            <v>Depois de uma semana internado, homem atingido por cano de PVC no trabalho morre em São Carlos</v>
          </cell>
        </row>
        <row r="142">
          <cell r="C142" t="str">
            <v>Trabalhador é hospitalizado após sofrer queda de andaime</v>
          </cell>
        </row>
        <row r="143">
          <cell r="C143" t="str">
            <v>Homem vítima de acidente de trabalho morre na Santa Casa -</v>
          </cell>
        </row>
        <row r="144">
          <cell r="C144" t="str">
            <v>Brasil registra 23 mil mortes por acidente de trabalho em 10 anos</v>
          </cell>
        </row>
        <row r="145">
          <cell r="C145" t="str">
            <v>Sepultado jovem que morreu após ser vítima de queda de árvore em Umuarama</v>
          </cell>
        </row>
        <row r="146">
          <cell r="C146" t="str">
            <v>Mecânico tem pernas esmagadas por carro em oficina de Itajaí</v>
          </cell>
        </row>
        <row r="147">
          <cell r="C147" t="str">
            <v>Funcionário de obra sofre queda em fosso de elevador em Chapecó</v>
          </cell>
        </row>
        <row r="148">
          <cell r="C148" t="str">
            <v>Operário cai em buraco na obra do túnel de RP - Notícias</v>
          </cell>
        </row>
        <row r="149">
          <cell r="C149" t="str">
            <v>Operador de máquinas que perdeu olho em acidente deve receber indenizações</v>
          </cell>
        </row>
        <row r="150">
          <cell r="C150" t="str">
            <v>Empresa vai reparar danos em mais de R$ 200 mil a funcionário por negligência</v>
          </cell>
        </row>
        <row r="151">
          <cell r="C151" t="str">
            <v>Policiais do CRBM realizam palestras para funcionários da CORSAN</v>
          </cell>
        </row>
        <row r="152">
          <cell r="C152" t="str">
            <v>Francisco Beltrão promove Semana de Prevenção à Acidentes de Trabalho</v>
          </cell>
        </row>
        <row r="153">
          <cell r="C153" t="str">
            <v>Construtora tira colaboradores da rotina para chamar atenção sobre estresse, em Goiânia</v>
          </cell>
        </row>
        <row r="154">
          <cell r="C154" t="str">
            <v>Homem morre ao ser atingido por árvore trabalhando em reflorestamento de pínus - Notícia Hoje</v>
          </cell>
        </row>
        <row r="155">
          <cell r="C155" t="str">
            <v>Trabalhador recebe descarga elétrica enquanto fazia a instalação de placas solares em Araguaína</v>
          </cell>
        </row>
        <row r="156">
          <cell r="C156" t="str">
            <v>Homem é socorrido pelos bombeiros após sofrer acidente de trabalho</v>
          </cell>
        </row>
        <row r="157">
          <cell r="C157" t="str">
            <v>Servente de limpeza que teve doenças por esforço repetitivo obtém indenização - Direito Descomplicado</v>
          </cell>
        </row>
        <row r="158">
          <cell r="C158" t="str">
            <v>Peça de ferro se solta de guincho e mata serralheiro em Parauapebas</v>
          </cell>
        </row>
        <row r="159">
          <cell r="C159" t="str">
            <v>Brasil registra uma morte por acidente de trabalho a cada quatro horas</v>
          </cell>
        </row>
        <row r="160">
          <cell r="C160" t="str">
            <v>Quando o trabalho se torna perigoso, quais seus direitos?</v>
          </cell>
        </row>
        <row r="161">
          <cell r="C161" t="str">
            <v>Parauapebas; Barra de ferro atinge trabalhador que morre na hora</v>
          </cell>
        </row>
        <row r="162">
          <cell r="C162" t="str">
            <v>Familiares de trabalhador que morreu afogado em enchente não serão indenizados</v>
          </cell>
        </row>
        <row r="163">
          <cell r="C163" t="str">
            <v>Viúva de servidor que morreu de Covid será indenizada pelo governo de SP</v>
          </cell>
        </row>
        <row r="164">
          <cell r="C164" t="str">
            <v>Torre de alta tensão desaba em Santa Terezinha de Itaipu e provocou a morte</v>
          </cell>
        </row>
        <row r="165">
          <cell r="C165" t="str">
            <v>TRABALHADOR MORRE SOTERRADO EM SILO DE GRÃOS NA ZONA OESTE DE LONDRINA</v>
          </cell>
        </row>
        <row r="166">
          <cell r="C166" t="str">
            <v>Agricultor fica preso embaixo de microtrator em acidente no Alto Vale</v>
          </cell>
        </row>
        <row r="167">
          <cell r="C167" t="str">
            <v>Governo de SP é condenado a indenizar família de policial penal morto por Covid</v>
          </cell>
        </row>
        <row r="168">
          <cell r="C168" t="str">
            <v>Mina do Andrade completa 30 anos sem acidente de trabalho; Bombeiros recebem homenagem</v>
          </cell>
        </row>
        <row r="169">
          <cell r="C169" t="str">
            <v>Homem afirma ter recebido vacina vencida após ser mordido por cachorro em Búzios</v>
          </cell>
        </row>
        <row r="170">
          <cell r="C170" t="str">
            <v>Semana Interna de Prevenção ao Acidente de Trabalho proporcionou qualidade de vida no Grupo Liberal</v>
          </cell>
        </row>
        <row r="171">
          <cell r="C171" t="str">
            <v>Trabalhador grajauense se acidenta na região de Matos Além</v>
          </cell>
        </row>
        <row r="172">
          <cell r="C172" t="str">
            <v>Borracheiro fica em estado grave durante acidente de trabalho em Jussara</v>
          </cell>
        </row>
        <row r="173">
          <cell r="C173" t="str">
            <v>Homem de 54 anos morre ao ser atingido por galho de árvore em Cafelândia - Ubiratã Online - A realidade ao seu alcance!</v>
          </cell>
        </row>
        <row r="174">
          <cell r="C174" t="str">
            <v>Homem fica gravemente ferido ao cair de telhado em Guaíra</v>
          </cell>
        </row>
        <row r="175">
          <cell r="C175" t="str">
            <v>Caiu do telhado</v>
          </cell>
        </row>
        <row r="176">
          <cell r="C176" t="str">
            <v>Trabalhador morre ao cair de plantadeira no interior de Toledo</v>
          </cell>
        </row>
        <row r="177">
          <cell r="C177" t="str">
            <v>Funcionários de fazenda em Leme morrem após caírem em fossa</v>
          </cell>
        </row>
        <row r="178">
          <cell r="C178" t="str">
            <v>Trabalhador morre após cair de altura de 40 metros</v>
          </cell>
        </row>
        <row r="179">
          <cell r="C179" t="str">
            <v>Lanchonete terá que pagar R$ 70 mil à entregadora vítima de trânsito em Santarém</v>
          </cell>
        </row>
        <row r="180">
          <cell r="C180" t="str">
            <v>Funcionário fica com mão presa em máquina, em Campo Grande (vídeo)</v>
          </cell>
        </row>
        <row r="181">
          <cell r="C181" t="str">
            <v>Homem é socorrido em estado grave após caçamba despencar em cima de sua cabeça</v>
          </cell>
        </row>
        <row r="182">
          <cell r="C182" t="str">
            <v>Adolescente de 17 anos que caiu em pedreira de Bituruna está no hospital de União da Vitória com quadro estável</v>
          </cell>
        </row>
        <row r="183">
          <cell r="C183" t="str">
            <v>Pedreiro de Careaçu morre em acidente de trabalho em SP após salvar colega</v>
          </cell>
        </row>
        <row r="184">
          <cell r="C184" t="str">
            <v>Tampa de caçamba cai e deixa trabalhador ferido em Rio Branco</v>
          </cell>
        </row>
        <row r="185">
          <cell r="C185" t="str">
            <v>Acidente na Cinpal em Taboão da Serra mata um colaborador e deixa outro ferido</v>
          </cell>
        </row>
        <row r="186">
          <cell r="C186" t="str">
            <v>Evento aborda desafios em transporte e logística com especialistas internacionais e brasileiros</v>
          </cell>
        </row>
        <row r="187">
          <cell r="C187" t="str">
            <v>MP apura morte de trabalhador eletrocutado em obra de delegacia no interior</v>
          </cell>
        </row>
        <row r="188">
          <cell r="C188" t="str">
            <v>Acidentes de trabalho no home office - de quem é a culpa?</v>
          </cell>
        </row>
        <row r="189">
          <cell r="C189" t="str">
            <v>Mecânico morre esmagado durante conserto de ônibus no Maranhão</v>
          </cell>
        </row>
        <row r="190">
          <cell r="C190" t="str">
            <v>Nove trabalhadores morrem em desabamento na Multiteiner; Sindicato aciona MT</v>
          </cell>
        </row>
        <row r="191">
          <cell r="C191" t="str">
            <v>Idoso morre prensado contra caminhão durante acidente de trabalho</v>
          </cell>
        </row>
        <row r="192">
          <cell r="C192" t="str">
            <v>Trabalhador sofre acidente de trabalho na Neo Steel em Araçariguama</v>
          </cell>
        </row>
        <row r="193">
          <cell r="C193" t="str">
            <v>Homem é atingido por árvore de eucalipto, no interior de Rio Bananal, é levado para o hospital, mas não resiste e morre</v>
          </cell>
        </row>
        <row r="194">
          <cell r="C194" t="str">
            <v>Sindicato dos Químicos registra terceira morte por acidente de trabalho na região Sul, em 55 dias</v>
          </cell>
        </row>
        <row r="195">
          <cell r="C195" t="str">
            <v>Operação resgata 33 trabalhadores em condições análogas à escravidão em MG</v>
          </cell>
        </row>
        <row r="196">
          <cell r="C196" t="str">
            <v>Mulher fica ferida após sofrer acidente de trabalho no Instituto de Geografia da UFAL</v>
          </cell>
        </row>
        <row r="197">
          <cell r="C197" t="str">
            <v>Tanque de combustível de usina explode em São Miguel dos Campos, AL</v>
          </cell>
        </row>
        <row r="198">
          <cell r="C198" t="str">
            <v>EXPLOSÃO DE CILINDRO DE OXIGÊNIO.</v>
          </cell>
        </row>
        <row r="199">
          <cell r="C199" t="str">
            <v>Trabalhador é internado em estado grave após acidente de trabalho em Bento - SERRANOSSA</v>
          </cell>
        </row>
        <row r="200">
          <cell r="C200" t="str">
            <v>Poste cai sobre trabalhador no interior de Seara</v>
          </cell>
        </row>
        <row r="201">
          <cell r="C201" t="str">
            <v>Adolescente morre ferido por tampa da carroceira de caminhão em Mato Grosso</v>
          </cell>
        </row>
        <row r="202">
          <cell r="C202" t="str">
            <v>Trabalhador fica ferido em acidente de trabalho em obra em Cascavel</v>
          </cell>
        </row>
        <row r="203">
          <cell r="C203" t="str">
            <v>Vídeo; empresário tem queimaduras de 3º grau após explosão</v>
          </cell>
        </row>
        <row r="204">
          <cell r="C204" t="str">
            <v>Petrobras é obrigada a emitir CAT a empregados infectados por covid-19</v>
          </cell>
        </row>
        <row r="205">
          <cell r="C205" t="str">
            <v>Semana interna de prevenção a acidentes de trabalho no Hospital Municipal Raul Sertã</v>
          </cell>
        </row>
        <row r="206">
          <cell r="C206" t="str">
            <v>Explosão em posto de combustível deixa funcionário com 80% do corpo queimado em MT</v>
          </cell>
        </row>
        <row r="207">
          <cell r="C207" t="str">
            <v>Trabalhador é hospitalizado após barra de ferro atravessar seu corpo em Sinop</v>
          </cell>
        </row>
        <row r="208">
          <cell r="C208" t="str">
            <v>Portão de empresa cai em cima de homem no bairro Nova Brasília</v>
          </cell>
        </row>
        <row r="209">
          <cell r="C209" t="str">
            <v>Identificado homem morto em acidente de trabalho em Campestre da Serra</v>
          </cell>
        </row>
        <row r="210">
          <cell r="C210" t="str">
            <v>Jovem de 21 anos perde a vida em acidente de trabalho em fábrica de Piraí do Sul</v>
          </cell>
        </row>
        <row r="211">
          <cell r="C211" t="str">
            <v>Acidente de trabalho deixa dois mortos em Águas Claras - Águas Claras Mídia</v>
          </cell>
        </row>
        <row r="212">
          <cell r="C212" t="str">
            <v>Acidente com caminhão frigorífico deixa feridos na RSC-472, em Tenente Portela</v>
          </cell>
        </row>
        <row r="213">
          <cell r="C213" t="str">
            <v>Identificado homem morto em acidente de trabalho no interior do RS</v>
          </cell>
        </row>
        <row r="214">
          <cell r="C214" t="str">
            <v>Trabalhador morre durante limpeza de máquina de misturar leite em pó em Uberlândia</v>
          </cell>
        </row>
        <row r="215">
          <cell r="C215" t="str">
            <v>Saiba quem são as 5 vítimas envolvidas em acidente em cisterna no DF</v>
          </cell>
        </row>
        <row r="216">
          <cell r="C216" t="str">
            <v>Operário demitido com lesão na coluna consegue aumento de indenização por danos morais￼￼</v>
          </cell>
        </row>
        <row r="217">
          <cell r="C217" t="str">
            <v>Auxiliar de cozinha não consegue estabilidade provisória por doença laboral</v>
          </cell>
        </row>
        <row r="218">
          <cell r="C218" t="str">
            <v>A cada 49 segundos ocorre um acidente de trabalho no Brasil</v>
          </cell>
        </row>
        <row r="219">
          <cell r="C219" t="str">
            <v>Shopping é condenado a pagar R$ 50 mil a mulher que adoeceu no trabalho em local insalubre</v>
          </cell>
        </row>
        <row r="220">
          <cell r="C220" t="str">
            <v>TST - Fazendas indenizarão operador por queimaduras sofridas durante abastecimento de trator</v>
          </cell>
        </row>
        <row r="221">
          <cell r="C221" t="str">
            <v>Homem fica ferido após máquina escavadeira tombar em Schroeder</v>
          </cell>
        </row>
        <row r="222">
          <cell r="C222" t="str">
            <v>Motorista que teve estresse pós-traumático após assalto obtém indenização – Motorista que teve estresse pós-traumático após assalto obtém indenização – CSJT2</v>
          </cell>
        </row>
        <row r="223">
          <cell r="C223" t="str">
            <v>Município de Juiz de Fora é condenado por falta de segurança para trabalhador na Casa da Cidadania</v>
          </cell>
        </row>
        <row r="224">
          <cell r="C224" t="str">
            <v>Acidente de trabalho que resultou em morte de pedreiro em Guanambi será apurado pelo MPT</v>
          </cell>
        </row>
        <row r="225">
          <cell r="C225" t="str">
            <v>Homem morre após sofrer grave acidente de trabalho em Três Passos</v>
          </cell>
        </row>
        <row r="226">
          <cell r="C226" t="str">
            <v>Trabalhador morre eletrocutado após descarga elétrica durante reparo de rede</v>
          </cell>
        </row>
        <row r="227">
          <cell r="C227" t="str">
            <v>Trabalhador corta pescoço acidentalmente e morre em zona rural</v>
          </cell>
        </row>
        <row r="228">
          <cell r="C228" t="str">
            <v>Microempresa consegue reduzir condenação de R$ 1 milhão por acidente de trabalho</v>
          </cell>
        </row>
        <row r="229">
          <cell r="C229" t="str">
            <v>Homem morre após queda de telhado no bairro Ulisses Guimarães em Porto Velho</v>
          </cell>
        </row>
        <row r="230">
          <cell r="C230" t="str">
            <v>Acidente envolvendo veículo de prefeitura mata duas pessoas no RS</v>
          </cell>
        </row>
        <row r="231">
          <cell r="C231" t="str">
            <v>Trabalhador sofre acidente e é empalado por barras de ferro em Sinop</v>
          </cell>
        </row>
        <row r="232">
          <cell r="C232" t="str">
            <v>Funcionário da Energisa morre ao receber descarga elétrica</v>
          </cell>
        </row>
        <row r="233">
          <cell r="C233" t="str">
            <v>Pintor sofre descarga da rede elétrica enquanto pintava prédio e fica gravemente ferido em Jaru</v>
          </cell>
        </row>
        <row r="234">
          <cell r="C234" t="str">
            <v>Morre operador que sofreu acidente com rolo compactador em Itatiba</v>
          </cell>
        </row>
        <row r="235">
          <cell r="C235" t="str">
            <v>Polícia Civil prorroga inquérito sobre morte de funcionário de Viracopos</v>
          </cell>
        </row>
        <row r="236">
          <cell r="C236" t="str">
            <v>Ministério do Trabalho vai fiscalizar segurança de empresa de Bento após morte de funcionário</v>
          </cell>
        </row>
        <row r="237">
          <cell r="C237" t="str">
            <v>Construtora não é responsável por morte de operário atingido por raio</v>
          </cell>
        </row>
        <row r="238">
          <cell r="C238" t="str">
            <v>Funcionário processa Fluminense após ficar tetraplégico e pede R$ 1,7 mi</v>
          </cell>
        </row>
        <row r="239">
          <cell r="C239" t="str">
            <v>Laboratório de Goiânia terá que indenizar recepcionista demitida após diagnóstico de câncer</v>
          </cell>
        </row>
        <row r="240">
          <cell r="C240" t="str">
            <v>Trabalhador rural morre após ser atingido por tronco de árvore enquanto limpava terreno</v>
          </cell>
        </row>
        <row r="241">
          <cell r="C241" t="str">
            <v>Tragédia: acidente de trabalho tira vida de homem de 30 anos em Uberlândia</v>
          </cell>
        </row>
        <row r="242">
          <cell r="C242" t="str">
            <v>Vítima de queda de andaime, morre após 41 dias internado no Hospital Auxiliadora em Três Lagoas - FATOS MS</v>
          </cell>
        </row>
        <row r="243">
          <cell r="C243" t="str">
            <v>Trabalhador morre atingido por tronco de árvore no Bico do papagaio | Gazeta do Cerrado</v>
          </cell>
        </row>
        <row r="244">
          <cell r="C244" t="str">
            <v>Com 660 vítimas até agosto, Amazonas registra aumento de casos de acidentes no trabalho</v>
          </cell>
        </row>
        <row r="245">
          <cell r="C245" t="str">
            <v>Homem morre esmagado pelo próprio caminhão em Uruguaiana</v>
          </cell>
        </row>
        <row r="246">
          <cell r="C246" t="str">
            <v>Pai e filho são atropelados por carro em restauro em Farroupilha</v>
          </cell>
        </row>
        <row r="247">
          <cell r="C247" t="str">
            <v>Jovem de 21 anos tem braço amputado em acidente de trabalho em Siderópolis</v>
          </cell>
        </row>
        <row r="248">
          <cell r="C248" t="str">
            <v>Vídeo: eletricista leva choque e fica pendurado em poste de alta tensão</v>
          </cell>
        </row>
        <row r="249">
          <cell r="C249" t="str">
            <v>Empresa é responsabilizada por homicídio ocorrido no horário e no local de trabalho</v>
          </cell>
        </row>
        <row r="250">
          <cell r="C250" t="str">
            <v>Família pede orações para jovem que está internado na UTI em Umuarama</v>
          </cell>
        </row>
        <row r="251">
          <cell r="C251" t="str">
            <v>Homem morre esmagado por carga de madeiras na Região Metropolitana - Porto Alegre 24 horas</v>
          </cell>
        </row>
        <row r="252">
          <cell r="C252" t="str">
            <v>Agroindústria é responsabilizada por acidente de cortador de cana que caiu em buraco</v>
          </cell>
        </row>
        <row r="253">
          <cell r="C253" t="str">
            <v>Vigilante que ficou incapacitado após espancamento no local de trabalho receberá pensão vitalícia</v>
          </cell>
        </row>
        <row r="254">
          <cell r="C254" t="str">
            <v>MPT investiga acidente de trabalho fatal de garimpeiro em Santaluz</v>
          </cell>
        </row>
        <row r="255">
          <cell r="C255" t="str">
            <v>Jovem que estava internado em Umuarama não resiste aos ferimentos e falece</v>
          </cell>
        </row>
        <row r="256">
          <cell r="C256" t="str">
            <v>Fifa defende fundo de indenização para vítimas de acidentes em obras no Catar</v>
          </cell>
        </row>
        <row r="257">
          <cell r="C257" t="str">
            <v>Em Goianésia motorista morre ao ser atingindo por rolo compressor que tombou</v>
          </cell>
        </row>
        <row r="258">
          <cell r="C258" t="str">
            <v>Em Jaraguá, trabalhador morre após receber descarga elétrica e ser arremessado de 8 metros de altura</v>
          </cell>
        </row>
        <row r="259">
          <cell r="C259" t="str">
            <v>Trabalhador morre eletrocutado quando instalava cabo de fibra óptica</v>
          </cell>
        </row>
        <row r="260">
          <cell r="C260" t="str">
            <v>Acidente de trabalho mata garimpeiro no interior da Bahia; MPT investiga caso</v>
          </cell>
        </row>
        <row r="261">
          <cell r="C261" t="str">
            <v>Setor de engenharia é concentra altos riscos de incidentes, revela pesquisa</v>
          </cell>
        </row>
        <row r="262">
          <cell r="C262" t="str">
            <v>Morre um dos funcionários feridos em explosão de usina no oeste da Bahia</v>
          </cell>
        </row>
        <row r="263">
          <cell r="C263" t="str">
            <v>Secretaria de Saúde realiza palestras preventivas em empresas</v>
          </cell>
        </row>
        <row r="264">
          <cell r="C264" t="str">
            <v>Jovem morre atingido por porta de barracão durante ventania na área rural de Cerejeiras</v>
          </cell>
        </row>
        <row r="265">
          <cell r="C265" t="str">
            <v>Galho de árvore cai e mata trabalhador de 39 anos</v>
          </cell>
        </row>
        <row r="266">
          <cell r="C266" t="str">
            <v>Restabelecido valor de indenização a rurícola que perdeu os últimos dentes em acidente</v>
          </cell>
        </row>
        <row r="267">
          <cell r="C267" t="str">
            <v>Plantão: Trator tomba e deixa homem preso às ferragens em Santiago</v>
          </cell>
        </row>
        <row r="268">
          <cell r="C268" t="str">
            <v>Justiça do Trabalho adere à campanha Abril Verde com foco na redução de acidentes de trabalho</v>
          </cell>
        </row>
        <row r="269">
          <cell r="C269" t="str">
            <v>Dono da obra é responsável pela reparação de danos a pedreiro acidentado</v>
          </cell>
        </row>
        <row r="270">
          <cell r="C270" t="str">
            <v>Fazendeiro morre após ser atingido com saco de adubo de uma tonelada em Ipameri</v>
          </cell>
        </row>
        <row r="271">
          <cell r="C271" t="str">
            <v>Trabalhador que ficou com incapacidade multiprofissional após acidente restabelece indenização</v>
          </cell>
        </row>
        <row r="272">
          <cell r="C272" t="str">
            <v>Cinco morrem em queda de guindaste durante trabalho em MT</v>
          </cell>
        </row>
        <row r="273">
          <cell r="C273" t="str">
            <v>Em 4 meses, acidentes de trabalho resultam em 10 mortes em MT</v>
          </cell>
        </row>
        <row r="274">
          <cell r="C274" t="str">
            <v>PreviSinop cria comissão para promover ações de saúde e segurança dos Servidores Municipais</v>
          </cell>
        </row>
        <row r="275">
          <cell r="C275" t="str">
            <v>Jovem de 25 anos morre após ser atropelado pelo irmão; dupla trabalhava na limpeza de rodovia</v>
          </cell>
        </row>
        <row r="276">
          <cell r="C276" t="str">
            <v>Feira Internacional FISP acontece em SP e destaca: entre os países do G20, Brasil é segundo lugar em acidentes de trabalho</v>
          </cell>
        </row>
        <row r="277">
          <cell r="C277" t="str">
            <v>Hospital Santa Cruz realiza Semana Interna de Prevenção de Acidentes</v>
          </cell>
        </row>
        <row r="278">
          <cell r="C278" t="str">
            <v>Semana SIPAT 2022 será realizada de 24 a 27 de novembro na Acismi</v>
          </cell>
        </row>
        <row r="279">
          <cell r="C279" t="str">
            <v>SESI PR ajuda a reduzir riscos de acidentes no trabalho</v>
          </cell>
        </row>
        <row r="280">
          <cell r="C280" t="str">
            <v>HNSD tem semana de prevenção sobre saúde e segurança no trabalho</v>
          </cell>
        </row>
        <row r="281">
          <cell r="C281" t="str">
            <v>Homem sofre traumatismo craniano após ser ejetado a quase 4 metros por explosão de pneu de trator</v>
          </cell>
        </row>
        <row r="282">
          <cell r="C282" t="str">
            <v>Sesi oferece pacote de ferramentas para Saúde e Segurança no Trabalho</v>
          </cell>
        </row>
        <row r="283">
          <cell r="C283" t="str">
            <v>Jovem de 19 anos morre em queda de trator de ribanceira em Itamaraju</v>
          </cell>
        </row>
        <row r="284">
          <cell r="C284" t="str">
            <v>Homem que consertava teto de posto de combustíveis fica ferido ao cair de escada</v>
          </cell>
        </row>
        <row r="285">
          <cell r="C285" t="str">
            <v>Jogador de time de futebol mineiro ganha indenização por danos morais após lesionar joelho durante treinamento</v>
          </cell>
        </row>
        <row r="286">
          <cell r="C286" t="str">
            <v>Em Corupá, homem tem o dedo amputado após acidente de trabalho</v>
          </cell>
        </row>
        <row r="287">
          <cell r="C287" t="str">
            <v>Trabalhadores caem do telhado do aeroporto de Londrina e ficam feridos</v>
          </cell>
        </row>
        <row r="288">
          <cell r="C288" t="str">
            <v>Trabalhador morre ao sofrer descarga elétrica próximo a BR-376</v>
          </cell>
        </row>
        <row r="289">
          <cell r="C289" t="str">
            <v>Trabalhador tupãense de 54 anos morre eletrocutado em Rancharia</v>
          </cell>
        </row>
        <row r="290">
          <cell r="C290" t="str">
            <v>REGISTROS DE ACIDENTES DE TRABALHO AUMENTAM EM 267% ESTE ANO</v>
          </cell>
        </row>
        <row r="291">
          <cell r="C291" t="str">
            <v>Transportadora é isenta de reparar dano ao motorista que capotou após bebida dada por estranho</v>
          </cell>
        </row>
        <row r="292">
          <cell r="C292" t="str">
            <v>Funcionário aciona Fluminense na Justiça quatro anos após ficar tetraplégico; entenda o caso</v>
          </cell>
        </row>
        <row r="293">
          <cell r="C293" t="str">
            <v>Homem morre após ser atingido por árvore durante corte no Alto Vale</v>
          </cell>
        </row>
        <row r="294">
          <cell r="C294" t="str">
            <v>Família obtém reparação por restrições físicas e desgaste emocional de trabalhador acidentado</v>
          </cell>
        </row>
        <row r="295">
          <cell r="C295" t="str">
            <v>Dona Inês: mecânico morre após acidente de trabalho na construção da rodovia</v>
          </cell>
        </row>
        <row r="296">
          <cell r="C296" t="str">
            <v>Funcionário que teve parte do corpo queimado após descarga elétrica ganha indenização na Justiça no litoral de SP</v>
          </cell>
        </row>
        <row r="297">
          <cell r="C297" t="str">
            <v>Acidente que matou nove em Itapecerica segue com apuração pendente e metalúrgicos sem direitos, diz sindicato</v>
          </cell>
        </row>
        <row r="298">
          <cell r="C298" t="str">
            <v>Centro Universitário em Caruaru promove Semana Interna de Prevenção de Acidentes no Trabalho</v>
          </cell>
        </row>
        <row r="299">
          <cell r="C299" t="str">
            <v>Trabalhador cai de telhado e sofre múltiplas lesões: ‘Sem nenhuma segurança’, diz bombeiro</v>
          </cell>
        </row>
        <row r="300">
          <cell r="C300" t="str">
            <v>Farmácia é absolvida de indenizar família de ex-empregada que morreu em acidente de trânsito após queda de moto</v>
          </cell>
        </row>
        <row r="301">
          <cell r="C301" t="str">
            <v>Sistema de Gestão do Trabalho Seguro da BRK mitiga riscos e evita acidentes com funcionários</v>
          </cell>
        </row>
        <row r="302">
          <cell r="C302" t="str">
            <v>Trabalhador é socorrido pelos bombeiros após acidente com pulverizador em Sorriso</v>
          </cell>
        </row>
        <row r="303">
          <cell r="C303" t="str">
            <v>Homem morre após cair em triturador de palete em São Ludgero</v>
          </cell>
        </row>
        <row r="304">
          <cell r="C304" t="str">
            <v>Funcionário de Prefeitura morre em acidente de trabalho, no Paraná</v>
          </cell>
        </row>
        <row r="305">
          <cell r="C305" t="str">
            <v>Homem natural de Rodeio Bonito morre em acidente de trabalho</v>
          </cell>
        </row>
        <row r="306">
          <cell r="C306" t="str">
            <v>Jovem fica ferido em acidente de trabalho com betoneira</v>
          </cell>
        </row>
        <row r="307">
          <cell r="C307" t="str">
            <v>Casal proprietário de marmoraria morre após pedras de granito desabarem em Patrocínio</v>
          </cell>
        </row>
        <row r="308">
          <cell r="C308" t="str">
            <v>Trabalhador morre após ser esmagado por escavadeira em Bento Gonçalves</v>
          </cell>
        </row>
        <row r="309">
          <cell r="C309" t="str">
            <v>Plastrela realiza SIPAT durante o mês de outubro em Aparecida do Taboado</v>
          </cell>
        </row>
        <row r="310">
          <cell r="C310" t="str">
            <v>Dois trabalhadores morrem prensados dentro máquina de reciclagem | FOLHAMAX</v>
          </cell>
        </row>
        <row r="311">
          <cell r="C311" t="str">
            <v>Em decorrência de acidente, trabalhador recorre à Justiça e consegue se aposentar por invalidez</v>
          </cell>
        </row>
        <row r="312">
          <cell r="C312" t="str">
            <v>Trabalhador perde as duas pernas em acidente de trabalho em Vitória</v>
          </cell>
        </row>
        <row r="313">
          <cell r="C313" t="str">
            <v>Idoso é esmagado por eixo de ônibus em Londrina</v>
          </cell>
        </row>
        <row r="314">
          <cell r="C314" t="str">
            <v>MRN promove semana de prevenção de acidentes de trabalho</v>
          </cell>
        </row>
        <row r="315">
          <cell r="C315" t="str">
            <v>Trabalhador morre em acidente de trabalho em Caçador</v>
          </cell>
        </row>
        <row r="316">
          <cell r="C316" t="str">
            <v>Catar rejeita fundo indenizatório para trabalhadores mortos ou feridos nos preparativos da Copa</v>
          </cell>
        </row>
        <row r="317">
          <cell r="C317" t="str">
            <v>Dançarina poderá produzir prova pericial em pedido de indenização contra o Club Med</v>
          </cell>
        </row>
        <row r="318">
          <cell r="C318" t="str">
            <v>Empresa poderá deduzir seguro de vida da indenização devida a família de borracheiro</v>
          </cell>
        </row>
        <row r="319">
          <cell r="C319" t="str">
            <v>Homem sofre choque elétrico e outro cai de andaime em obra no DF</v>
          </cell>
        </row>
        <row r="320">
          <cell r="C320" t="str">
            <v>Trabalhadores morrem soterrados após caírem em máquina de indústria</v>
          </cell>
        </row>
        <row r="321">
          <cell r="C321" t="str">
            <v>Trabalhador cai de altura de cerca de 6 metros durante reparos em telhado de igreja, em Curitiba</v>
          </cell>
        </row>
        <row r="322">
          <cell r="C322" t="str">
            <v>Mais de 9% dos acidentes de trabalho em Barretos não são notificados, mostra Ministério Público do Trabalho</v>
          </cell>
        </row>
        <row r="323">
          <cell r="C323" t="str">
            <v>Crea-ES vai vistoriar prédio em que trabalhador perdeu parte das pernas</v>
          </cell>
        </row>
        <row r="324">
          <cell r="C324" t="str">
            <v>Homem morre no interior de Sinimbu</v>
          </cell>
        </row>
        <row r="325">
          <cell r="C325" t="str">
            <v>Em decorrência de acidente, trabalhador recorre à Justiça e consegue se aposentar por invalidez - Rota Jurídica</v>
          </cell>
        </row>
        <row r="326">
          <cell r="C326" t="str">
            <v>Homem morre após cair de caminhão em Marmeleiro</v>
          </cell>
        </row>
        <row r="327">
          <cell r="C327" t="str">
            <v>Na zona rural de Brasiléia, trator cai de rampa e roda esmaga cabeça de trabalhador</v>
          </cell>
        </row>
        <row r="328">
          <cell r="C328" t="str">
            <v>JT afasta justa causa de motorista que bateu o caminhão após sofrer “apagão” ao volante</v>
          </cell>
        </row>
        <row r="329">
          <cell r="C329" t="str">
            <v>Funcionário perde a vida em acidente de trabalho no município de Vista Gaúcha</v>
          </cell>
        </row>
        <row r="330">
          <cell r="C330" t="str">
            <v>Panificadora de Anápolis vai indenizar filhos de entregador de pães vítima de acidente em rodovia</v>
          </cell>
        </row>
        <row r="331">
          <cell r="C331" t="str">
            <v>Região: Homem morre em acidente de trabalho na zona rural de Livramento</v>
          </cell>
        </row>
        <row r="332">
          <cell r="C332" t="str">
            <v>Homem morre ao cair em moedor de descarte de indústria em cidade do RS</v>
          </cell>
        </row>
        <row r="333">
          <cell r="C333" t="str">
            <v>VI Semana Interna de Prevenção de Acidentes de Trabalho do HU-Univasf enfatiza relevância da saúde mental</v>
          </cell>
        </row>
        <row r="334">
          <cell r="C334" t="str">
            <v>Funcionário de empresa de internet de Amargosa morre eletrocutado - AmargosaNews</v>
          </cell>
        </row>
        <row r="335">
          <cell r="C335" t="str">
            <v>Acessibilidade é tema da VI Semana de Prevenção de Acidentes do Trabalho do HDT-UFT</v>
          </cell>
        </row>
        <row r="336">
          <cell r="C336" t="str">
            <v>Está internado homem que sofreu acidente de trabalho em BM</v>
          </cell>
        </row>
        <row r="337">
          <cell r="C337" t="str">
            <v>Trabalhador morre após trator descer serra desgovernado e atingir tora em fazenda no Nortão</v>
          </cell>
        </row>
        <row r="338">
          <cell r="C338" t="str">
            <v>TRT18 - Responsabilidade civil do empregador deve ser comprovada em caso de acidente de trabalho</v>
          </cell>
        </row>
        <row r="339">
          <cell r="C339" t="str">
            <v>Funcionário de fábrica tem braço esmagado durante acidente de trabalho</v>
          </cell>
        </row>
        <row r="340">
          <cell r="C340" t="str">
            <v>Itaporã: Identificado vítima fatal de acidente de trabalho no distrito de Montese</v>
          </cell>
        </row>
        <row r="341">
          <cell r="C341" t="str">
            <v>Homem morre durante uma tentativa de desatolar um trator, no pátio de uma empresa na ERS-401, em São Jerônimo</v>
          </cell>
        </row>
        <row r="342">
          <cell r="C342" t="str">
            <v>Homem é encaminhado para Dourados, após ter dedos prensados em moedor de cana</v>
          </cell>
        </row>
        <row r="343">
          <cell r="C343" t="str">
            <v>Cipa da CELETRO define cronograma da Semana Interna de Prevenção de Acidentes - Cachoeira do Sul e Região em tempo real</v>
          </cell>
        </row>
        <row r="344">
          <cell r="C344" t="str">
            <v>TST confirma condenação de banco por não comunicar acidentes de trabalho ao INSS</v>
          </cell>
        </row>
        <row r="345">
          <cell r="C345" t="str">
            <v>O que esperar do novo governo com relação ao setor de Saúde e Segurança no Trabalho?</v>
          </cell>
        </row>
        <row r="346">
          <cell r="C346" t="str">
            <v>Dupla é sugada por secador de soja e acabam mortos</v>
          </cell>
        </row>
        <row r="347">
          <cell r="C347" t="str">
            <v>Jacobina: Técnico de provedor de internet sofre queda de escada no Bairro Jacobina 4</v>
          </cell>
        </row>
        <row r="348">
          <cell r="C348" t="str">
            <v>Duas pessoas ficam feridas após queda de altura em obra no Oeste de SC</v>
          </cell>
        </row>
        <row r="349">
          <cell r="C349" t="str">
            <v>Trabalhador cai em moedor de café e morre em fábrica, na PB</v>
          </cell>
        </row>
        <row r="350">
          <cell r="C350" t="str">
            <v>Funcionário de empresa cai dentro de máquina de triturar no interior de Mato Grosso</v>
          </cell>
        </row>
        <row r="351">
          <cell r="C351" t="str">
            <v>Explosão de dinamite deixa trabalhador gravemente ferido em SC</v>
          </cell>
        </row>
        <row r="352">
          <cell r="C352" t="str">
            <v>Jovem morre ao ser arrastada por esteira até máquina de esmagar batatas</v>
          </cell>
        </row>
        <row r="353">
          <cell r="C353" t="str">
            <v>Sesi Paraná ajuda indústrias a garantirem a segurança do trabalhador</v>
          </cell>
        </row>
        <row r="354">
          <cell r="C354" t="str">
            <v>Ministério Público do Trabalho decide contra madeireiras após morte de empregado em Vacaria</v>
          </cell>
        </row>
        <row r="355">
          <cell r="C355" t="str">
            <v>Trabalhador fica ferido após ser atingido por muro em obra no bairro Cancelli</v>
          </cell>
        </row>
        <row r="356">
          <cell r="C356" t="str">
            <v>Polícia Civil confirma 2 mortes por asfixia em porão de balsa no Marajó - A Província do Pará</v>
          </cell>
        </row>
        <row r="357">
          <cell r="C357" t="str">
            <v>Decisão obtida pelo MPT protege trabalhadores da colheita de frutas em São José dos Ausentes</v>
          </cell>
        </row>
        <row r="358">
          <cell r="C358" t="str">
            <v>Identificado jovem que morreu em acidente de trabalho em Piratuba</v>
          </cell>
        </row>
        <row r="359">
          <cell r="C359" t="str">
            <v>Eletricista sofre grave acidente de trabalho no centro de Jacobina</v>
          </cell>
        </row>
        <row r="360">
          <cell r="C360" t="str">
            <v>Entenda a importância de criar a cultura de segurança no trabalho nas empresas</v>
          </cell>
        </row>
        <row r="361">
          <cell r="C361" t="str">
            <v>Consciente, Extinpel previne acidentes de trabalho em sua sede</v>
          </cell>
        </row>
        <row r="362">
          <cell r="C362" t="str">
            <v>Homem morre após cair de pedreira em acidente de trabalho, em Vinhedo</v>
          </cell>
        </row>
        <row r="363">
          <cell r="C363" t="str">
            <v>Empresa de telecomunicações é condenada em R$ 500 mil em dano moral</v>
          </cell>
        </row>
        <row r="364">
          <cell r="C364" t="str">
            <v>Funcionário da Vale morre atropelado por trem em Nova Era</v>
          </cell>
        </row>
        <row r="365">
          <cell r="C365" t="str">
            <v>TJSC - Profissional que quebrou pulso ao correr atrás de aluno será indenizada em Joinville</v>
          </cell>
        </row>
        <row r="366">
          <cell r="C366" t="str">
            <v>Workshop une tecnologia e segurança do trabalho</v>
          </cell>
        </row>
        <row r="367">
          <cell r="C367" t="str">
            <v>Funcionário que teve corpo queimado em explosão deve receber indenização de R$ 150 mil, em Aparecida de Goiânia</v>
          </cell>
        </row>
        <row r="368">
          <cell r="C368" t="str">
            <v>Castrolanda lança programa de segurança ‘Regras pela Vida’</v>
          </cell>
        </row>
        <row r="369">
          <cell r="C369" t="str">
            <v>HMSM promove I Semana Interna de Prevenção de Acidentes de Trabalho com palestras e exames preventivos</v>
          </cell>
        </row>
        <row r="370">
          <cell r="C370" t="str">
            <v>Acidente com empregado em transporte fornecido pela empresa gera responsabilidade civil objetiva - Direito Descomplicado</v>
          </cell>
        </row>
        <row r="371">
          <cell r="C371" t="str">
            <v>Empresa responderá por acidente de trabalho sofrido por empregada na residência de sócio</v>
          </cell>
        </row>
        <row r="372">
          <cell r="C372" t="str">
            <v>Desafios da prevenção de acidentes e doenças relacionadas ao trabalho</v>
          </cell>
        </row>
        <row r="373">
          <cell r="C373" t="str">
            <v>Funcionário de barragem morre atingido por viga de concreto em Turvo</v>
          </cell>
        </row>
        <row r="374">
          <cell r="C374" t="str">
            <v>Trabalhador sofre traumatismo craniano ao cair de escada</v>
          </cell>
        </row>
        <row r="375">
          <cell r="C375" t="str">
            <v>Trabalhador morre esmagado ao ser atingido por macaco hidráulico</v>
          </cell>
        </row>
        <row r="376">
          <cell r="C376" t="str">
            <v>Durante o trabalho, jovem de 21 anos cai de estrutura de 11 metros e morre em MT</v>
          </cell>
        </row>
        <row r="377">
          <cell r="C377" t="str">
            <v>​Jovem morre em acidente de trabalho em Mondaí</v>
          </cell>
        </row>
        <row r="378">
          <cell r="C378" t="str">
            <v>Trabalhador morre após acidente com trator em Ibitirama</v>
          </cell>
        </row>
        <row r="379">
          <cell r="C379" t="str">
            <v>Homem morre após ser atingido por maquinário na barriga em Araxá</v>
          </cell>
        </row>
        <row r="380">
          <cell r="C380" t="str">
            <v>Homem morre após explosão de cilindro em posto de combustíveis, em Limeira</v>
          </cell>
        </row>
        <row r="381">
          <cell r="C381" t="str">
            <v>Homem cai de escada de altura de cerca de três metros</v>
          </cell>
        </row>
        <row r="382">
          <cell r="C382" t="str">
            <v>Guarda Municipal ajuda homem que teve mão prensada durante trabalho em Serrinha Homem foi levado ...</v>
          </cell>
        </row>
        <row r="383">
          <cell r="C383" t="str">
            <v>Homem morre em acidente de trabalho no interior de Bento Gonçalves</v>
          </cell>
        </row>
        <row r="384">
          <cell r="C384" t="str">
            <v>A importância de programas internos para fortalecer a segurança no trabalho</v>
          </cell>
        </row>
        <row r="385">
          <cell r="C385" t="str">
            <v>Cuidado ativo: Prati-Donaduzzi reduz em mais de 80% índices de acidentes de trabalho na empresa</v>
          </cell>
        </row>
        <row r="386">
          <cell r="C386" t="str">
            <v>Jovem de 22 anos morre prensado por máquina enquanto trabalhava em Pindamonhangaba</v>
          </cell>
        </row>
        <row r="387">
          <cell r="C387" t="str">
            <v>Trabalhador morre ao ser atingido por sacos de cimento em Londrina</v>
          </cell>
        </row>
        <row r="388">
          <cell r="C388" t="str">
            <v>Trabalhador de Barracão perde a vida em acidente de trabalho em São José do Ouro</v>
          </cell>
        </row>
        <row r="389">
          <cell r="C389" t="str">
            <v>Faxineiro de condomínio que caiu em elevador tem indenização aumentada</v>
          </cell>
        </row>
        <row r="390">
          <cell r="C390" t="str">
            <v>MSGÁS promove a Semana Interna de Prevenção de Acidentes do Trabalho</v>
          </cell>
        </row>
        <row r="391">
          <cell r="C391" t="str">
            <v>Homem é atropelado por trator na região</v>
          </cell>
        </row>
        <row r="392">
          <cell r="C392" t="str">
            <v>Homem sofre acidente de trabalho em São Lourenço do Oeste</v>
          </cell>
        </row>
        <row r="393">
          <cell r="C393" t="str">
            <v>Metalúrgico morre após ser prensado por máquina em Matão</v>
          </cell>
        </row>
        <row r="394">
          <cell r="C394" t="str">
            <v>Jovem morre após cair de telhado de empresa em Caxias</v>
          </cell>
        </row>
        <row r="395">
          <cell r="C395" t="str">
            <v>Família de zeladora que sofreu acidente de trabalho por falta de EPI receberá dano moral</v>
          </cell>
        </row>
        <row r="396">
          <cell r="C396" t="str">
            <v>Funcionário de usina sofre amputação da perna direita após acidente em trator</v>
          </cell>
        </row>
        <row r="397">
          <cell r="C397" t="str">
            <v>Trabalhador será indenizado em R$ 137 mil após ser atingido na cabeça por eucalipto - Direito Descomplicado</v>
          </cell>
        </row>
        <row r="398">
          <cell r="C398" t="str">
            <v>Morte de terceirizado da Limpurb em Canabrava é investigada pelo MPT</v>
          </cell>
        </row>
        <row r="399">
          <cell r="C399" t="str">
            <v>FG investe em tecnologia com foco em segurança e sustentabilidade em suas obras</v>
          </cell>
        </row>
        <row r="400">
          <cell r="C400" t="str">
            <v>Funcionário de usina tem perna amputada após acidente com trator</v>
          </cell>
        </row>
        <row r="401">
          <cell r="C401" t="str">
            <v>Trabalhador morre após trator capotar no Sul do ES</v>
          </cell>
        </row>
        <row r="402">
          <cell r="C402" t="str">
            <v>Sancionada lei que cria a Semana de Prevenção de Acidentes do Trabalho em Pará de Minas; veja a íntegra</v>
          </cell>
        </row>
        <row r="403">
          <cell r="C403" t="str">
            <v>Telha de serv festa quebra e mata prestador de serviço</v>
          </cell>
        </row>
        <row r="404">
          <cell r="C404" t="str">
            <v>Prefeitura de Atibaia promove 30ª Semana Interna de Prevenção de Acidentes do Trabalho, evento voltado aos servidores municipais</v>
          </cell>
        </row>
        <row r="405">
          <cell r="C405" t="str">
            <v>MPT investiga mais de 10 mortes por acidente de trabalho na Bahia; oeste do estado lidera em número de casos</v>
          </cell>
        </row>
        <row r="406">
          <cell r="C406" t="str">
            <v>Acidente de Trabalho com morte de funcionário da Corsan em Condor/RS</v>
          </cell>
        </row>
        <row r="407">
          <cell r="C407" t="str">
            <v>Daeb comemora 425 dias sem registro de acidentes de trabalho com afastamento</v>
          </cell>
        </row>
        <row r="408">
          <cell r="C408" t="str">
            <v>Servidores municipais da Saúde participam do curso de prevenção a acidentes no trabalho</v>
          </cell>
        </row>
        <row r="409">
          <cell r="C409" t="str">
            <v>Jovem de 20 anos morre ao cair em máquina agrícola no Meio-Oeste</v>
          </cell>
        </row>
        <row r="410">
          <cell r="C410" t="str">
            <v>CET-Santos promove semana de prevenção de acidentes no trabalho</v>
          </cell>
        </row>
        <row r="411">
          <cell r="C411" t="str">
            <v>Bombeiros socorrem trabalhador prensado por blocos de madeira em Sinop</v>
          </cell>
        </row>
        <row r="412">
          <cell r="C412" t="str">
            <v>Saúde mental de trabalhadores da construção civil é destaque em semana de prevenção de acidentes</v>
          </cell>
        </row>
        <row r="413">
          <cell r="C413" t="str">
            <v>Tribunal Regional do Trabalho em Goiás rejeita reconhecimento de acidente de trabalho em zona rural</v>
          </cell>
        </row>
        <row r="414">
          <cell r="C414" t="str">
            <v>Trabalhador de usina cai de altura de 20 metros e morre no HB</v>
          </cell>
        </row>
        <row r="415">
          <cell r="C415" t="str">
            <v>Trabalhador recebe indenização e pensão vitalícia após ser soterrado em Jaraguá do Sul</v>
          </cell>
        </row>
        <row r="416">
          <cell r="C416" t="str">
            <v>BRF abre sindicância interna para apurar acidente na unidade de Concórdia</v>
          </cell>
        </row>
        <row r="417">
          <cell r="C417" t="str">
            <v>Trabalhador sofre grave queimadura em descarga elétrica ao fazer manutenção em poste</v>
          </cell>
        </row>
        <row r="418">
          <cell r="C418" t="str">
            <v>Homem cai dentro de máquina trituradora de madeira e travamento do sistema impede uma fatalidade em Lages</v>
          </cell>
        </row>
        <row r="419">
          <cell r="C419" t="str">
            <v>Mulher morre em consequência de acidente de trabalho com lavadora de alta pressão em São João do Triunfo</v>
          </cell>
        </row>
        <row r="420">
          <cell r="C420" t="str">
            <v>Justiça do Trabalho nega pedido de indenização a trabalhador que quebrou a perna durante torneio de futebol da empresa</v>
          </cell>
        </row>
        <row r="421">
          <cell r="C421" t="str">
            <v>TST - Prótese fornecida pelo INSS não será descontada de indenização a empregado que perdeu a mão</v>
          </cell>
        </row>
        <row r="422">
          <cell r="C422" t="str">
            <v>Homem sofre acidente de trabalho e acaba hospitalizado, em Blumenau</v>
          </cell>
        </row>
        <row r="423">
          <cell r="C423" t="str">
            <v>Secretaria de Saúde de Matinhos participa de treinamento de prevenção acidentes de trabalho</v>
          </cell>
        </row>
        <row r="424">
          <cell r="C424" t="str">
            <v>Homem sofre choque elétrico durante trabalho</v>
          </cell>
        </row>
        <row r="425">
          <cell r="C425" t="str">
            <v>Trabalhador de 54 anos é socorrido após cair de andaime em Bom Jesus da Lapa, mas não resiste aos ferimentos</v>
          </cell>
        </row>
        <row r="426">
          <cell r="C426" t="str">
            <v>MPT investiga casos de acidente de trabalho em cidades do interior da Bahia</v>
          </cell>
        </row>
        <row r="427">
          <cell r="C427" t="str">
            <v>Complexo Hospitalar Regional de Tucuruí, realizou a abertura da 1ª SIPAT - Semana Interna de Prevenção de Acidentes de Trabalho, “Quem Semeia Segurança, Colhe Qualidade de Vida”</v>
          </cell>
        </row>
        <row r="428">
          <cell r="C428" t="str">
            <v>Homem vai para UTI após sofrer acidente ao produzir farinha no interior do Acre</v>
          </cell>
        </row>
        <row r="429">
          <cell r="C429" t="str">
            <v>Vaqueiro não terá indenização e estabilidade por acidente com cavalo</v>
          </cell>
        </row>
        <row r="430">
          <cell r="C430" t="str">
            <v>Operário morre ao cair de escada durante manutenção de telhado no Distrito Industrial, Zona Sul de Teresina</v>
          </cell>
        </row>
        <row r="431">
          <cell r="C431" t="str">
            <v>Em Rondônia, funcionária de vidraçaria morre ao ser atingida por pilha de vidros</v>
          </cell>
        </row>
        <row r="432">
          <cell r="C432" t="str">
            <v>Adolescente morre após ter a cabeça esmagada por trator em MT</v>
          </cell>
        </row>
        <row r="433">
          <cell r="C433" t="str">
            <v>Jovem morre após levar descarga elétrica durante instalação de placa de energia solar, em Anápolis</v>
          </cell>
        </row>
        <row r="434">
          <cell r="C434" t="str">
            <v>Homem fica ferido ao ter o pé atingido por um costelão bovino</v>
          </cell>
        </row>
        <row r="435">
          <cell r="C435" t="str">
            <v>Peça de Usina Hidroelétrica de Campo Novo cai em cima de trabalhador</v>
          </cell>
        </row>
        <row r="436">
          <cell r="C436" t="str">
            <v>Acidente de trabalho mata jovem de 18 anos em Varginha</v>
          </cell>
        </row>
        <row r="437">
          <cell r="C437" t="str">
            <v>Pedreiro morre em acidente de trabalho em Ponta Grossa</v>
          </cell>
        </row>
        <row r="438">
          <cell r="C438" t="str">
            <v>Macaé: Cipa realiza Semana Interna de Prevenção a Acidentes de Trabalho</v>
          </cell>
        </row>
        <row r="439">
          <cell r="C439" t="str">
            <v>Trabalhador morre ao ser atingido por parede durante demolição em São Leopoldo</v>
          </cell>
        </row>
        <row r="440">
          <cell r="C440" t="str">
            <v>Marceneiro morre esmagado por tábuas no bairro Nova Lima</v>
          </cell>
        </row>
        <row r="441">
          <cell r="C441" t="str">
            <v>Trabalhador sofre descarga elétrica e cai de uma altura de 6 metros sofrendo múltiplas fraturas</v>
          </cell>
        </row>
        <row r="442">
          <cell r="C442" t="str">
            <v>Trabalhador que morreu após sofrer descarga elétrica em Umuarama é identificado</v>
          </cell>
        </row>
        <row r="443">
          <cell r="C443" t="str">
            <v>Acidente de trabalho mobiliza Bombeiros e Samu no centro de Palotina</v>
          </cell>
        </row>
        <row r="444">
          <cell r="C444" t="str">
            <v>Sindicato recorre e indenização da Vale pode chegar a R$ 3 mi a cada morto em MG</v>
          </cell>
        </row>
        <row r="445">
          <cell r="C445" t="str">
            <v>Jovem de 23 anos morre ao cair de talhado durante trabalho</v>
          </cell>
        </row>
        <row r="446">
          <cell r="C446" t="str">
            <v>Durante obras em rua de Curitiba, deslizamento de terra mata trabalhador - Plantão 190</v>
          </cell>
        </row>
        <row r="447">
          <cell r="C447" t="str">
            <v>Acidentes em armazéns obrigam empresas a indenizar funcionários</v>
          </cell>
        </row>
        <row r="448">
          <cell r="C448" t="str">
            <v>Homem sofre acidente no trabalho e morre em Itu</v>
          </cell>
        </row>
        <row r="449">
          <cell r="C449" t="str">
            <v>Trabalhador fica ferido após rolo compressor invadir calçada no PR</v>
          </cell>
        </row>
        <row r="450">
          <cell r="C450" t="str">
            <v>Guaraniaçu - Defesa civil atende acidente de trabalho no centro</v>
          </cell>
        </row>
        <row r="451">
          <cell r="C451" t="str">
            <v>Trabalhador morre eletrocutado em Nepomuceno quando assentava uma calha</v>
          </cell>
        </row>
        <row r="452">
          <cell r="C452" t="str">
            <v>Colaboradores do Moda Center que integram a CIPA passam por capacitação</v>
          </cell>
        </row>
        <row r="453">
          <cell r="C453" t="str">
            <v>Homem que trabalhava em obra morre após cair de escada em Bebedouro</v>
          </cell>
        </row>
        <row r="454">
          <cell r="C454" t="str">
            <v>Prolagos completa 1000 dias sem acidentes de trabalho com afastamento</v>
          </cell>
        </row>
        <row r="455">
          <cell r="C455" t="str">
            <v>Trabalhador morre em empresa ao ter a cabeça atingida por maquinário</v>
          </cell>
        </row>
        <row r="456">
          <cell r="C456" t="str">
            <v>Herdeiros de zeladora que sofreu acidente de trabalho por falta de EPI receberão indenização por danos morais</v>
          </cell>
        </row>
        <row r="457">
          <cell r="C457" t="str">
            <v>Acidente de trabalho em home office ou híbrido, de quem é a culpa?</v>
          </cell>
        </row>
        <row r="458">
          <cell r="C458" t="str">
            <v>Jovem fica ferido em acidente de trabalho com trator em fazenda em Três Lagoas - FATOS MS</v>
          </cell>
        </row>
        <row r="459">
          <cell r="C459" t="str">
            <v>Carpinteiro morre após cair de andaime em obra de edifício em Fortaleza</v>
          </cell>
        </row>
        <row r="460">
          <cell r="C460" t="str">
            <v>TRT-10 condena empresa a indenizar funcionário que perdeu o movimento da mão</v>
          </cell>
        </row>
        <row r="461">
          <cell r="C461" t="str">
            <v>Trabalhador é soterrado em deslizamento de terra em Chapecó</v>
          </cell>
        </row>
        <row r="462">
          <cell r="C462" t="str">
            <v>Trabalhador da Casan fica em estado grave ao ser atingido por retroescavadeira, no Oeste - Notícia Hoje</v>
          </cell>
        </row>
        <row r="463">
          <cell r="C463" t="str">
            <v>Acidente de trabalho: Explosão em empresa de laticínios deixa cinco feridos em Uberlândia</v>
          </cell>
        </row>
        <row r="464">
          <cell r="C464" t="str">
            <v>Homem quebra perna em acidente com roçadeira em Itaiópolis</v>
          </cell>
        </row>
        <row r="465">
          <cell r="C465" t="str">
            <v>Funcionários morrem soterrados em silo com toneladas de milho em Itaberá</v>
          </cell>
        </row>
        <row r="466">
          <cell r="C466" t="str">
            <v>Alcides Teixeira Neto sugere Política de Prevenção de Acidentes de Trabalho na Construção Civil</v>
          </cell>
        </row>
        <row r="467">
          <cell r="C467" t="str">
            <v>Identificado homem que morreu esmagado por trator</v>
          </cell>
        </row>
        <row r="468">
          <cell r="C468" t="str">
            <v>Funcionário cai de altura de três metros em edifício na Ponta Verde</v>
          </cell>
        </row>
        <row r="469">
          <cell r="C469" t="str">
            <v>Portos do Paraná aumenta número de capacitações para reforçar segurança das operações</v>
          </cell>
        </row>
        <row r="470">
          <cell r="C470" t="str">
            <v>Jaru: Servidor do DER Halysson Braz, sofre grave acidente de trabalho</v>
          </cell>
        </row>
        <row r="471">
          <cell r="C471" t="str">
            <v>Trabalhador morre soterrado em silo em Lucas do Rio Verde</v>
          </cell>
        </row>
        <row r="472">
          <cell r="C472" t="str">
            <v>Doença degenerativa agravada por conta do trabalho configura acidente laboral</v>
          </cell>
        </row>
        <row r="473">
          <cell r="C473" t="str">
            <v>Andaime de madeira despenca e trabalhadores caem de 9 metros de altura em Timbó</v>
          </cell>
        </row>
        <row r="474">
          <cell r="C474" t="str">
            <v>Acidente de trabalho fere funcionário na CSN</v>
          </cell>
        </row>
        <row r="475">
          <cell r="C475" t="str">
            <v>Homens morrem soterrados após caírem em silo de milho</v>
          </cell>
        </row>
        <row r="476">
          <cell r="C476" t="str">
            <v>HOMEM DE 49 ANOS MORRE EM ACIDENTE DE TRABALHO ATROPELADO POR TRATOR</v>
          </cell>
        </row>
        <row r="477">
          <cell r="C477" t="str">
            <v>Homem morre após ser atingido por árvore no Vale do Itajaí</v>
          </cell>
        </row>
        <row r="478">
          <cell r="C478" t="str">
            <v>Trator tomba e esmaga agricultor de 65 anos em Jacinto Machado</v>
          </cell>
        </row>
        <row r="479">
          <cell r="C479" t="str">
            <v>TRABALHADOR MORRE APÓS LEVAR DESCARGA ELÉTRICA EM MARINGÁ</v>
          </cell>
        </row>
        <row r="480">
          <cell r="C480" t="str">
            <v>Mais um acidente de trabalho deixa trabalhador ferido - O Jornaleiro</v>
          </cell>
        </row>
        <row r="481">
          <cell r="C481" t="str">
            <v>Aviário deverá indenizar família de trabalhador que faleceu por choque elétrico</v>
          </cell>
        </row>
        <row r="482">
          <cell r="C482" t="str">
            <v>Rondonense sofre acidente de trabalho e é transferido de helicóptero para Toledo</v>
          </cell>
        </row>
        <row r="483">
          <cell r="C483" t="str">
            <v>Trabalhador morre esmagado por caminhão após alavanca ceder</v>
          </cell>
        </row>
        <row r="484">
          <cell r="C484" t="str">
            <v>Sorriso: cabo de aço se rompe e trabalhadores ficam pendurados em obra</v>
          </cell>
        </row>
        <row r="485">
          <cell r="C485" t="str">
            <v>Trabalhador fica soterrado após deslizamento de terra no centro de Erechim</v>
          </cell>
        </row>
        <row r="486">
          <cell r="C486" t="str">
            <v>Lucas do Rio Verde: Trabalhador é internado após ser atingido por tora de madeira</v>
          </cell>
        </row>
        <row r="487">
          <cell r="C487" t="str">
            <v>Homem sofre acidente de trabalho em Canelinha</v>
          </cell>
        </row>
        <row r="488">
          <cell r="C488" t="str">
            <v>Homem de 41 anos sofre descarga elétrica enquanto trabalhava em Mirassol</v>
          </cell>
        </row>
        <row r="489">
          <cell r="C489" t="str">
            <v>Empresa faz acordo e paga R$ 510 mil à família de empregado morto em acidente de trabalho - Rota Jurídica</v>
          </cell>
        </row>
        <row r="490">
          <cell r="C490" t="str">
            <v>Trabalhador fica ferido após sofrer queda de sete metros de altura em Içara</v>
          </cell>
        </row>
        <row r="491">
          <cell r="C491" t="str">
            <v>Homem sofre queimadura de 2º grau nos pés ao realizar solda com carbureto e é socorrido pelos bombeiros</v>
          </cell>
        </row>
        <row r="492">
          <cell r="C492" t="str">
            <v>Corpo de Bombeiros atende homem ferido em acidente de trabalho, em Descanso</v>
          </cell>
        </row>
        <row r="493">
          <cell r="C493" t="str">
            <v>Homem fica ferido após acidente de trabalho em Livramento/PB</v>
          </cell>
        </row>
        <row r="494">
          <cell r="C494" t="str">
            <v>Homem fica preso em ferramenta agrícola em Orleans</v>
          </cell>
        </row>
        <row r="495">
          <cell r="C495" t="str">
            <v>Em Rondônia, motorista morre eletrocutado ao ajudar amigo a limpar caçamba</v>
          </cell>
        </row>
        <row r="496">
          <cell r="C496" t="str">
            <v>Trabalhador desaba de telhado de frigorífico e morre no hospital</v>
          </cell>
        </row>
        <row r="497">
          <cell r="C497" t="str">
            <v>Pintor morre após cair de aproximadamente 12 metros em Pinhalzinho</v>
          </cell>
        </row>
        <row r="498">
          <cell r="C498" t="str">
            <v>Trabalhador é resgatado após sofrer descarga elétrica</v>
          </cell>
        </row>
        <row r="499">
          <cell r="C499" t="str">
            <v>Homem morre ao levar choque em posto de gasolina em Blumenau. Descubra quais são os riscos de choque elétrico em posto de combustíveis - Portal e Academia Brasil Postos</v>
          </cell>
        </row>
        <row r="500">
          <cell r="C500" t="str">
            <v>Homem morre depois de sofrer acidente de trabalho em São Lourenço do Oeste</v>
          </cell>
        </row>
        <row r="501">
          <cell r="C501" t="str">
            <v>Ministério Público do Trabalho abre inquérito para apurar morte de trabalhador em silo de soja no interior da Bahia</v>
          </cell>
        </row>
        <row r="502">
          <cell r="C502" t="str">
            <v>Homem fica ferido após acidente de trabalho em Lagoa da Prata</v>
          </cell>
        </row>
        <row r="503">
          <cell r="C503" t="str">
            <v>UHE Sinop completa mil dias sem acidentes de trabalho</v>
          </cell>
        </row>
        <row r="504">
          <cell r="C504" t="str">
            <v>Jardineiro cai do alto de árvore e fica inconsciente, em Maringá</v>
          </cell>
        </row>
        <row r="505">
          <cell r="C505" t="str">
            <v>TRAGÉDIA: Trabalhador morre em grave acidente de trabalho em Laranjeiras do Sul</v>
          </cell>
        </row>
        <row r="506">
          <cell r="C506" t="str">
            <v>Mineiro morre em acidente de trabalho em Treviso</v>
          </cell>
        </row>
        <row r="507">
          <cell r="C507" t="str">
            <v>Funcionário de mineradora morre em acidente de trabalho</v>
          </cell>
        </row>
        <row r="508">
          <cell r="C508" t="str">
            <v>Sombrio: trabalhador morre eletrocutado</v>
          </cell>
        </row>
        <row r="509">
          <cell r="C509" t="str">
            <v>Após dias internado em Cacoal, morador de Castanheiras que sofreu acidente semeadeira morreu nesta sexta-feira</v>
          </cell>
        </row>
        <row r="510">
          <cell r="C510" t="str">
            <v>Urgente: carro despenca e mecânico morre com a cabeça esmagada</v>
          </cell>
        </row>
        <row r="511">
          <cell r="C511" t="str">
            <v>Trabalhadora perde uma perna ao ser atropelada por empilhadeira de indústria</v>
          </cell>
        </row>
        <row r="512">
          <cell r="C512" t="str">
            <v>Mecânico morre esmagado durante trabalho em oficina na Cidade de Deus</v>
          </cell>
        </row>
        <row r="513">
          <cell r="C513" t="str">
            <v>Motorista de caminhão morre ao sofrer descarga elétrica durante o trabalho</v>
          </cell>
        </row>
        <row r="514">
          <cell r="C514" t="str">
            <v>Funcionários sofrem acidente de trabalho na Bahia; testemunhas dizem que duas pessoas morreram</v>
          </cell>
        </row>
        <row r="515">
          <cell r="C515" t="str">
            <v>Homem fica prensado em máquina de empresa, em Bento Gonçalves</v>
          </cell>
        </row>
        <row r="516">
          <cell r="C516" t="str">
            <v>Juiz do trabalho determina pensão mensal e indenização a trabalhador que perdeu olho direito</v>
          </cell>
        </row>
        <row r="517">
          <cell r="C517" t="str">
            <v>Trabalhador sofre queda de andaime em obra, bate a cabeça e precisa ser socorrido em Cascavel</v>
          </cell>
        </row>
        <row r="518">
          <cell r="C518" t="str">
            <v>Homem morre em acidente de trabalho em Palmitinho</v>
          </cell>
        </row>
        <row r="519">
          <cell r="C519" t="str">
            <v>Empregado que trabalhava em altura sem equipamentos de proteção deve ser indenizado pela exposição ao risco, mesmo sem a ocorrência de acidente</v>
          </cell>
        </row>
        <row r="520">
          <cell r="C520" t="str">
            <v>Guaraniaçu – Homem morre em acidente de trabalho</v>
          </cell>
        </row>
        <row r="521">
          <cell r="C521" t="str">
            <v>Caminhão tomba entre Dourados e Deodápolis e atinge motorista que tentava escapar; vítima morreu em hospital</v>
          </cell>
        </row>
        <row r="522">
          <cell r="C522" t="str">
            <v>Homem leva choque em cabo de internet e morre eletrocutado em fazenda</v>
          </cell>
        </row>
        <row r="523">
          <cell r="C523" t="str">
            <v>Servidores participam de palestra sobre acidente de trabalho</v>
          </cell>
        </row>
        <row r="524">
          <cell r="C524" t="str">
            <v>Motorista sofre queimaduras por agente químico em Blumenau | Vale do Itajaí Notícias</v>
          </cell>
        </row>
        <row r="525">
          <cell r="C525" t="str">
            <v>Sorveteria de Goiás é responsabilizada por acidente de trajeto de vendedora que utilizava motocicleta para trabalhar</v>
          </cell>
        </row>
        <row r="526">
          <cell r="C526" t="str">
            <v>Homem morre após cair de prédio em construção em Joinville</v>
          </cell>
        </row>
        <row r="527">
          <cell r="C527" t="str">
            <v>Funcionário da Energisa morre após receber descarga elétrica</v>
          </cell>
        </row>
        <row r="528">
          <cell r="C528" t="str">
            <v>Copercana realiza a 14ª Semana Interna de Prevenção de Acidentes no Trabalho</v>
          </cell>
        </row>
        <row r="529">
          <cell r="C529" t="str">
            <v>Goianésia Urgente: Funcionário de empresa de telecomunicação sofre acidente de trabalho e morre eletrocutado</v>
          </cell>
        </row>
        <row r="530">
          <cell r="C530" t="str">
            <v>Vítima de acidente de trabalho tem morte cerebral confirmada</v>
          </cell>
        </row>
        <row r="531">
          <cell r="C531" t="str">
            <v>Homem que ficou debaixo de caminhão em acidente de trabalho está na UTI</v>
          </cell>
        </row>
        <row r="532">
          <cell r="C532" t="str">
            <v>Empregado que ficou paraplégico após acidente de trabalho faz acordo de R$ 1 milhão</v>
          </cell>
        </row>
        <row r="533">
          <cell r="C533" t="str">
            <v>Trabalhador morre soterrado em silo de soja no interior de MT</v>
          </cell>
        </row>
        <row r="534">
          <cell r="C534" t="str">
            <v>Homem tem cabeça esmagada durante acidente de trabalho em Cabo Frio</v>
          </cell>
        </row>
        <row r="535">
          <cell r="C535" t="str">
            <v>Ciopaer resgata vítima de acidente em fazenda de Nova Ubiratã</v>
          </cell>
        </row>
        <row r="536">
          <cell r="C536" t="str">
            <v>Trabalhador fica gravemente ferido após muro cair em Joinville</v>
          </cell>
        </row>
        <row r="537">
          <cell r="C537" t="str">
            <v>VÍDEO: trabalhadores ficam soterrados após acidente em construção de Rio Claro</v>
          </cell>
        </row>
        <row r="538">
          <cell r="C538" t="str">
            <v>Funcionário público morre após acidente de trabalho em Pariquera-Açu</v>
          </cell>
        </row>
        <row r="539">
          <cell r="C539" t="str">
            <v>Trabalhador despenca de elevador em armazém de soja e sobrevive; veja vídeo</v>
          </cell>
        </row>
        <row r="540">
          <cell r="C540" t="str">
            <v>Trabalhadores ficam feridos após caírem de telhado em Santa Catarina</v>
          </cell>
        </row>
        <row r="541">
          <cell r="C541" t="str">
            <v>Homem, de 48 anos, morre em acidente de trabalho em Três de Maio</v>
          </cell>
        </row>
        <row r="542">
          <cell r="C542" t="str">
            <v>Funcionária de açougue prende a mão em máquina de bater bife e precisa ser socorrida</v>
          </cell>
        </row>
        <row r="543">
          <cell r="C543" t="str">
            <v>Trabalhador morre ao cair de plantadeira no interior de Capinzal - Notícia Hoje</v>
          </cell>
        </row>
        <row r="544">
          <cell r="C544" t="str">
            <v>Empregado será indenizado por acidente em atividade diferente da sua</v>
          </cell>
        </row>
        <row r="545">
          <cell r="C545" t="str">
            <v>Trabalhador morre soterrado em silo de soja durante inspeção</v>
          </cell>
        </row>
        <row r="546">
          <cell r="C546" t="str">
            <v>Homem morre após sofrer descarga elétrica em Araguaína</v>
          </cell>
        </row>
        <row r="547">
          <cell r="C547" t="str">
            <v>QLuz celebra recorde de 1000 dias sem acidentes de trabalho com afastamento</v>
          </cell>
        </row>
        <row r="548">
          <cell r="C548" t="str">
            <v>Operário fratura perna em acidente de trabalho, a 15 metros de altura, no Sia</v>
          </cell>
        </row>
        <row r="549">
          <cell r="C549" t="str">
            <v>Sintricomb registra aumento de 90% do número de acidentes de trabalho na construção civil em 2022</v>
          </cell>
        </row>
        <row r="550">
          <cell r="C550" t="str">
            <v>Calheiro que caiu de telhado após encostar em fio de alta tensão morre em VG</v>
          </cell>
        </row>
        <row r="551">
          <cell r="C551" t="str">
            <v>Trabalhador morre em acidente dentro de empresa especializada em caldeiras em Piracicaba</v>
          </cell>
        </row>
        <row r="552">
          <cell r="C552" t="str">
            <v>Homem fica ferido em acidente de trabalho em Capinzal</v>
          </cell>
        </row>
        <row r="553">
          <cell r="C553" t="str">
            <v>Funcionário morre em acidente dentro de empresa de caldeiras em Piracicaba</v>
          </cell>
        </row>
        <row r="554">
          <cell r="C554" t="str">
            <v>Construtoras, universidade e CREA discutem segurança do trabalho</v>
          </cell>
        </row>
        <row r="555">
          <cell r="C555" t="str">
            <v>Hospital São Vicente registra menor índice de acidentes de trabalho em 21 anos</v>
          </cell>
        </row>
        <row r="556">
          <cell r="C556" t="str">
            <v>Funcionário morre ao cair de 15 metros de altura em obra na Serra</v>
          </cell>
        </row>
        <row r="557">
          <cell r="C557" t="str">
            <v>Fiscal de caixa que caiu de patins será indenizada por supermercado</v>
          </cell>
        </row>
        <row r="558">
          <cell r="C558" t="str">
            <v>Homem morre eletrocutado durante instalação de placas solares em Novo Hamburgo</v>
          </cell>
        </row>
        <row r="559">
          <cell r="C559" t="str">
            <v>Acidente de trabalho mata homem eletrocutado em Barroso</v>
          </cell>
        </row>
        <row r="560">
          <cell r="C560" t="str">
            <v>Açougueiro que se acidentou por falta de atenção tem pedido de indenização negado pelo TRT-GO - Rota Jurídica</v>
          </cell>
        </row>
        <row r="561">
          <cell r="C561" t="str">
            <v>Coopera comemora 1000 dias sem acidentes de trabalho</v>
          </cell>
        </row>
        <row r="562">
          <cell r="C562" t="str">
            <v>Acidente em mina de carvão mata trabalhador de 38 anos</v>
          </cell>
        </row>
        <row r="563">
          <cell r="C563" t="str">
            <v>Jovem cai de 8 metros de altura enquanto trabalhava, em Criciúma</v>
          </cell>
        </row>
        <row r="564">
          <cell r="C564" t="str">
            <v>TRT3 - JT reconhece indenização a pais de trabalhador falecido após acidente com motosserra</v>
          </cell>
        </row>
        <row r="565">
          <cell r="C565" t="str">
            <v>Jardineiro cai de escada e fratura o punho na Vila Monteiro</v>
          </cell>
        </row>
        <row r="566">
          <cell r="C566" t="str">
            <v>Trabalhador é resgatado após cair em tanque de solvente</v>
          </cell>
        </row>
        <row r="567">
          <cell r="C567" t="str">
            <v>Homem morre após sofrer descarga elétrica em fazenda na zona rural de Sinop</v>
          </cell>
        </row>
        <row r="568">
          <cell r="C568" t="str">
            <v>Homem cai três metros de altura e fica ferido no Santa Cruz</v>
          </cell>
        </row>
        <row r="569">
          <cell r="C569" t="str">
            <v>Operário morre em acidente de trabalho ao cair de prédio</v>
          </cell>
        </row>
        <row r="570">
          <cell r="C570" t="str">
            <v>Acidente de trabalho mata homem no centro de Poços de Caldas</v>
          </cell>
        </row>
        <row r="571">
          <cell r="C571" t="str">
            <v>Trabalhador morre após ter cabeça esmagada ao consertar caminhão em Naviraí</v>
          </cell>
        </row>
        <row r="572">
          <cell r="C572" t="str">
            <v>Bombeiro fica em estado grave após acidente de trabalho</v>
          </cell>
        </row>
        <row r="573">
          <cell r="C573" t="str">
            <v>Adolescente de 16 anos morre ao operar empilhadeira em Caxias do Sul</v>
          </cell>
        </row>
        <row r="574">
          <cell r="C574" t="str">
            <v>Mulher tem parte da mão amputada em acidente de trabalho</v>
          </cell>
        </row>
        <row r="575">
          <cell r="C575" t="str">
            <v>Madeireira indenizará empregado por acidente de trabalho durante o manejo de gado</v>
          </cell>
        </row>
        <row r="576">
          <cell r="C576" t="str">
            <v>Manobrista acidentado ao voltar de estacionamento remoto não receberá indenização</v>
          </cell>
        </row>
        <row r="577">
          <cell r="C577" t="str">
            <v>Votorantim pagará R$ 400 mil a viúva de terceirizado vítima de acidente de trabalho</v>
          </cell>
        </row>
        <row r="578">
          <cell r="C578" t="str">
            <v>Justiça reconhece morte de vigilante por Covid como acidente de trabalho e garante indenização de R$ 500 mil à família.</v>
          </cell>
        </row>
        <row r="579">
          <cell r="C579" t="str">
            <v>Trabalhador agrícola morre esmagado por máquina em São Miguel dos Campos</v>
          </cell>
        </row>
        <row r="580">
          <cell r="C580" t="str">
            <v>Trabalhador morre em acidente com trator na região de Araraquara</v>
          </cell>
        </row>
        <row r="581">
          <cell r="C581" t="str">
            <v>Trabalhador fica ferido após parede desabar em obra no bairro Ilha da Madeira, em Umuarama</v>
          </cell>
        </row>
        <row r="582">
          <cell r="C582" t="str">
            <v>Acidente com gás de cozinha deixa funcionário ferido em restaurante de Blumenau</v>
          </cell>
        </row>
        <row r="583">
          <cell r="C583" t="str">
            <v>Árvore cai sobre trabalhador, que morre na hora</v>
          </cell>
        </row>
        <row r="584">
          <cell r="C584" t="str">
            <v>Família de eletricista morto por afogamento em riacho durante trabalho deve ser indenizada - Direito Descomplicado</v>
          </cell>
        </row>
        <row r="585">
          <cell r="C585" t="str">
            <v>Pedreiro fica ferido durante demolição de parede em Itapema</v>
          </cell>
        </row>
        <row r="586">
          <cell r="C586" t="str">
            <v>Trabalhador morre após descarga elétrica em Palotina</v>
          </cell>
        </row>
        <row r="587">
          <cell r="C587" t="str">
            <v>TST: Noiva de vítima de Brumadinho receberá indenização da Vale</v>
          </cell>
        </row>
        <row r="588">
          <cell r="C588" t="str">
            <v>Montadora custeará despesas médicas de metalúrgico que rompeu tendão do ombro</v>
          </cell>
        </row>
        <row r="589">
          <cell r="C589" t="str">
            <v>MPT abre inquérito para investigar morte de crianças coreanas no oeste da Bahia</v>
          </cell>
        </row>
        <row r="590">
          <cell r="C590" t="str">
            <v>Jovem morre ao cair de altura de sete metros em obra</v>
          </cell>
        </row>
        <row r="591">
          <cell r="C591" t="str">
            <v>Operário morre vítima de acidente de trabalho em Itaperuna</v>
          </cell>
        </row>
        <row r="592">
          <cell r="C592" t="str">
            <v>Trabalhador tem pernas esmagadas por madeira durante obras em trincheira da BR-277</v>
          </cell>
        </row>
        <row r="593">
          <cell r="C593" t="str">
            <v>Agricultor morre após trator tombar no Alto Vale</v>
          </cell>
        </row>
        <row r="594">
          <cell r="C594" t="str">
            <v>Blumenauense que sofreu grave acidente de trabalho pede ajuda para pagar cirurgia</v>
          </cell>
        </row>
        <row r="595">
          <cell r="C595" t="str">
            <v>Trabalhador cai de andaime em obra na rua Natal em Cascavel</v>
          </cell>
        </row>
        <row r="596">
          <cell r="C596" t="str">
            <v>A NOVA NR-18: Uma norma de gestão de riscos ocupacionais para a indústria da construção.</v>
          </cell>
        </row>
        <row r="597">
          <cell r="C597" t="str">
            <v>Caixas com porcelanato caem sobre trabalhador em Boa Viagem, no Recife; veja vídeo do resgate</v>
          </cell>
        </row>
        <row r="598">
          <cell r="C598" t="str">
            <v>Em alta, condomínios logísticos exigem investimentos para segurança em infraestrutura, pessoal e carga</v>
          </cell>
        </row>
        <row r="599">
          <cell r="C599" t="str">
            <v>Homem de 22 anos morre eletrocutado no trabalho, em Jaguariúna</v>
          </cell>
        </row>
        <row r="600">
          <cell r="C600" t="str">
            <v>Homem morre soterrado em acidente de trabalho no Noroeste do ES</v>
          </cell>
        </row>
        <row r="601">
          <cell r="C601" t="str">
            <v>Idoso desmaia ao cair de andaime em condomínio de luxo</v>
          </cell>
        </row>
        <row r="602">
          <cell r="C602" t="str">
            <v>Mergulhador fica ferido durante manutenção do ferry boat</v>
          </cell>
        </row>
        <row r="603">
          <cell r="C603" t="str">
            <v>O amarelo é de alerta</v>
          </cell>
        </row>
        <row r="604">
          <cell r="C604" t="str">
            <v>Vítima de acidente de trabalho é resgatada pelo Helicóptero Arcanjo-03, em Salete</v>
          </cell>
        </row>
        <row r="605">
          <cell r="C605" t="str">
            <v>Acidentes de trabalho na Bahia registram aumento de 470% em 10 anos</v>
          </cell>
        </row>
        <row r="606">
          <cell r="C606" t="str">
            <v>Justiça determina que viúva e filhas de trabalhador morto por galho de árvore sejam indenizadas em MT</v>
          </cell>
        </row>
        <row r="607">
          <cell r="C607" t="str">
            <v>Metalúrgico da GM, em São José, sofre acidente de trabalho e amputa parte de dedo da mão</v>
          </cell>
        </row>
        <row r="608">
          <cell r="C608" t="str">
            <v>Funcionário da Vale morre em acidente na mina Fábrica Nova, em Mariana</v>
          </cell>
        </row>
        <row r="609">
          <cell r="C609" t="str">
            <v>Motorista engata a ré e esmaga cabeça de mecânico na BR-364</v>
          </cell>
        </row>
        <row r="610">
          <cell r="C610" t="str">
            <v>Sergipe tem nove pessoas internadas na Unidade de Queimados do Huse</v>
          </cell>
        </row>
        <row r="611">
          <cell r="C611" t="str">
            <v>Homem fica ferido após cair de telhado em instalação de antena em Paraíso</v>
          </cell>
        </row>
        <row r="612">
          <cell r="C612" t="str">
            <v>Muro de obra desaba e mata pedreiro em Lauro de Freitas</v>
          </cell>
        </row>
        <row r="613">
          <cell r="C613" t="str">
            <v>Santa Casa de Goiânia é condenada a indenizar família de enfermeira que morreu após ter Covid-19</v>
          </cell>
        </row>
        <row r="614">
          <cell r="C614" t="str">
            <v>Homem morre em acidente de trabalho com máquina de processamento de alimentos em Lajeado</v>
          </cell>
        </row>
        <row r="615">
          <cell r="C615" t="str">
            <v>Mulher sofre traumatismo e laceração após cachecol ficar preso em máquina de ração</v>
          </cell>
        </row>
        <row r="616">
          <cell r="C616" t="str">
            <v>Operário cai de 4 metros de altura durante reparo em telhado de escola</v>
          </cell>
        </row>
        <row r="617">
          <cell r="C617" t="str">
            <v>Homem de 63 anos morre em acidente com trator em Céu Azul</v>
          </cell>
        </row>
        <row r="618">
          <cell r="C618" t="str">
            <v>Empresa de home care terá que pagar pensão vitalícia por falta de EPIs</v>
          </cell>
        </row>
        <row r="619">
          <cell r="C619" t="str">
            <v>Família de servente morto vai receber R$ 485 mil por danos morais</v>
          </cell>
        </row>
        <row r="620">
          <cell r="C620" t="str">
            <v>TRABALHADOR MORRE APÓS SOFRER QUEDA EM PEDREIRA EM MUNICÍPIO DA REGIÃO</v>
          </cell>
        </row>
        <row r="621">
          <cell r="C621" t="str">
            <v>​Homem cai em fosso de elevador e fica ferido no Oeste</v>
          </cell>
        </row>
        <row r="622">
          <cell r="C622" t="str">
            <v>Homem tem corpo triturado ao cair em máquina de varrer silo e morre</v>
          </cell>
        </row>
        <row r="623">
          <cell r="C623" t="str">
            <v>Trabalhador morre ao ser prensado por portão de ferro em Londrina</v>
          </cell>
        </row>
        <row r="624">
          <cell r="C624" t="str">
            <v>Bombeiros Militares de Posse atendem ocorrência de acidente de trabalho em Correntina</v>
          </cell>
        </row>
        <row r="625">
          <cell r="C625" t="str">
            <v>Trabalhador que caiu do 10º andar de prédio em Porto Alegre morre no hospital</v>
          </cell>
        </row>
        <row r="626">
          <cell r="C626" t="str">
            <v>Trabalhador tem dedo amputado em incidente em Irani</v>
          </cell>
        </row>
        <row r="627">
          <cell r="C627" t="str">
            <v>Jovem morre após cair de telhado em Erechim</v>
          </cell>
        </row>
        <row r="628">
          <cell r="C628" t="str">
            <v>Ceará já registra mais denúncias de trabalho infantil em 2022 do que em todo o ano passado</v>
          </cell>
        </row>
        <row r="629">
          <cell r="C629" t="str">
            <v>Homem morre ao ser tragado por ceifadeira no interior de Nova Bréscia</v>
          </cell>
        </row>
        <row r="630">
          <cell r="C630" t="str">
            <v>Homem sobre queda de altura durante trabalho no Bairro Alto Alegre, em Cascavel</v>
          </cell>
        </row>
        <row r="631">
          <cell r="C631" t="str">
            <v>Jovem morre ao ser puxado para dentro de máquina de colher café em Nova Venécia</v>
          </cell>
        </row>
        <row r="632">
          <cell r="C632" t="str">
            <v>Idoso fica preso em desencilador no interior de Itapiranga</v>
          </cell>
        </row>
        <row r="633">
          <cell r="C633" t="str">
            <v>Siderúrgica terá de pagar mais de R$ 2 milhões a metalúrgico por queimaduras graves em acidente</v>
          </cell>
        </row>
        <row r="634">
          <cell r="C634" t="str">
            <v>99 é condenada a pagar R$ 600 mil para família de motorista que morreu de Covid-19</v>
          </cell>
        </row>
        <row r="635">
          <cell r="C635" t="str">
            <v>Eletricista morre em acidente de trabalho em Guarapuava</v>
          </cell>
        </row>
        <row r="636">
          <cell r="C636" t="str">
            <v>Homem é prensado por retroescavadeira no interior de Iporã do Oeste</v>
          </cell>
        </row>
        <row r="637">
          <cell r="C637" t="str">
            <v>Homem tem dedo amputado após acidente de trabalho no Queiroz Atacadão, em Patos</v>
          </cell>
        </row>
        <row r="638">
          <cell r="C638" t="str">
            <v>Jovem morre ao cair de telhado de igreja</v>
          </cell>
        </row>
        <row r="639">
          <cell r="C639" t="str">
            <v>Morador de Bicanga morre no 1º dia de trabalho na Itália e família pede ajuda para trazer corpo</v>
          </cell>
        </row>
        <row r="640">
          <cell r="C640" t="str">
            <v>Trabalhador morre e outro fica ferido após queda de telhado no interior de Alagoas - AlagoasWeb</v>
          </cell>
        </row>
        <row r="641">
          <cell r="C641" t="str">
            <v>Transportadora é condenada por exigir jornadas exaustivas de motorista</v>
          </cell>
        </row>
        <row r="642">
          <cell r="C642" t="str">
            <v>Um operário morre e outro fica ferido após queda de 13 metros em cerâmica</v>
          </cell>
        </row>
        <row r="643">
          <cell r="C643" t="str">
            <v>DERRUBADA FATAL: Trabalhador morre após ser atingido na cabeça enquanto cortava árvore</v>
          </cell>
        </row>
        <row r="644">
          <cell r="C644" t="str">
            <v>PCMG conclui inquérito que investigava morte de trabalhador soterrado</v>
          </cell>
        </row>
        <row r="645">
          <cell r="C645" t="str">
            <v>Homem é socorrido pelo águia da PM após grave acidente de trabalho em Indaiatuba</v>
          </cell>
        </row>
        <row r="646">
          <cell r="C646" t="str">
            <v>Trabalhador rural é resgatado de aeronave após vomitar e urinar sangue</v>
          </cell>
        </row>
        <row r="647">
          <cell r="C647" t="str">
            <v>Acidente de trabalho deixa homem de 21 anos ferido, Urussanga</v>
          </cell>
        </row>
        <row r="648">
          <cell r="C648" t="str">
            <v>Morre no HC de Marília vítima de queda de trator</v>
          </cell>
        </row>
        <row r="649">
          <cell r="C649" t="str">
            <v>Samu socorre dois homens atingidos por cavalinho de composição veicular que se soltou sobre eles</v>
          </cell>
        </row>
        <row r="650">
          <cell r="C650" t="str">
            <v>Sem uso de EPI, mais um trabalhador se acidenta em obra na Capital</v>
          </cell>
        </row>
        <row r="651">
          <cell r="C651" t="str">
            <v>Saúde mental: um novo modelo de segurança psicológica dos trabalhadores</v>
          </cell>
        </row>
        <row r="652">
          <cell r="C652" t="str">
            <v>Dois feridos após explosão de dinamite na BR-282 em Erval Velho</v>
          </cell>
        </row>
        <row r="653">
          <cell r="C653" t="str">
            <v>Região: Jovem morre após cair de altura de 6 metros e bater a cabeça, em acidente de trabalho</v>
          </cell>
        </row>
        <row r="654">
          <cell r="C654" t="str">
            <v>Polícia Civil investiga deslizamento de vala que matou operário em São Luís</v>
          </cell>
        </row>
        <row r="655">
          <cell r="C655" t="str">
            <v>Jovem com 30 anos morre vítima de acidente de trabalho no interior de Rio Azul</v>
          </cell>
        </row>
        <row r="656">
          <cell r="C656" t="str">
            <v>Mulher sofre acidente de trabalho e é socorrida à Santa Casa</v>
          </cell>
        </row>
        <row r="657">
          <cell r="C657" t="str">
            <v>Servidores do CCZ em Foz participam de treinamento para prevenção de acidentes em altura</v>
          </cell>
        </row>
        <row r="658">
          <cell r="C658" t="str">
            <v>Câmeras de segurança em fardas reduziu em 61,2% o uso de força policial</v>
          </cell>
        </row>
        <row r="659">
          <cell r="C659" t="str">
            <v>Trabalhador é atingido por tora de madeira de uma tonelada, no Segundo Distrito de Rio Branco</v>
          </cell>
        </row>
        <row r="660">
          <cell r="C660" t="str">
            <v>Jovem é resgatado pelo Corpo de Bombeiros de Goianésia após ser prensado contra a parede por caminhão</v>
          </cell>
        </row>
        <row r="661">
          <cell r="C661" t="str">
            <v>Justiça condena supermercado e construtora por racismo e xenofobia contra ex-funcionário</v>
          </cell>
        </row>
        <row r="662">
          <cell r="C662" t="str">
            <v>MAIS UM: Trabalhador morre após ser atingido na cabeça enquanto cortava árvores em mata</v>
          </cell>
        </row>
        <row r="663">
          <cell r="C663" t="str">
            <v>Jovem de 17 anos morre após ser atingido por árvore no interior do município de Ipumirim</v>
          </cell>
        </row>
        <row r="664">
          <cell r="C664" t="str">
            <v>JOVEM ATROPELADO POR TRATOR NA ZONA RURAL DE ASSÚ, PASSOU POR CIRURGIAS E ESTÁ BEM</v>
          </cell>
        </row>
        <row r="665">
          <cell r="C665" t="str">
            <v>Justiça do Trabalho condena dois fazendeiros e um empreiteiro a pagarem mais de R$ 1,5 milhões,após morte de trabalhador em fazenda de Novo Progresso-PA.</v>
          </cell>
        </row>
        <row r="666">
          <cell r="C666" t="str">
            <v>Morre no hospital em Sorriso homem atingido por árvore no Nortão</v>
          </cell>
        </row>
        <row r="667">
          <cell r="C667" t="str">
            <v>Operário morre em acidente de trabalho dentro de depósito de reciclagem no Ceará</v>
          </cell>
        </row>
        <row r="668">
          <cell r="C668" t="str">
            <v>Superintendência do Trabalho investiga mortes de operários soterrados em deslizamento de terra no extremo sul da Bahia</v>
          </cell>
        </row>
        <row r="669">
          <cell r="C669" t="str">
            <v>Homem tem os braços presos em betoneira enquanto trabalhava</v>
          </cell>
        </row>
        <row r="670">
          <cell r="C670" t="str">
            <v>1ª Semana Interna de Prevenção de Acidentes no Trabalho é iniciada em São Miguel dos Campos</v>
          </cell>
        </row>
        <row r="671">
          <cell r="C671" t="str">
            <v>Homem sofre fraturas nas pernas após acidente no trabalho</v>
          </cell>
        </row>
        <row r="672">
          <cell r="C672" t="str">
            <v>Prefeitura de Baixa Grande promove campanha de mobilização para prevenção de acidentes de trabalho</v>
          </cell>
        </row>
        <row r="673">
          <cell r="C673" t="str">
            <v>Trabalhador é atropelado por empilhadeira dentro de empresa em São Carlos</v>
          </cell>
        </row>
        <row r="674">
          <cell r="C674" t="str">
            <v>Trabalhador morre esmagado após ser atingido por tora de madeira</v>
          </cell>
        </row>
        <row r="675">
          <cell r="C675" t="str">
            <v>Três trabalhadores ficam feridos após caírem de elevador</v>
          </cell>
        </row>
        <row r="676">
          <cell r="C676" t="str">
            <v>Adolescente fica ferido em acidente de trabalho no Norte de SC</v>
          </cell>
        </row>
        <row r="677">
          <cell r="C677" t="str">
            <v>Mais de R$ 600 mil em ação trabalhista da Amazonas Energia são doados para construção de barco hospital</v>
          </cell>
        </row>
        <row r="678">
          <cell r="C678" t="str">
            <v>Esmam reúne juristas em palestra sobre importância da Zona Franca de Manaus</v>
          </cell>
        </row>
        <row r="679">
          <cell r="C679" t="str">
            <v>Homem cai de escada de 4 metros de altura em Blumenau no bairro Itoupava Norte e é hospitalizado</v>
          </cell>
        </row>
        <row r="680">
          <cell r="C680" t="str">
            <v>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v>
          </cell>
        </row>
        <row r="681">
          <cell r="C681" t="str">
            <v>Pneu de colheitadeira estoura e mata piauiense na Bahia</v>
          </cell>
        </row>
        <row r="682">
          <cell r="C682" t="str">
            <v>Adolescente morre após levar choque enquanto trabalhava lavando carro, em Jataí</v>
          </cell>
        </row>
        <row r="683">
          <cell r="C683" t="str">
            <v>Ajudante de pedreiro morre após cair de andaime em uma obra de Sumaré</v>
          </cell>
        </row>
        <row r="684">
          <cell r="C684" t="str">
            <v>CHAPECÓ: Mulher sofre ferimentos nos dedos após acidente com cilindro</v>
          </cell>
        </row>
        <row r="685">
          <cell r="C685" t="str">
            <v>Mão esmagada</v>
          </cell>
        </row>
        <row r="686">
          <cell r="C686" t="str">
            <v>Acidente de trabalho deixa 5 pessoas soterradas no Distrito Industrial em Rondonópolis</v>
          </cell>
        </row>
        <row r="687">
          <cell r="C687" t="str">
            <v>Homem de 32 anos morre em acidente de trabalho em lavora de cana de açúcar de Campo Novo do Parecis</v>
          </cell>
        </row>
        <row r="688">
          <cell r="C688" t="str">
            <v>Identificado trabalhador que morreu em cervejaria de Lauro Müller</v>
          </cell>
        </row>
        <row r="689">
          <cell r="C689" t="str">
            <v>Luizinho Goebel lamenta morte de servidor do DER de Colorado</v>
          </cell>
        </row>
        <row r="690">
          <cell r="C690" t="str">
            <v>Trabalhadores caem de aproximadamente 10 metros de altura e ficam feridos em empresa em Cambé</v>
          </cell>
        </row>
        <row r="691">
          <cell r="C691" t="str">
            <v>Trabalhador cai de altura de 12 metros durante trabalhos em Cooperativa de Palotina</v>
          </cell>
        </row>
        <row r="692">
          <cell r="C692" t="str">
            <v>Homem que trabalhava em obra morre ao ser atingido por arco de roda de trator em Ponta Grossa</v>
          </cell>
        </row>
        <row r="693">
          <cell r="C693" t="str">
            <v>Caixa de pisos cai e mata trabalhador em Franca</v>
          </cell>
        </row>
        <row r="694">
          <cell r="C694" t="str">
            <v>Jovem morre durante derrubada após arvore cair em cima dele e acertar sua cabeça em Machadinho D’Oeste, RO</v>
          </cell>
        </row>
        <row r="695">
          <cell r="C695" t="str">
            <v>Funcionário de borracharia é lançado ao ar após explosão de pneu; vídeo</v>
          </cell>
        </row>
        <row r="696">
          <cell r="C696" t="str">
            <v>Hudson processa Fluminense por reconhecimento de acidente de trabalho e pede alta quantia</v>
          </cell>
        </row>
        <row r="697">
          <cell r="C697" t="str">
            <v>Trabalhador fica ferido ao cair de telhado de 9 metros durante conserto em Mafra</v>
          </cell>
        </row>
        <row r="698">
          <cell r="C698" t="str">
            <v>Cantor sertanejo cai do palco e fica ferido após gravação de DVD em Goiânia - Portal 6</v>
          </cell>
        </row>
        <row r="699">
          <cell r="C699" t="str">
            <v>Trabalhador de confecção tem braço esmagado por máquina, em Minas</v>
          </cell>
        </row>
        <row r="700">
          <cell r="C700" t="str">
            <v>Explosão de panela de pressão industrial deixa cozinheira gravemente ferida na Raposa</v>
          </cell>
        </row>
        <row r="701">
          <cell r="C701" t="str">
            <v>Queda de árvore mata trabalhador no interior de Mondaí</v>
          </cell>
        </row>
        <row r="702">
          <cell r="C702" t="str">
            <v>Trabalhador fica gravemente ferido ao sofrer acidente de trabalho em Hortolândia</v>
          </cell>
        </row>
        <row r="703">
          <cell r="C703" t="str">
            <v>Saiba quem era o jovem que morreu após cair em cima de serra em Doutor Pedrinho</v>
          </cell>
        </row>
        <row r="704">
          <cell r="C704" t="str">
            <v>Por uma coleta de lixo mais conteinerizada e mecanizada</v>
          </cell>
        </row>
        <row r="705">
          <cell r="C705" t="str">
            <v>Açougueiro tem mão esmagada em máquina de amaciar carne</v>
          </cell>
        </row>
        <row r="706">
          <cell r="C706" t="str">
            <v>Panificadora deve indenizar ex-funcionário em mais de R$ 230 mil após acidente de trabalho, em Goiânia</v>
          </cell>
        </row>
        <row r="707">
          <cell r="C707" t="str">
            <v>Homem morre após descarga elétrica durante horário de trabalho em usina</v>
          </cell>
        </row>
        <row r="708">
          <cell r="C708" t="str">
            <v>Manuseio de máquina agrícola deixa trabalhador ferido em Bambuí</v>
          </cell>
        </row>
        <row r="709">
          <cell r="C709" t="str">
            <v>Serralheiro recebe descarga elétrica e cai de andaime do 4° andar de prédio no Manoel Julião</v>
          </cell>
        </row>
        <row r="710">
          <cell r="C710" t="str">
            <v>O cenário de acidentes de trabalho em frigoríficos e o descaso do governo Bolsonaro</v>
          </cell>
        </row>
        <row r="711">
          <cell r="C711" t="str">
            <v>Homem morre após cair de pilha de tijolos em Rio Preto</v>
          </cell>
        </row>
        <row r="712">
          <cell r="C712" t="str">
            <v>TRT4 - Confirmado que farmácia deverá indenizar família de motociclista vítima de acidente fatal</v>
          </cell>
        </row>
        <row r="713">
          <cell r="C713" t="str">
            <v>Trabalhador cai de altura de 6 metros e fica em estado grave (vídeo)</v>
          </cell>
        </row>
        <row r="714">
          <cell r="C714" t="str">
            <v>Trabalhador cai de escada e é socorrido pelo Samu em Apucarana</v>
          </cell>
        </row>
        <row r="715">
          <cell r="C715" t="str">
            <v>Cuidados a serem adotados pelas empresas em razão do aumento do Covid-19</v>
          </cell>
        </row>
        <row r="716">
          <cell r="C716" t="str">
            <v>Operário sofre acidente em obra no MPE-MT</v>
          </cell>
        </row>
        <row r="717">
          <cell r="C717" t="str">
            <v>Agrícola Alvorada: Investimento em tecnologia para proteger o agronegócio</v>
          </cell>
        </row>
        <row r="718">
          <cell r="C718" t="str">
            <v>Ministério Público do Trabalho pede suspensão da base do Santos por trabalho infantil</v>
          </cell>
        </row>
        <row r="719">
          <cell r="C719" t="str">
            <v>Secretaria de Saúde do Recife celebra 20 anos do Centro de Referência Regional em Saúde do Trabalhador</v>
          </cell>
        </row>
        <row r="720">
          <cell r="C720" t="str">
            <v>Trabalhadores domésticos enfrentam abusos e regime análogo à escravidão</v>
          </cell>
        </row>
        <row r="721">
          <cell r="C721" t="str">
            <v>Servidor do DER morre em acidente de trabalho no interior de Rondônia</v>
          </cell>
        </row>
        <row r="722">
          <cell r="C722" t="str">
            <v>Funcionário tem mão prensada por máquina em empresa de Guaratinguetá</v>
          </cell>
        </row>
        <row r="723">
          <cell r="C723" t="str">
            <v>Homem sofre queda de caminhão e sofre ferimentos em São Carlos</v>
          </cell>
        </row>
        <row r="724">
          <cell r="C724" t="str">
            <v>Operários ficam gravemente feridos após queda de 10 metros de altura em empresa</v>
          </cell>
        </row>
        <row r="725">
          <cell r="C725" t="str">
            <v>Gerente de banco que levou tiro de cliente em Itapipoca será indenizado em R$ 1,8 milhão</v>
          </cell>
        </row>
        <row r="726">
          <cell r="C726" t="str">
            <v>Morre em Hospital 3° trabalhador vítima de soterramento após estrutura desabar em empresa</v>
          </cell>
        </row>
        <row r="727">
          <cell r="C727" t="str">
            <v>Porto de Paranaguá recebe navio com tecnologia sustentável inovadora</v>
          </cell>
        </row>
        <row r="728">
          <cell r="C728" t="str">
            <v>Siderúrgica é inocentada após morte de ex-empregado por infarto</v>
          </cell>
        </row>
        <row r="729">
          <cell r="C729" t="str">
            <v>Frentista morre após ter cabeça esmagada por caçamba em Minas</v>
          </cell>
        </row>
        <row r="730">
          <cell r="C730" t="str">
            <v>Homem morre em grave acidente com trator agrícola no interior de SC</v>
          </cell>
        </row>
        <row r="731">
          <cell r="C731" t="str">
            <v>Motorista sequestrado e alvejado durante viagem de trabalho pelo Rodoanel de São Paulo será indenizado</v>
          </cell>
        </row>
        <row r="732">
          <cell r="C732" t="str">
            <v>Bombeiros de Concórdia atendem acidente de trabalho com queda de altura</v>
          </cell>
        </row>
        <row r="733">
          <cell r="C733" t="str">
            <v>ETEC/Serra recebe pela primeira vez evento focado na prevenção de acidentes de trabalho</v>
          </cell>
        </row>
        <row r="734">
          <cell r="C734" t="str">
            <v>Gandu: Homem morre após cair de andaime</v>
          </cell>
        </row>
        <row r="735">
          <cell r="C735" t="str">
            <v>Homem morre em acidente de trabalho em Flores da Cunha</v>
          </cell>
        </row>
        <row r="736">
          <cell r="C736" t="str">
            <v>Mulher tem suspeita de fratura após prender antebraço em máquina</v>
          </cell>
        </row>
        <row r="737">
          <cell r="C737" t="str">
            <v>Trabalhador fica ferido após se cortar com Makita em Marechal Rondon</v>
          </cell>
        </row>
        <row r="738">
          <cell r="C738" t="str">
            <v>Trabalhador fica ferido durante manuseio de máquina trituradora em Pará de Minas</v>
          </cell>
        </row>
        <row r="739">
          <cell r="C739" t="str">
            <v>Homem morre em acidente de trabalho em São João do Itaperiú</v>
          </cell>
        </row>
        <row r="740">
          <cell r="C740" t="str">
            <v>Jovem se enrosca em betoneira e sofre grave acidente de trabalho em Cascavel</v>
          </cell>
        </row>
        <row r="741">
          <cell r="C741" t="str">
            <v>Justiça determina indenização a viúva e filhas de trabalhador morto em serviço - Direito Descomplicado</v>
          </cell>
        </row>
        <row r="742">
          <cell r="C742" t="str">
            <v>MPT investiga se morte de eletricista foi acidente de trabalho</v>
          </cell>
        </row>
        <row r="743">
          <cell r="C743" t="str">
            <v>Vereador de Manfrinópolis morre vítima de acidente de trabalho em aviário</v>
          </cell>
        </row>
        <row r="744">
          <cell r="C744" t="str">
            <v>Homem cai de altura de 3 metros durante trabalho em casa em Paraíso</v>
          </cell>
        </row>
        <row r="745">
          <cell r="C745" t="str">
            <v>Homem morre após sofrer acidente de trabalho em frigorífico de Promissão</v>
          </cell>
        </row>
        <row r="746">
          <cell r="C746" t="str">
            <v>Sorriso: Homem cai de 5 metros de altura após colocar escada em cima de andaime</v>
          </cell>
        </row>
        <row r="747">
          <cell r="C747" t="str">
            <v>Trabalhador fica gravemente ferido após acidente de trabalho em Paraíso | Folha da Manhã</v>
          </cell>
        </row>
        <row r="748">
          <cell r="C748" t="str">
            <v>99 deve pagar R$ 600 mil a família de motorista que morreu de Covid em BH</v>
          </cell>
        </row>
        <row r="749">
          <cell r="C749" t="str">
            <v>Homem morre e outro fica ferido após máquina explodir em Santa Fé do Sul</v>
          </cell>
        </row>
        <row r="750">
          <cell r="C750" t="str">
            <v>Trabalhador morre esmagado por parede em fazenda; veja vídeo</v>
          </cell>
        </row>
        <row r="751">
          <cell r="C751" t="str">
            <v>Homem fica ferido após sofrer queda de altura em Chapecó</v>
          </cell>
        </row>
        <row r="752">
          <cell r="C752" t="str">
            <v>Trabalhador fica ferido em indústria têxtil de Guabiruba</v>
          </cell>
        </row>
        <row r="753">
          <cell r="C753" t="str">
            <v>Trabalhador é hospitalizado após ficar com mão presa em máquina</v>
          </cell>
        </row>
        <row r="754">
          <cell r="C754" t="str">
            <v>Justiça condena transportadora que exigia jornadas exaustivas de motorista</v>
          </cell>
        </row>
        <row r="755">
          <cell r="C755" t="str">
            <v>Trabalhador fica ferido após rompimento de mangueira em Apucarana</v>
          </cell>
        </row>
        <row r="756">
          <cell r="C756" t="str">
            <v>Agricultor morre após acidente com colheitadeira no Paraná</v>
          </cell>
        </row>
        <row r="757">
          <cell r="C757" t="str">
            <v>Pintor sofre queda de 10 metros de altura enquanto trabalhava no centro de Sinop</v>
          </cell>
        </row>
        <row r="758">
          <cell r="C758" t="str">
            <v>Bombeiros resgatam vítima de acidente de trabalho, em Lajeado</v>
          </cell>
        </row>
        <row r="759">
          <cell r="C759" t="str">
            <v>Trabalhador vai ser indenizado em R$ 1,4 milhão por acidente de trabalho no Maranhão</v>
          </cell>
        </row>
        <row r="760">
          <cell r="C760" t="str">
            <v>Operário é resgatado pelos bombeiros após cair em buraco de quatro metros</v>
          </cell>
        </row>
        <row r="761">
          <cell r="C761" t="str">
            <v>Jovem de 19 anos tem mão e antebraço amputados após acidente de trabalho no PR</v>
          </cell>
        </row>
        <row r="762">
          <cell r="C762" t="str">
            <v>Homem fica em estado grave após sofrer acidente em obra em Artur Nogueira</v>
          </cell>
        </row>
        <row r="763">
          <cell r="C763" t="str">
            <v>Homem morre durante o corte de árvores em Ampére</v>
          </cell>
        </row>
        <row r="764">
          <cell r="C764" t="str">
            <v>Homem é levado para hospital após sofrer acidente de trabalho</v>
          </cell>
        </row>
        <row r="765">
          <cell r="C765" t="str">
            <v>Quatro trabalhadores da Paranapanema sofrem acidente de trabalho na BA</v>
          </cell>
        </row>
        <row r="766">
          <cell r="C766" t="str">
            <v>Jovem morre em acidente de trabalho no interior de Humaitá</v>
          </cell>
        </row>
        <row r="767">
          <cell r="C767" t="str">
            <v>Justiça embarga obras em shopping de Maceió após trabalhador cair de andaime</v>
          </cell>
        </row>
        <row r="768">
          <cell r="C768" t="str">
            <v>Jovem cai de escada em Caicó e morre horas depois em hospital na capital</v>
          </cell>
        </row>
        <row r="769">
          <cell r="C769" t="str">
            <v>MPT apura morte de adolescente envolvido em acidente de trabalho em borracharia no RS</v>
          </cell>
        </row>
        <row r="770">
          <cell r="C770" t="str">
            <v>PORTO VELHO: Trabalhador morre atropelado por trator na capital</v>
          </cell>
        </row>
        <row r="771">
          <cell r="C771" t="str">
            <v>Trabalhador morre atingido por carregamento de tijolos em MT | FOLHAMAX</v>
          </cell>
        </row>
        <row r="772">
          <cell r="C772" t="str">
            <v>Município indenizará família após morte</v>
          </cell>
        </row>
        <row r="773">
          <cell r="C773" t="str">
            <v>Mecânico sofre acidente de trabalho após ser atingido por peça de carreta, em Catalão</v>
          </cell>
        </row>
        <row r="774">
          <cell r="C774" t="str">
            <v>Piauiense morre em acidente de trabalho no Rio Grande do Sul</v>
          </cell>
        </row>
        <row r="775">
          <cell r="C775" t="str">
            <v>Homem morre e outros dois ficam feridos em acidente com torre de energia em São Lourenço do Sul</v>
          </cell>
        </row>
        <row r="776">
          <cell r="C776" t="str">
            <v>VÍTIMA DE EXPLOSÃO DE FOGOS DE ARTIFÍCIO MORRE NO HOSPITAL DO OESTE</v>
          </cell>
        </row>
        <row r="777">
          <cell r="C777" t="str">
            <v>Jovem de 22 anos morre ao cair em silo de soja em Sinop</v>
          </cell>
        </row>
        <row r="778">
          <cell r="C778" t="str">
            <v>Vítima de acidente de trânsito em Manaus, homem vai receber pensão vitalícia</v>
          </cell>
        </row>
        <row r="779">
          <cell r="C779" t="str">
            <v>Sem direitos nem salário fixo, com 4 filhos, segurança morre em bico de R$ 180</v>
          </cell>
        </row>
        <row r="780">
          <cell r="C780" t="str">
            <v>Corpo de operário que morreu após ser atingido por máquina no Porto de Aratu é enterrado em Salvador</v>
          </cell>
        </row>
        <row r="781">
          <cell r="C781" t="str">
            <v>Acidente de trabalho provoca incêndio em lanchonete em Santa Cruz do Capibaribe</v>
          </cell>
        </row>
        <row r="782">
          <cell r="C782" t="str">
            <v>Homem fica gravemente ferido após cair de teto de Clínica na Paraíba</v>
          </cell>
        </row>
        <row r="783">
          <cell r="C783" t="str">
            <v>Placa de padaria desativada atinge homem em Águas Claras</v>
          </cell>
        </row>
        <row r="784">
          <cell r="C784" t="str">
            <v>Homem fica ferido após cair de andaime de madeira na Itoupava Central</v>
          </cell>
        </row>
        <row r="785">
          <cell r="C785" t="str">
            <v>Homem morre em grave acidente de trabalho em Marituba</v>
          </cell>
        </row>
        <row r="786">
          <cell r="C786" t="str">
            <v>Homem fica gravemente ferido após ser esmagado entre caminhão e trator na Grande Curitiba</v>
          </cell>
        </row>
        <row r="787">
          <cell r="C787" t="str">
            <v>TRT6 - Pousada é condenada em danos morais após funcionária fraturar dedo em acidente de trabalho</v>
          </cell>
        </row>
        <row r="788">
          <cell r="C788" t="str">
            <v>BRK realiza campanha interna para prevenção de incidentes com mãos e pés</v>
          </cell>
        </row>
        <row r="789">
          <cell r="C789" t="str">
            <v>Uma fatalidade. Pintor cai do prédio da igreja</v>
          </cell>
        </row>
        <row r="790">
          <cell r="C790" t="str">
            <v>Após ser prensado contra viga, homem é socorrido de helicóptero em São João do Itaperiú</v>
          </cell>
        </row>
        <row r="791">
          <cell r="C791" t="str">
            <v>Trabalhador fica ferido durante corte de árvore no interior</v>
          </cell>
        </row>
        <row r="792">
          <cell r="C792" t="str">
            <v>MDIAS BRANCO sofre condenação milionária por acidente de trabalho que resultou em paraplegia</v>
          </cell>
        </row>
        <row r="793">
          <cell r="C793" t="str">
            <v>Hospital terá de indenizar funcionário que contraiu HIV</v>
          </cell>
        </row>
        <row r="794">
          <cell r="C794" t="str">
            <v>Trabalhador morre em acidente com pá carregadeira em fazenda</v>
          </cell>
        </row>
        <row r="795">
          <cell r="C795" t="str">
            <v>Motorista que teve perna amputada em acidente receberá R$ 100 mil de indenização em MG</v>
          </cell>
        </row>
        <row r="796">
          <cell r="C796" t="str">
            <v>Agricultor do Acre vive acamado há quase um ano após ser atingido por árvore em Rondônia</v>
          </cell>
        </row>
        <row r="797">
          <cell r="C797" t="str">
            <v>Visando evitar acidentes de trabalho, serviço visita unidades de saúde da Capital</v>
          </cell>
        </row>
        <row r="798">
          <cell r="C798" t="str">
            <v>MPT quer R$ 23 milhões de indenização por acidente que matou um trabalhador - Rede Brasil Atual</v>
          </cell>
        </row>
        <row r="799">
          <cell r="C799" t="str">
            <v>Programa ‘Saúde do Homem e da Mulher Rural’ irá promover diversas ações neste sábado em Corumbá</v>
          </cell>
        </row>
        <row r="800">
          <cell r="C800" t="str">
            <v>Empresa contratada pelo governo federal é multada por contaminar empregado com agrotóxico</v>
          </cell>
        </row>
        <row r="801">
          <cell r="C801" t="str">
            <v>VÍDEO: Árvore cai em cima de jovem durante corte em Bom Retiro</v>
          </cell>
        </row>
        <row r="802">
          <cell r="C802" t="str">
            <v>Dia Nacional de Prevenção ao Acidente de Trabalho reforça importância de promover um ambiente seguro e com práticas saudáveis</v>
          </cell>
        </row>
        <row r="803">
          <cell r="C803" t="str">
            <v>Mais de 700 acidentes de trabalho são registrados na região de João Pessoa nos primeiros meses de 2022, aponta Cerest</v>
          </cell>
        </row>
        <row r="804">
          <cell r="C804" t="str">
            <v>Após trabalhador cair de andaime, MPT ajuíza ação para garantir segurança de trabalhadores em construção de restaurante em Maceió</v>
          </cell>
        </row>
        <row r="805">
          <cell r="C805" t="str">
            <v>Negros são vítimas de acidentes e óbitos associados ao trabalho mais precocemente, diz estudo</v>
          </cell>
        </row>
        <row r="806">
          <cell r="C806" t="str">
            <v>Homem morre ao ser atingido por galho em Antonio Olinto</v>
          </cell>
        </row>
        <row r="807">
          <cell r="C807" t="str">
            <v>Dia Nacional da Prevenção de Acidentes do Trabalho: a importância da prevenção de acidentes na construção civil - Paraíba Total</v>
          </cell>
        </row>
        <row r="808">
          <cell r="C808" t="str">
            <v>Mais de 1,6 mil pessoas sofreram acidentes de trabalho no Tocantins nos seis primeiro meses de 2022</v>
          </cell>
        </row>
        <row r="809">
          <cell r="C809" t="str">
            <v>Gari que sofreu lesões ao coletar seringas em Minas é indenizado em R$ 20 mil</v>
          </cell>
        </row>
        <row r="810">
          <cell r="C810" t="str">
            <v>COMCAP é condenada em R$ 1 mi por não readaptar empregados, vítimas de acidentes de trabalho ou com doenças ocupacionais</v>
          </cell>
        </row>
        <row r="811">
          <cell r="C811" t="str">
            <v>Homem é encontrado morto soterrado em silo de arroz - Cachoeira do Sul e Região em tempo real</v>
          </cell>
        </row>
        <row r="812">
          <cell r="C812" t="str">
            <v>Homem é encontrado morto após cortar o pé com machado</v>
          </cell>
        </row>
        <row r="813">
          <cell r="C813" t="str">
            <v>Queda de árvore mata homem - Eco Regional</v>
          </cell>
        </row>
        <row r="814">
          <cell r="C814" t="str">
            <v>Trabalhador cai de dois metros de altura e sofre fratura no braço</v>
          </cell>
        </row>
        <row r="815">
          <cell r="C815" t="str">
            <v>Trabalhador é hospitalizado após cair do telhado de galpão no Vale</v>
          </cell>
        </row>
        <row r="816">
          <cell r="C816" t="str">
            <v>Homem de 36 anos cai de uma altura de 8 metros no bairro Badenfurt em Blumenau.</v>
          </cell>
        </row>
        <row r="817">
          <cell r="C817" t="str">
            <v>Homem tem braço amputado em acidente de trabalho na zona rural de Tauá-CE.</v>
          </cell>
        </row>
        <row r="818">
          <cell r="C818" t="str">
            <v>Quatro trabalhadores ficam feridos após queda de laje em Xaxim</v>
          </cell>
        </row>
        <row r="819">
          <cell r="C819" t="str">
            <v>Trabalhador tem fratura exposta após caminhão cair em cima de perna</v>
          </cell>
        </row>
        <row r="820">
          <cell r="C820" t="str">
            <v>Vídeo: homem é prensado em elevador hidráulico e tem parada cardíaca</v>
          </cell>
        </row>
        <row r="821">
          <cell r="C821" t="str">
            <v>China construirá barragem impressa em 3D utilizando inteligência artificial</v>
          </cell>
        </row>
        <row r="822">
          <cell r="C822" t="str">
            <v>Homem cai de cobertura de casa no interior de Coronel Vivida e morre em casa hospitalar</v>
          </cell>
        </row>
        <row r="823">
          <cell r="C823" t="str">
            <v>Justiça do Trabalho faz acordo de R$ 200 mil em processo de acidente com vítima fatal</v>
          </cell>
        </row>
        <row r="824">
          <cell r="C824" t="str">
            <v>Trabalhador é esmagado por 20 placas de mármore em SC</v>
          </cell>
        </row>
        <row r="825">
          <cell r="C825" t="str">
            <v>Acidente de trabalho é registrado em Linha Conceição Itapiranga</v>
          </cell>
        </row>
        <row r="826">
          <cell r="C826" t="str">
            <v>Acidente de trabalho: escora de madeira cai em cima de trabalhador na Rua Rio Grande do Sul</v>
          </cell>
        </row>
        <row r="827">
          <cell r="C827" t="str">
            <v>Divulgado o nome do rapaz que sofreu acidente de trabalho em Toledo</v>
          </cell>
        </row>
        <row r="828">
          <cell r="C828" t="str">
            <v>Motorista tem que ser socorrido pelo SAMU após tampa traseira de carreta descer em seu rosto em Patos de Minas</v>
          </cell>
        </row>
        <row r="829">
          <cell r="C829" t="str">
            <v>Segundo família, empresa se nega a pagar indenização após morte em trabalho</v>
          </cell>
        </row>
        <row r="830">
          <cell r="C830" t="str">
            <v>Três funcionários de Henrique e Juliano caem do palco durante apresentação</v>
          </cell>
        </row>
        <row r="831">
          <cell r="C831" t="str">
            <v>Empresa de Gusttavo Lima é condenada a pagar indenização para funcionária</v>
          </cell>
        </row>
        <row r="832">
          <cell r="C832" t="str">
            <v>Acidente de trabalho em Piratuba provoca ferimentos graves em homem</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tor Atila do Prado Mendes" refreshedDate="44994.462072569448" createdVersion="8" refreshedVersion="8" minRefreshableVersion="3" recordCount="237" xr:uid="{E44D1966-AF00-4CB0-9C1B-CBAA48285CA6}">
  <cacheSource type="worksheet">
    <worksheetSource ref="A1:T238" sheet="Worksheet"/>
  </cacheSource>
  <cacheFields count="20">
    <cacheField name="Categoria pai" numFmtId="0">
      <sharedItems/>
    </cacheField>
    <cacheField name="Título" numFmtId="0">
      <sharedItems/>
    </cacheField>
    <cacheField name="Fontes" numFmtId="0">
      <sharedItems/>
    </cacheField>
    <cacheField name="Conteúdo" numFmtId="0">
      <sharedItems longText="1"/>
    </cacheField>
    <cacheField name="Data" numFmtId="0">
      <sharedItems containsDate="1" containsMixedTypes="1" minDate="2022-05-02T15:24:00" maxDate="2022-10-01T00:00:00"/>
    </cacheField>
    <cacheField name="URL" numFmtId="0">
      <sharedItems/>
    </cacheField>
    <cacheField name="Categoria de fonte" numFmtId="0">
      <sharedItems containsBlank="1"/>
    </cacheField>
    <cacheField name="País" numFmtId="0">
      <sharedItems containsBlank="1"/>
    </cacheField>
    <cacheField name="Estado" numFmtId="0">
      <sharedItems containsBlank="1"/>
    </cacheField>
    <cacheField name="Cidade" numFmtId="0">
      <sharedItems containsBlank="1"/>
    </cacheField>
    <cacheField name="TIER" numFmtId="0">
      <sharedItems containsString="0" containsBlank="1" containsNumber="1" containsInteger="1" minValue="1" maxValue="3"/>
    </cacheField>
    <cacheField name="Id Original" numFmtId="0">
      <sharedItems containsBlank="1" containsMixedTypes="1" containsNumber="1" minValue="1335.48" maxValue="185398216"/>
    </cacheField>
    <cacheField name="form.export.price" numFmtId="0">
      <sharedItems containsString="0" containsBlank="1" containsNumber="1" minValue="0" maxValue="156524476"/>
    </cacheField>
    <cacheField name="form.export.page_views" numFmtId="0">
      <sharedItems containsString="0" containsBlank="1" containsNumber="1" minValue="743.83" maxValue="11650074"/>
    </cacheField>
    <cacheField name="Acidente de Trabalho: com óbito ou sem" numFmtId="0">
      <sharedItems containsBlank="1"/>
    </cacheField>
    <cacheField name="Nome da empresa" numFmtId="0">
      <sharedItems containsBlank="1" containsMixedTypes="1" containsNumber="1" containsInteger="1" minValue="99" maxValue="99"/>
    </cacheField>
    <cacheField name="Parte/Membro do Corpo que sofreu o acidente" numFmtId="0">
      <sharedItems containsBlank="1"/>
    </cacheField>
    <cacheField name="Objeto do Acidente" numFmtId="0">
      <sharedItems containsBlank="1"/>
    </cacheField>
    <cacheField name="Natureza da lesão" numFmtId="0">
      <sharedItems containsBlank="1"/>
    </cacheField>
    <cacheField name="Qual ramo da empresa" numFmtId="0">
      <sharedItems count="32">
        <s v="_x0009_TRANSPORTE, ARMAZENAGEM E CORREIO"/>
        <s v="ADMINISTRAÇÃO PÚBLICA, DEFESA E SEGURIDADE SOCIAL"/>
        <s v="AGRICULTURA, PECUÁRIA, PRODUÇÃO FLORESTAL, PESCA E AQÜICULTURA"/>
        <s v="ÁGUA, ESGOTO, ATIVIDADES DE GESTÃO DE RESÍDUOS E DESCONTAMINAÇÃO_x000a_"/>
        <s v="ALOJAMENTO E ALIMENTAÇÃO"/>
        <s v="ATIVIDADES ADMINISTRATIVAS E SERVIÇOS COMPLEMENTARES"/>
        <s v="ATIVIDADES IMOBILIÁRIAS"/>
        <s v="COMÉRCIO; REPARAÇÃO DE VEÍCULOS AUTOMOTORES E MOTOCICLETAS"/>
        <s v="CONSTRUÇÃO"/>
        <s v="EDUCAÇÃO"/>
        <s v="ELETRICIDADE E GÁS"/>
        <s v="INDÚSTRIA DE TRANSFORMAÇÃO"/>
        <s v="INDÚSTRIAS EXTRATIVAS"/>
        <s v="INFORMAÇÃO E COMUNICAÇÃO_x000a_"/>
        <s v="Não informado"/>
        <s v="OUTRAS ATIVIDADES DE SERVIÇOS"/>
        <s v="SAÚDE HUMANA E SERVIÇOS SOCIAIS"/>
        <s v="SERVIÇOS DOMÉSTICOS"/>
        <s v="TRANSPORTE, ARMAZENAGEM E CORREIO"/>
        <s v="ADMINISTRAÇÃO PÚBLICA, DEFESA E SEGURIDADE SOCIAL_x000a_" u="1"/>
        <s v="TRANSPORTE" u="1"/>
        <s v="ÁGUA, ESGOTO, ATIVIDADES DE GESTÃO DE RESÍDUOS E DESCONTAMINAÇÃO" u="1"/>
        <s v="TRANSPORTE, ARMAZENAGEM E CORREIO_x000a_" u="1"/>
        <s v="SERVIÇOS DOMÉSTICOS_x000a_" u="1"/>
        <s v="INDÚSTRIAS DE TRANSFORMAÇÃO_x000a_" u="1"/>
        <s v="AGROINÚSTRIA" u="1"/>
        <s v="AGRICULTURA" u="1"/>
        <s v="ATIVIDADES ADMINISTRATIVAS E SERVIÇOS COMPLEMENTARES_x000a_" u="1"/>
        <s v="SAÚDE HUMANA E SERVIÇOS SOCIAIS_x000a_" u="1"/>
        <s v="AGRICULTURA, PECUÁRIA, PRODUÇÃO FLORESTAL, PESCA E AQÜICULTURA_x000a_" u="1"/>
        <s v="INDÚSTRIAS DE TRANSFORMAÇÃO" u="1"/>
        <s v="ALOJAMENTO E ALIMENTAÇÃO_x000a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s v="Acidentes de Trabalho com óbito"/>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0"/>
  </r>
  <r>
    <s v="Prevenção de Acidentes de Trabalho"/>
    <s v="Porto de Paranaguá recebe navio com tecnologia sustentável inovadora"/>
    <s v="Pr1"/>
    <s v="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a_Com bandeira das Ilhas Marshall, o navio atracou na última quinta-feira (26), vindo do porto da Klaipeda, na Lituânia, com 48 mil toneladas de Cloreto de Potássio. Nesta terça (03), ele segue para a Argentina e tem previsão de voltar ao Paraná ainda neste mês._x000a_Segundo o capitão Sitaras Konstantinos, este foi o primeiro graneleiro do mundo a usar um sistema de propulsão assistida pelo vento. A embarcação possui, ainda, sistemas inovadores que evitam derramamento de granéis, derramamento de óleo e acidentes de trabalho._x000a_Ele explica que os grabs – grandes conchas em forma de garra que auxiliam a carregar e descarregar os porões – têm um leve desnível no fechamento, não permitindo que os granéis escorram._x000a_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a_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a_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a_O sistema foi desenvolvido no Reino Unido. São quatro grandes rotores verticais, cada um em uma estrutura de carruagem, que permite que as velas do rotor sejam reposicionadas ao longo do convés para facilitar as operações do navio._x000a_Os rotores funcionam usando os princípios do efeito Magnus: quando o vento passa ao redor do rotor giratório, o fluxo de ar acelera de um lado e desacelera do lado oposto. A diferença no fluxo de ar cria uma força de empuxo que impulsiona a embarcação._x000a_Ainda é necessária uma fonte de energia para girar as velas, mas o empuxo produzido reduz significativamente a necessidade de potência do motor, sem perder a velocidade de operação, economizando combustível e, assim, reduzindo as emissões de gases._x000a_Para garantir a eficiência energética e o ganho de velocidade, até mesmo os cantos das torres de comando e casario têm aerodinâmica diferenciada. “Eles não têm arestas, são arredondados, cada detalhe tem um objetivo”, revela Santana._x000a_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a_O post Porto de Paranaguá recebe navio com tecnologia sustentável inovadora apareceu primeiro em PR1."/>
    <d v="2022-05-17T11:30:00"/>
    <s v="https://www.pr1.com.br/2022/05/17/porto-de-paranagua-recebe-navio-com-tecnologia-sustentavel-inovadora/"/>
    <s v="Portal de Notícias"/>
    <s v="br"/>
    <s v="Paraná"/>
    <m/>
    <n v="3"/>
    <n v="148995263"/>
    <n v="6121.67"/>
    <n v="24841"/>
    <s v="Não informado"/>
    <s v="Não informado"/>
    <s v="Não informado"/>
    <s v="Não informado"/>
    <s v="Não informado"/>
    <x v="0"/>
  </r>
  <r>
    <s v="Acidentes de Trabalho sem óbito"/>
    <s v="Bombeiros socorrem trabalhador prensado por blocos de madeira em Sinop"/>
    <s v="Só Notícias"/>
    <s v="O acidente de trabalho aconteceu em uma empresa no segmento de transportes, ontem à noite, na rua Dirson José Martini, no Setor Industrial. A vítima, de 25 anos, foi socorrida pelo Corpo de Bombeiros e encaminhada ao Hospital Regional Jorge de Abreu._x000a_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_x000a_O estado atual do trabalhador não foi informado._x000a_Receba em seu WhatsApp informações publicadas em Só Notícias. Clique aqui._x000a_Só Notícias/Ana Dhein (foto: Só Notícias/Lucas Torres/arquivo)"/>
    <s v="07/12/2022 09:10:00"/>
    <s v="https://www.sonoticias.com.br/geral/bombeiros-socorrem-trabalhador-prensado-por-blocos-de-madeira-em-sinop/"/>
    <s v="Jornal Online"/>
    <s v="br"/>
    <s v="Mato Grosso"/>
    <s v="Sinop"/>
    <n v="3"/>
    <n v="176486765"/>
    <n v="2746.2"/>
    <n v="294840"/>
    <s v="Sem óbito"/>
    <s v="Não informado"/>
    <s v="Corpo"/>
    <s v="Bloco de madeira"/>
    <s v="Esmagamento"/>
    <x v="0"/>
  </r>
  <r>
    <s v="Acidentes de Trabalho Judicializados"/>
    <s v="Município indenizará família após morte"/>
    <s v="Diário do Sul"/>
    <s v="O município de Tubarão foi condenado a indenizar a esposa e dois filhos de um homem que morreu por afogamento após cair com seu carro em uma vala aberta, que estava sem sinalização e sem iluminação adequada._x000a_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_x000a_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_x000a_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
    <d v="2022-06-28T06:00:00"/>
    <s v="https://www.diariodosul.com.br/SITE2015/noticia/54896/Municipio-indenizara-familia-apos-morte.html"/>
    <s v="Jornal Online"/>
    <s v="br"/>
    <s v="Santa Catarina"/>
    <s v="Tubarão"/>
    <n v="3"/>
    <n v="155859082"/>
    <n v="1210.6500000000001"/>
    <n v="15108"/>
    <s v="Com óbito"/>
    <s v="Município de Tubarão"/>
    <s v="Corpo"/>
    <s v="Carro"/>
    <s v="Afogamento"/>
    <x v="1"/>
  </r>
  <r>
    <s v="Prevenção de Acidentes de Trabalho"/>
    <s v="Servidores do CCZ em Foz participam de treinamento para prevenção de acidentes em altura"/>
    <s v="CabezaNews"/>
    <s v="Curso integra medidas de segurança previstas pela Norma Regulamentadora 35 (NR 35)_x000a_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_x000a_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_x000a_De acordo com o presidente da CIPA (Comissão Internação de Prevenção a Acidentes), Adelânio Nogueira, devem ser capacitados até o final do ano cerca de 400 servidores que trabalham em funções com riscos de acidentes em altura._x000a_“No CCZ são aproximadamente 150 pessoas, já foram abertas duas turmas, uma de 25, e outra de oito servidores. Posteriormente, faremos treinamento com o pessoal do CODEFI (obras) cerca de 10 pessoas, e também retornaremos com mais uma turma na Secretaria de Segurança Pública”, informou._x000a_Treinamento_x000a_O treinamento é composto por teoria e prática, com carga horária de 8 horas. O curso teórico está disponível na plataforma de educação à distância Easy e as atividades estão acontecendo no pátio da Secretaria Municipal de Segurança Pública._x000a_O curso é destinado a servidores que atuam em funções de risco para acidentes em altura, como pintores, limpadores de fachadas prediais, eletricistas, restauradores de telhados, equipes de podas de árvores, entre outras._x000a_“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_x000a_Conhecimento_x000a_No treinamento, os alunos são instruídos a fazer Análise Preliminar de Riscos (APR) a fim de prevenir os riscos do trabalho em altura, além de receberem instruções sobre o uso dos equipamentos de trabalho em altura._x000a_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_x000a_Ao final do treinamento, eles praticam noções de resgate, com a simulação de uma vítima em altura que necessita ser colocada em solo com segurança, sendo um procedimento mais técnico com o uso de diversos equipamentos em simultâneo._x000a_Dados_x000a_Dados do Ministério do Trabalho e Emprego (MTE) apontam que uma das principais causas de acidentes de trabalho graves e fatais é ligada a quedas de trabalhadores, envolvendo os mais diversos tipos de tarefas. Aproximadamente 40% dos acidentes de trabalho são causados por quedas._x000a_O post Servidores do CCZ em Foz participam de treinamento para prevenção de acidentes em altura apareceu primeiro em CabezaNews._x000a_"/>
    <d v="2022-07-06T15:00:00"/>
    <s v="https://cabezanews.com/servidores-do-ccz-em-foz-participam-de-treinamento-para-prevencao-de-acidentes-em-altura/"/>
    <s v="Portal de Notícias"/>
    <s v="br"/>
    <s v="Paraná"/>
    <m/>
    <n v="3"/>
    <s v="https://app.inguru.me/envios/informacoes/dDMKxBD0h3eAet0E4rnp"/>
    <n v="156337818"/>
    <n v="2890.69"/>
    <s v="Não informado"/>
    <s v="Não informado"/>
    <s v="Não informado"/>
    <s v="Não informado"/>
    <s v="Não informado"/>
    <x v="1"/>
  </r>
  <r>
    <s v="Acidentes de Trabalho com óbito"/>
    <s v="Servidor público morre após patrola da prefeitura tombar em cima dele em Santo Antônio da Patrulha"/>
    <s v="Jornal NH - Online"/>
    <s v="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_x000a_A vítima foi identificada como Arlindo Medeiros da Silva, de 76 anos. Conforme o delegado João Henrique Gomes de Almeida, responsável pelas investigações, o homem estava trabalhando sozinho local no momento do acidente._x000a_A morte de Arlindo foi confirmada pela equipe de resgate do Serviço de Atendimento Móvel de Urgência (Samu). O local foi isolado pra os procedimentos de peritos do Instituto Geral de Perícias (IGP)._x000a_O delegado afirma que o caso é tratado como “acidente de trabalho com resultado morte”. Um inquérito será instaurado para apurar a circunstâncias e a dinâmica que causou a morte do servidor municipal._x000a_O velório acontece na localidade de Costa da Miraguaia, no interior do município. O sepultamento será as 10h, no cemitério da região, que tem o mesmo nome da localidade._x000a_O que diz a prefeitura_x000a_Em nota publicada nas redes sociais, a prefeitura de Santo Antônio da Patrulha se solidarizou com os familiares de Arlindo e lembrou que ele era um “grande ser humano”._x000a_O Executivo decretou três dias de luto oficial na cidade. “Estamos prestando todo apoio à família e permanecemos no aguardo pela averiguação das causas do ocorrido”, finaliza a publicação assinada pelo prefeito, Rodrigo Massulo e o vice-prefeito, Marcelo Gaúcho._x000a_Leia na íntegra:"/>
    <d v="2022-08-02T22:51:00"/>
    <s v="https://www.jornalnh.com.br/noticias/regiao/2022/08/02/servidor-publico-morre-apos-patrola-da-prefeitura-tombar-em-cima-dele-em-santo-antonio-da-patrulha.html"/>
    <s v="Jornal Online"/>
    <s v="br"/>
    <s v="Rio Grande do Sul"/>
    <s v="Novo Hamburgo"/>
    <n v="2"/>
    <n v="159921330"/>
    <n v="5991.71"/>
    <n v="175818"/>
    <s v="Com óbito"/>
    <s v="Prefeitura de Santo Antônio da Patrulha"/>
    <s v="Corpo"/>
    <s v="Patrola"/>
    <s v="Esmagamento"/>
    <x v="1"/>
  </r>
  <r>
    <s v="Acidentes de Trabalho Judicializados"/>
    <s v="União terá de indenizar família de oficial de Justiça morto em serviço"/>
    <s v="Consultor Jurídico"/>
    <s v="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_x000a_Estado não provou que fez o necessário para que o oficial trabalhasse em segurança_x000a_Luiz Antonio_x000a_Esse foi o entendimento da ministra Assusete Magalhães, do Superior Tribunal de Justiça, em decisão que condenou o Estado a indenizar a família de um oficial de Justiça que foi morto durante uma diligência._x000a_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_x000a_&quot;Assim, sendo incontroverso nos autos o fato de que a ré não se desincumbiu do ônus de comprovar ter assegurado ao servidor as medidas necessárias para o cumprimento de suas funções em segurança, resta caracterizada a ocorrência de culpa em sua conduta omissiva&quot;, pontuou a ministra._x000a_Diante disso, a julgadora condenou a União a indenizar a família do oficial de Justiça em R$ 130 mil por danos morais, com juros de mora a partir da morte._x000a_Para a advogada da causa, Aracéli Rodrigues, do escritório Cassel Ruzzarin Santos Rodrigues, &quot;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quot;_x000a_Clique aqui para ler a decisão_x000a_ARESP 1.7784.79"/>
    <d v="2022-08-16T21:59:00"/>
    <s v="https://www.conjur.com.br/2022-ago-16/uniao-indenizar-familia-oficial-morto-servico"/>
    <s v="Jornal Online"/>
    <s v="br"/>
    <s v="São Paulo"/>
    <s v="São Paulo"/>
    <n v="3"/>
    <n v="161885534"/>
    <n v="13891.74"/>
    <n v="903309"/>
    <s v="Não informado"/>
    <s v="Não informado"/>
    <s v="Não informado"/>
    <s v="Não informado"/>
    <s v="Não informado"/>
    <x v="1"/>
  </r>
  <r>
    <s v="Prevenção de Acidentes de Trabalho"/>
    <s v="Policiais do CRBM realizam palestras para funcionários da CORSAN"/>
    <s v="Portal Alegrete Tudo"/>
    <s v="Policiais Militares do 2° Batalhão Rodoviário da Brigada Militar realizaram palestra para os funcionários da Corsan do município de Alegrete._x000a_Na tarde de terça-feira, dia 13, o Comandante do Grupo Rodoviário de Alegrete, 2° Sgt Arlã, juntamente com 2° Sgt Borba e Soldado Sander, ministraram uma palestra na Companhia Riograndense de Saneamento – Corsan do município de Alegrete._x000a_A ação foi solicitada, e incluída no calendário da SIPAT – semana interna de prevenção de acidentes de trabalho._x000a_O público alvo foram os funcionários da US Alegrete e da Superintendência da Fronteira Oeste da companhia, e contou com a participação de aproximadamente 50 pessoas._x000a_Foram abordados assuntos referente às regras de circulação e conduda, direção defensiva, sinalização viária, dentre outros temas relacionados ao trânsito._x000a_Ao final, os participantes puderam esclarecer suas dúvidas._x000a_Palestra já realizada dentro da Semana Nacional do Trânsito._x000a_Foto: SD Sander e Comunicação social da Corsan_x000a_O post Policiais do CRBM realizam palestras para funcionários da CORSAN apareceu primeiro em Alegrete Tudo._x000a_"/>
    <d v="2022-09-14T02:10:00"/>
    <s v="https://www.alegretetudo.com.br/policiais-do-crbm-realizam-palestras-para-funcionarios-da-corsan/"/>
    <s v="Portal de Notícias"/>
    <s v="br"/>
    <s v="Rio Grande do Sul"/>
    <m/>
    <n v="3"/>
    <n v="165624254"/>
    <n v="992.63"/>
    <n v="25247"/>
    <s v="Não informado"/>
    <s v="Não informado"/>
    <s v="Não informado"/>
    <s v="Não informado"/>
    <s v="Não informado"/>
    <x v="1"/>
  </r>
  <r>
    <s v="Prevenção de Acidentes de Trabalho"/>
    <s v="Francisco Beltrão promove Semana de Prevenção à Acidentes de Trabalho"/>
    <s v="Rbj"/>
    <s v="Foto: Guilherme Dalzotto_x000a_Começou nesta terça-feira (13) a programação da Semana da Segurança e Prevenção de Acidentes de Trabalho promovida através de parceria do poder público de Francisco Beltrão com outras entidades._x000a_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_x000a_No sábado (17) no calçadão central será feita simulação de acidente de trabalho promovida pelo 10º Grupamento de Bombeiros, SAMU e Departamento de Trânsito (Debetran)."/>
    <d v="2022-09-14T07:31:00"/>
    <s v="https://rbj.com.br/francisco-beltrao-promove-semana-de-prevencao-a-acidentes-de-trabalho/"/>
    <s v="Portal de Notícias"/>
    <s v="br"/>
    <s v="Paraná"/>
    <m/>
    <n v="3"/>
    <n v="165641253"/>
    <n v="1398.75"/>
    <n v="107403"/>
    <s v="Não informado"/>
    <s v="Não informado"/>
    <s v="Não informado"/>
    <s v="Não informado"/>
    <s v="Não informado"/>
    <x v="1"/>
  </r>
  <r>
    <s v="Acidentes de Trabalho com óbito"/>
    <s v="Idoso morre prensado contra caminhão durante acidente de trabalho"/>
    <s v="Única News"/>
    <s v="Foto: PJC_x000a_A vítima usava uma motoniveladora para desatolar um caminhão, não percebeu que a máquina estava descendo e morreu prensada contra o veículo._x000a_Um idoso, servidor da prefeitura, identificado como Pedro de Souza Oliveira, de 62 anos, morreu, nessa quarta-feira (21), depois de ser atingido por uma motoniveladora, na zona rural de Guiratinga._x000a_À polícia, o sobrinho da vítima, que testemunhou o acidente, contou que o tio fazia a manutenção da estrada, quando foi solicitado pelo município que ele desatolasse um caminhão._x000a_O idoso utilizou a motoniveladora para puxar veículo e, assim que ele tirou o caminhão, não percebeu que a máquina estava descendo e foi prensado._x000a_A vítima foi socorrida pelo Serviço de Atendimento móvel de Urgência (Samu), mas não resistiu e morreu ao chegar no hospital_x000a_Em nota, a prefeitura lamentou o acidente com o servidor. Veja abaixo:_x000a_&quot;Com pesar, comunicamos o falecimento do servidor do município, o Sr. Pedro Souza de Oliveira. A Prefeitura de Guiratinga, em nome do prefeito Waldeci Barga Rosa, expressa os mais profundos sentimentos aos familiares e amigos enlutados&quot;._x000a_(Com informações G1)_x000a_FAÇA PARTE DE NOSSO GRUPO NO WHATSAPP E RECEBA DIARIAMENTE NOSSAS NOTÍCIAS!_x000a_GRUPO 1 - GRUPO 2 - GRUPO 3"/>
    <d v="2022-09-22T00:00:00"/>
    <s v="https://www.unicanews.com.br/cidades/idoso-morre-prensado-contra-caminhao-durante-acidente-de-trabalho/85637"/>
    <s v="Portal de Notícias"/>
    <s v="br"/>
    <s v="Mato Grosso"/>
    <m/>
    <n v="3"/>
    <n v="166676015"/>
    <n v="4948.63"/>
    <n v="113275"/>
    <s v="Com óbito"/>
    <s v="Não informado"/>
    <s v="Corpo"/>
    <s v="Motoniveladora"/>
    <s v="Esmagamento"/>
    <x v="1"/>
  </r>
  <r>
    <s v="Prevenção de Acidentes de Trabalho"/>
    <s v="Prefeitura promove palestra sobre acidentes de trabalho para trabalhadores da Saúde"/>
    <s v="Prefeitura de Valinhos"/>
    <s v="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_x000a_“O objetivo é atualizar as técnicas e protocolos para evitá-los, pensando sempre na segurança dos profissionais da Saúde”, afirmou a prefeita Capitã Lucimara._x000a_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_x000a_“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_x000a_Programação de conteúdos_x000a_- Palestrante: Lânia - Enfermeira Coordenadora de Apoio à Saúde do Trabalhador:_x000a_Apresentação da Coordenadoria de Apoio à Saúde do Trabalhador de Valinhos;_x000a_Introdução – Incidência de acidentes de trabalho com material biológico;_x000a_Cenário epidemiológico._x000a_- Palestrante: Maristela – Médica do Trabalho:_x000a_Definição do acidente de trabalho com exposição a material biológico;_x000a_Abertura da CAT/RAAT;_x000a_PCMSO - Norma regulamentadora Nº 7;_x000a_PGR - Norma regulamentadora Nº 9;_x000a_Questões previdenciárias;_x000a_Doenças transmissíveis decorrentes ao acidente._x000a_- Palestrante: Elen – Enfermeira do Trabalho:_x000a_Fluxograma do acidente de trabalho: o que fazer quando ocorre o acidente;_x000a_Notificação;_x000a_Prevenção;_x000a_Protocolos;_x000a_Norma regulamentadora Nº 32._x000a_- Palestrante: Christhian – Técnico de Segurança do Trabalho:_x000a_Equipamentos de proteção individual – Norma regulamentadora Nº6."/>
    <d v="2022-09-06T19:52:00"/>
    <s v="https://www.valinhos.sp.gov.br/portal/noticias/0/3/53218/prefeitura-promove-palestra-sobre-acidentes-de-trabalho-para-trabalhadores-da-saude"/>
    <s v="Portal de Notícias"/>
    <s v="br"/>
    <s v="São Paulo"/>
    <m/>
    <n v="3"/>
    <n v="164754950"/>
    <n v="7903.45"/>
    <n v="141499"/>
    <s v="Não informado"/>
    <s v="Prefeitura de Valinhos"/>
    <s v="Não informado"/>
    <s v="Não informado"/>
    <s v="Não informado"/>
    <x v="1"/>
  </r>
  <r>
    <s v="Acidentes de Trabalho sem óbito"/>
    <s v="Homem afirma ter recebido vacina vencida após ser mordido por cachorro em Búzios"/>
    <s v="Folha dos Lagos"/>
    <s v="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_x000a_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_x000a_Ele revela frustração e indignação por atuar em uma área que promove a saúde e o bem estar da população, mas não ter recebido o mesmo tratamento._x000a_–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_x000a_Comprovante enviado pelo agente de endemias para a reportagem mostra que validade do imunizante venceu em junho (detalhe), dois meses após a aplicação_x000a_Ouvida pela Folha, a infectologista Apparecida Monteiro disse que o principal risco de uma pessoa receber uma dose vencida é o de o imunizante não proteger de forma eficaz contra a doença para a qual se deseja proteção._x000a_– O risco dependendo do tempo é não fazer efeito [contra a doença]. Se o vencimento for recente, faz efeito. Riscos de dano não existem, mas o ideal é repetir [a dose] – avalia._x000a_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_x000a_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
    <d v="2022-09-16T00:00:00"/>
    <s v="https://www.folhadoslagos.com/geral/homem-afirma-ter-recebido-vacina-vencida-apos-ser-mordido-por-cachorro/19711/"/>
    <s v="Jornal Online"/>
    <s v="br"/>
    <s v="Rio de Janeiro"/>
    <m/>
    <n v="3"/>
    <n v="165960584"/>
    <n v="6094.31"/>
    <n v="122669"/>
    <s v="Sem óbito"/>
    <s v="Não informado"/>
    <s v="Não informado"/>
    <s v="Cachorro"/>
    <s v="Mordida"/>
    <x v="1"/>
  </r>
  <r>
    <s v="Acidentes de Trabalho Judicializados"/>
    <s v="Município de Juiz de Fora é condenado por falta de segurança para trabalhador na Casa da Cidadania"/>
    <s v="Jornal Jurid"/>
    <s v="Processo Judicial Eletrônico_x000a_Data da Autuação: 19/01/2021_x000a_Valor da causa: R$ 38.665,78_x000a_Partes:_x000a_AUTOR: B. S. D. P._x000a_ADVOGADO: M. K. C._x000a_ADVOGADO: R. M. A._x000a_RÉU: A. A. D. D. E R. A. S. B._x000a_ADVOGADO: D. S. A. D. L._x000a_ADVOGADO: A. V. D. S._x000a_RÉU: MUNICIPIO DE JUIZ DE FORA_x000a_PERITO: L. M. P._x000a_Vistos os autos._x000a_SENTENÇA – 0010047-75.2021.5.03.0038_x000a_1 – RELATÓRIO_x000a_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_x000a_Inconciliados, os reclamados apresentaram defesas, sobre as quais o reclamante se manifestou oportunamente._x000a_Designada perícia à apuração das condições de trabalho, o laudo se encontra no ID “fa154df”. Foram prestados esclarecimentos posteriores._x000a_Na audiência em prosseguimento, ouvi o reclamante e três testemunhas. Sem outras provas, foi encerrada a instrução. Razões finais orais._x000a_Recusada a última proposta conciliatória._x000a_Eis o relatório._x000a_2 – FUNDAMENTOS_x000a_2.1 – Adicional de insalubridade_x000a_Matéria eminentemente técnica, designou-se perícia, em atenção ao disposto no art. 195, §2º da CLT. Não se tratando de pleito envolvendo equiparação salarial, descabe verificação de realidade experimentada por outro empregado._x000a_Após visitar o estabelecimento empresário, o perito constatou que, no período objeto desta reclamatória, o reclamante permaneceu exposto a agentes biológicos. Segundo a NR-15, tal submissão implicaria no adicional em grau médio._x000a_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_x000a_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_x000a_A paga mensal já remunera os repousos semanais (arts. 7º, §2º da Lei 605/49 e art. 59-A da CLT). Evitando a duplicidade de pagamento, indefiro estes reflexos._x000a_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_x000a_2.2 – Horas extras_x000a_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_x000a_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_x000a_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_x000a_Os testemunhos colhidos a pedido do reclamante não convencem no aspecto, pois, contrariando palavras do próprio autor, disseram que os cuidadores atuantes durante o dia não gozavam de nenhum intervalo._x000a_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_x000a_O contrato se desenvolveu integralmente sob a égide da Lei 13.467/2017, motivo pelo qual a parcela acima deferida tem cunho indenizatório e não repercutirá em nenhum outro direito._x000a_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_x000a_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_x000a_Em liquidação de sentença, serão observados o divisor 210 (OJ 23 das Turmas do TRT 3ª Região), a Súmula 264 do TST e a frequência lançada nas folhas de ponto._x000a_2.3 – Indenização por danos morais_x000a_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_x000a_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_x000a_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_x000a_Não bastasse o trabalho em condições tão hostis, a prova testemunhal confirmou os reiterados atrasos no pagamento de salários, redundando em condições financeiras vexatórias dos empregados da primeira reclamada. Nesse sentido, colhem-se os seguintes dizeres:_x000a_“...no tempo em que trabalhou na casa da cidadania, a depoente recebeu salário em dia somente duas vezes; os atrasos salariais eram de 10 a 20 dias; o fornecimento do vale-transporte também atrasava...” (Sra. L. A.);_x000a_“...os pagamentos salariais já foram feitos muitas vezes com atrasos; em média, esses atrasos eram de 10 dias, mas já houve mora de 15 dias...” (Sr. J. C. d. L.)_x000a_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_x000a_2.4 – Responsabilidade do segundo reclamado_x000a_A fiscalização municipal sobre o cumprimento das obrigações trabalhistas pela empregadora se mostrou frágil, tanto que se avolumaram os ilícitos._x000a_Portanto, exatamente na esteira do decidido da ADC 16, o segundo reclamado responderá subsidiariamente pelos direitos deferidos nesta sentença._x000a_Nos termos da OJ 18 das Turmas do E. TRT da 3ª Região, esclareço desde já que não se executarão os sócios da empregadora antes de se direcionarem os atos contra o Município de Juiz de Fora, procedimento conhecido como “responsabilidade subsidiária em terceiro grau”._x000a_2.5 – Assistência judiciária_x000a_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_x000a_2.6 – Honorários advocatícios_x000a_Na forma do art. 791-A da CLT, acrescentado pela Lei 13.467/2017, a parte sucumbente responderá pelos honorários advocatícios nas demandas ajuizadas a partir de 11/11/2017._x000a_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_x000a_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_x000a_2.7 – Juros e atualizações_x000a_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_x000a_“...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_x000a_Serão, por óbvio, consideradas eventuais alterações de entendimento do aludido tribunal ou modificações legislativas no aspecto porventura existentes quando da liquidação e execução da sentença._x000a_Haverá observância da Súmula 439 do TST._x000a_Esclareço que a responsabilidade pela correção monetária e pelos juros moratórios não cessará com o depósito em dinheiro para garantia da execução, mas somente com seu efetivo pagamento (Súmula 15 do E. TRT da 3ª Região)._x000a_Não se aplicam ao caso os juros de mora previstos no art. 1º-F da Lei 9.494/97, porque a Fazenda Pública foi condenada subsidiariamente (O.J 382 da SDI-1 do TST)._x000a_2.8 – Recolhimentos previdenciários e fiscais_x000a_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_x000a_O IRRF, quando cabível, será calculado sob o regime de competência, mês a mês, de acordo com a Lei 12.350/2010. Não incidirá sobre os juros de mora._x000a_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_x000a_Observadas a legislação e alíquotas pertinentes, será recolhida, outrossim, a contribuição referente ao Seguro de Acidente de Trabalho (SAT), consoante Súmula 454 do TST._x000a_2.9 – Compensação/dedução_x000a_Reclamante e reclamada não são credores um do outro, não se podendo falar em compensação, na forma do art. 368 do Código Civil._x000a_Não há deduções possíveis, ante a negativa dos direitos deferidos a evidenciar que nada se quitou aos títulos durante o contrato._x000a_3 – DISPOSITIVO_x000a_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_x000a_a) adicional de insalubridade, devido à razão de 20% do piso normativo, exceto entre 01/05 e 15/10/2019, com reflexos em horas extras, aviso prévio, 13ºs salários, férias + 1/3 e FGTS + 40%;_x000a_b) indenização equivalente a noventa minutos extraordinários por semana, com adicional normativo de 75%;_x000a_c) indenização por danos morais, no valor de R$10.000,00 (dez mil reais)._x000a_Defiro ao reclamante os benefícios da assistência judiciária gratuita._x000a_Os reclamados arcarão com honorários advocatícios fixados em 15% do valor que resultar da liquidação de sentença._x000a_Os reclamados arcarão com os honorários periciais, ora arbitrados em R$1.200,00 (mil e duzentos reais). A atualização seguirá os contornos traçados pela OJ 198 da SDI-1 do TST._x000a_São improcedentes os demais pedidos._x000a_Para os fins do art. 832, §3º da CLT, declaro que as seguintes parcelas deferidas têm natureza salarial: adicional de insalubridade e seus reflexos em horas extras porventura quitadas durante o contrato, aviso prévio e 13ºs salários._x000a_Os reclamados comprovarão os recolhimentos fiscais e incidentes sobre essas parcelas salariais objeto da condenação, sob pena de execução._x000a_Custas pelos reclamados no importe de R$400,00 (quatrocentos reais), calculadas sobre R$20.000,00 (vinte mil reais), valor arbitrado à condenação, isento o segundo reclamado._x000a_Partes cientes, nos termos e para os fins da Súmula 197 do TST._x000a_Nada mais._x000a_JUIZ DE FORA/MG, 08 de outubro de 2021._x000a_THIAGO SACO FERREIRA"/>
    <s v="05/10/2022 12:18:00"/>
    <s v="https://www.jornaljurid.com.br/sentencas-de-1o-grau/trabalhista/municipio-de-juiz-de-fora-e-condenado-por-falta-de-seguranca-para-trabalhador-na-casa-da-cidadania"/>
    <s v="Jornal Online"/>
    <s v="br"/>
    <s v="São Paulo"/>
    <s v="São Paulo"/>
    <n v="3"/>
    <n v="168316495"/>
    <n v="53720.2"/>
    <n v="90850"/>
    <s v="Sem óbito"/>
    <s v="Não informado"/>
    <s v="Não informado"/>
    <s v="Não informado"/>
    <s v="Não informado"/>
    <x v="1"/>
  </r>
  <r>
    <s v="Acidentes de Trabalho sem óbito"/>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1"/>
    <s v="https://trespassosnews.com.br/acidente-envolvendo-veiculo-de-prefeitura-mata-duas-pessoas-no-rs/"/>
    <s v="Portal de Notícias"/>
    <s v="br"/>
    <s v="Rio Grande do Sul"/>
    <m/>
    <n v="3"/>
    <n v="168536137"/>
    <n v="1895.49"/>
    <n v="9227"/>
    <s v="Sem óbito"/>
    <s v="CCR Via Sul"/>
    <s v="Não informado"/>
    <s v="Não informado"/>
    <s v="Não informado"/>
    <x v="1"/>
  </r>
  <r>
    <s v="Acidentes de Trabalho sem óbito"/>
    <s v="Funcionário de usina tem perna amputada após acidente com trator"/>
    <s v="Amazonia Press"/>
    <s v="Um trágico acidente durante o trabalho deixou um funcionário de uma usina identificado como Felipe Jadson da Silva, 32, anos gravemente ferido._x000a_O caso aconteceu na cidade de Atalaia, a 50 quilômetros da capital alagoana. O homem trabalhava como tratorista e empurrava a plantação para a tomada de força quando foi sugado pelo trator._x000a_Nas imagens é possível ver o desespero de colegas tentando socorrê-los além de fêmur exposto. O pé da vítima chegou a ser encaminhado, mas não pode ser reimplantado._x000a_Felipe Jadson da Silva, 32, foi submetido a procedimento para amputação e seu quadro é considerado estável. As circunstâncias do acidente de trabalho devem ser investigados pela Polícia Civil de Alagoas."/>
    <s v="01/12/2022 19:11:00"/>
    <s v="https://amazoniapress.com.br/funcionario-de-usina-tem-perna-amputada-apos-acidente-com-trator/"/>
    <s v="Portal de Notícias"/>
    <s v="br"/>
    <s v="Amazonas"/>
    <m/>
    <n v="3"/>
    <n v="175781928"/>
    <n v="1316.67"/>
    <n v="59719"/>
    <s v="Sem óbito"/>
    <s v="Não informado"/>
    <s v="Perna"/>
    <s v="Trator"/>
    <s v="Esmagamento"/>
    <x v="2"/>
  </r>
  <r>
    <s v="Acidentes de Trabalho com óbito"/>
    <s v="Tragédia: acidente de trabalho tira vida de homem de 30 anos em Uberlândia"/>
    <s v="Alô Uberlândia"/>
    <s v="Durante a tarde deste sábado, 8 de outubro, os Bombeiros foram acionados em uma empresa na rua José Andraus Gassani, no Distrito Industrial em Uberlândia._x000a_Segundo informações do Corpo de Bombeiros, a equipe de resgate deslocou para uma empresa para atender uma vítima, um homem de 30 anos, que um bag de soja caiu sobre ele._x000a_Quando a equipe de resgate chegou no local, a vítima já estava em óbito constatado pela médica do SIATE._x000a_De acordo com as informações dos Bombeiros, a cinta que segurava se rompeu, vindo o bag a cair sobre o corpo do_x000a_proprietário da empresa, que estava próximo à pilha._x000a_A perícia foi acionada no local, para realizar os trabalhos técnicos._x000a_O corpo foi levado ao IML pela Funerária._x000a_Que Deus venha confortar e consolar os corações dos familiares e amigos._x000a_Informações crédito imagens: Corpo de Bombeiros/MG"/>
    <s v="09/10/2022 19:00:00"/>
    <s v="https://www.alouberlandia.com/seguranca-publica/tragedia-acidente-de-trabalho-tira-vida-de-homem-de-30-anos-em-uberlandia/"/>
    <s v="Portal de Notícias"/>
    <s v="br"/>
    <s v="Minas Gerais"/>
    <m/>
    <n v="3"/>
    <n v="168803902"/>
    <n v="779.74"/>
    <n v="6775"/>
    <s v="Com óbito"/>
    <s v="Não informado"/>
    <s v="Corpo"/>
    <s v="Bag de soja"/>
    <s v="Esmagado"/>
    <x v="2"/>
  </r>
  <r>
    <s v="Acidentes de Trabalho com óbito"/>
    <s v="Funcionário de empresa cai dentro de máquina de triturar no interior de Mato Grosso"/>
    <s v="Cenário MT"/>
    <s v="Um trabalhador de 40 anos morreu após cair dentro de uma máquina de triturar em Cocalinho- Mato Grosso._x000a_De acordo com informações, a vítima estava trabalhando na empresa, que seria uma indústria de calcário. Após o homem cair dentro da máquina, outro funcionário da mineradora acionou os policiais._x000a_Apesar da tentativa das outras pessoas em prestar socorro, o trabalhador morreu ainda no local. Ainda não foram repassadas informações sobre o acidente de trabalho._x000a_A Polícia Civil está investigando o caso._x000a_Entre no grupo de Whatsapp e receba notícias das informações mais relevantes do dia na nossa região. Clique Aqui!"/>
    <s v="16/11/2022 19:00:00"/>
    <s v="https://www.cenariomt.com.br/mato-grosso/funcionario-de-empresa-cai-dentro-de-maquina-de-triturar-no-interior-de-mato-grosso/"/>
    <s v="Portal de Notícias"/>
    <s v="br"/>
    <m/>
    <m/>
    <n v="3"/>
    <n v="173650781"/>
    <n v="1207.23"/>
    <n v="49291"/>
    <s v="Com óbito"/>
    <s v="Usina de Calcário Roncador"/>
    <s v="Corpo"/>
    <s v="Triturador"/>
    <s v="Queda no objeto"/>
    <x v="2"/>
  </r>
  <r>
    <s v="Acidentes de Trabalho sem óbito"/>
    <s v="Homem fica preso em ferramenta agrícola em Orleans"/>
    <s v="Portal Litoral Sul"/>
    <s v="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
    <s v="15/01/2023 08:00:00"/>
    <s v="https://portallitoralsul.com.br/homem-fica-preso-em-ferramenta-agricola-em-orleans/"/>
    <s v="Portal de Notícias"/>
    <s v="br"/>
    <m/>
    <m/>
    <n v="3"/>
    <n v="181205747"/>
    <n v="784.87"/>
    <n v="17263"/>
    <s v="Acidentes de Trabalho sem óbito"/>
    <s v="Não informado"/>
    <s v="Perna esquerda"/>
    <s v="Tratorito"/>
    <s v="Fratura"/>
    <x v="2"/>
  </r>
  <r>
    <s v="Acidentes de Trabalho Judicializados"/>
    <s v="Empresa faz acordo e paga R$ 510 mil à família de empregado morto em acidente de trabalho - Rota Jurídica"/>
    <s v="Rota Jurídica"/>
    <s v="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_x000a_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_x000a_O acidente_x000a_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_x000a_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_x000a_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_x000a_Nesse sentido, esclareceram que o empregador tem o dever de arcar com as indenizações decorrentes de acidente de trabalho, mesmo se não comprovada sua culpa no evento, sendo suficiente a mera criação do risco em virtude do exercício de atividade econômica."/>
    <s v="13/01/2023 12:27:00"/>
    <s v="https://www.rotajuridica.com.br/empresa-faz-acordo-e-paga-r-510-mil-a-familia-de-empregado-morto-em-acidente-de-trabalho/"/>
    <s v="Jornal Online"/>
    <s v="br"/>
    <s v="São Paulo"/>
    <s v="São Paulo"/>
    <n v="3"/>
    <n v="181060477"/>
    <n v="3760.21"/>
    <n v="52403"/>
    <s v="Acidentes de Trabalho Judicializados"/>
    <s v="Não informado"/>
    <s v="Corpo"/>
    <s v="Arame"/>
    <s v="Múltiplas fraturas"/>
    <x v="2"/>
  </r>
  <r>
    <s v="Acidentes de Trabalho com óbito"/>
    <s v="Jovem de 19 anos morre em queda de trator de ribanceira em Itamaraju"/>
    <s v="Correio da Bahia (Impresso)"/>
    <s v="Um rapaz de 19 anos morreu na tarde da terça-feira (18) em um acidente de trabalho na zona rural de Itamaraju, no sul baiano._x000a_Wellington Gustavo Viega dos Santos estava operando um trator na comunidade do Renascer quando perdeu controle da direção, caindo em uma ribanceira. O jovem ficou preso debaixo do trator e morreu no local._x000a_Uma equipe da Polícia Militar foi chamada e acionou o Departamento de Polícia Técnica (DPT). O corpo foi levado para o IML de Itamaraju._x000a_O caso será investigado pela Polícia Civil."/>
    <s v="19/10/2022 15:15:00"/>
    <s v="https://www.correio24horas.com.br/noticia/nid/jovem-de-19-anos-morre-em-queda-de-trator-de-ribanceira-em-itamaraju/"/>
    <s v="Jornal Online"/>
    <s v="br"/>
    <s v="Bahia"/>
    <s v="Salvador"/>
    <n v="1"/>
    <n v="169959662"/>
    <n v="4220.1899999999996"/>
    <n v="397278"/>
    <s v="Com óbito"/>
    <s v="Não informado"/>
    <s v="Corpo"/>
    <s v="Trator"/>
    <s v="Queda"/>
    <x v="2"/>
  </r>
  <r>
    <s v="Acidentes de Trabalho sem óbito"/>
    <s v="Jovem fica ferido em acidente de trabalho com trator em fazenda em Três Lagoas - FATOS MS"/>
    <s v="Fatos MS"/>
    <s v="Facebook_x000a_Twitter_x000a_WhatsApp_x000a_Telegram_x000a_Um jovem de 19 anos ficou ferido após um acidente de trabalho em uma empresa localizada às margens da rodovia BR-262 em Três Lagoas._x000a_Segundo a vítima, ele estava no campo em um fazenda na tarde desta terça-feira (27) trabalhando com outro colega, quando tentavam funcionar um trator e houve um deslocamento brusco, que acabou lhe pressionando entre o pneu e o parachoque._x000a_Do acidente, o rapaz sofreu uma lesão no ombro direito, nas costas, pressionando a coluna, e as costelas._x000a_A vítima informou que após o acidente foi levado para sua residência após o término do turno, sendo socorrido pelo pai para a UPA (Unidade de Pronto Atendimento)._x000a_Fonte: Albecyr Pedro-Fatosms"/>
    <s v="28/12/2022 15:23:00"/>
    <s v="https://fatosms.com.br/jovem-fica-ferido-em-acidente-de-trabalho-com-trator-em-fazenda-em-tres-lagoas/"/>
    <s v="Portal de Notícias"/>
    <s v="br"/>
    <s v="Mato Grosso do Sul"/>
    <m/>
    <n v="3"/>
    <n v="179169502"/>
    <n v="684.84"/>
    <n v="5823"/>
    <s v="Sem óbito"/>
    <s v="Não informado"/>
    <s v="Corpo"/>
    <s v="Trator"/>
    <s v="Acidente"/>
    <x v="2"/>
  </r>
  <r>
    <s v="Acidentes de Trabalho com óbito"/>
    <s v="Trabalhador morre após acidente com trator em Ibitirama"/>
    <s v="Aqui Notícias"/>
    <s v="Foto: Fonte Aqui Notícias_x000a_Um trabalhador rural de 50 anos morreu na manhã desta quarta-feira (30) após sofrer um acidente com trator. A fatalidade ocorreu em uma propriedade particular que fica na comunidade de Córrego Dantas, no interior de Ibitirama._x000a_De acordo com o que é descrito no registro policial, Gilmar Leal Carlos conduzia um trator da marca Massey Ferguson 265 e carregava adubo até um ponto alto da propriedade._x000a_Após descarregar o material em um cafezal, o trabalhador fez uma manobra para retornar com a máquina, mas acabou descendo a plantação, que fica em uma ribanceira._x000a_Receba as principais notícias do dia no seu WhatsApp e fique por dentro de tudo! Basta clicar aqui Foto: Fonte Aqui Notícias_x000a_O trator, segundo uma testemunha, capotou duas vezes. Gilmar tentou pular do veículo ao perceber que errou a manobra, mas acabou atingido pelo trator._x000a_Ele foi levado por populares até um restaurante da região, onde uma equipe do Serviço de Atendimento Móvel de Urgência (Samu) fez o socorro e o encaminhou para o pronto socorro do município. No entanto, o trabalhador não resistiu aos ferimentos._x000a_Gilmar prestava serviços como tratorista a produtores de Ibitirama. O trator foi liberado pela PM para um familiar dele. Segundo a Polícia Civil, o caso é apurado como acidente de trabalho."/>
    <s v="01/12/2022 09:50:00"/>
    <s v="https://www.aquinoticias.com/2022/12/trabalhador-morre-apos-acidente-com-trator-em-ibitirama/"/>
    <s v="Portal de Notícias"/>
    <s v="br"/>
    <s v="Espírito Santo"/>
    <m/>
    <n v="3"/>
    <n v="175700430"/>
    <n v="2327.2600000000002"/>
    <n v="54601"/>
    <s v="Com óbito"/>
    <s v="Não informado"/>
    <s v="Corpo"/>
    <s v="Trator"/>
    <s v="Acidente"/>
    <x v="2"/>
  </r>
  <r>
    <s v="Acidentes de Trabalho Judicializados"/>
    <s v="TRT3 - Trabalhador será indenizado após ser atingido na cabeça por eucalipto durante corte de árvores"/>
    <s v="Sintese"/>
    <s v="Um trabalhador receberá uma indenização de R$ 137 mil, por danos morais e materiais, após ser atingido na cabeça por um eucalipto durante o serviço de corte de árvores em uma fazenda localizada em São José dos Cocais, povoado rural do município de Coronel Fabriciano, no Vale do Aço. O trabalhador contou que, devido à pancada, passou a sentir fortes dores de cabeça, sensibilidade a ruídos, agravamento da perda da visão e perturbações psicológicas, sendo necessário o acompanhamento psiquiátrico. A decisão é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cabeça dele estava sendo cortado por um empregado sem treinamento para o exercício da função._x000a_Para o empregador, o acidente ocorreu por imprudência do trabalhador, que, &quot;mesmo advertido e treinado, não obedeceu à distância mínima de segurança de 50 metros entre operadores&quot;. Segundo a defesa, ele assinou, inclusive, um manual de segurança de trabalho para operador de motosserra._x000a_Na versão empresarial, na hora do acidente, o empregado estava conversando com outro, fora do posto de trabalho, e, por isso, sofreu o acidente. A defesa confirmou ainda que ele recebeu todos os EPIs para o exercício da atividade. Finalizou alegando que &quot;nenhuma medida de segurança adotada seria capaz de impedir o acidente, que decorreu de um ato voluntário e culposo&quot;._x000a_Já o perito médico concluiu que, em razão do evento acidentário, o profissional teve uma redução da capacidade laborativa avaliada em 28%, além de dano estético, conforme a tabela da Susep. &quot;Isso considerando que não foram abolidas, por completo, as funções do membro lesado (olho esquerdo), e que o déficit visual apresentado não tem correção&quot;, disse o perito, concluindo ainda pela aptidão para 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quot;Não precisa ser nenhum especialista em engenharia para saber que a atividade que o trabalhador desenvolvia era de risco de acidente. Ainda assim, a empregadora não adotou todas as medidas de segurança, para impedir a ocorrência do acidente e afastar a presunção de culpa estabelecida&quot;,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quot;São documentos cuja guarda, fornecimento ao empregado e/ou disponibilização às autoridades competentes são obrigatórios, nos termos dos itens 9.3.8.1 a 9.3.8.3 da NR-9, bem como dos artigos 157, I, da CLT, artigos 19, parágrafo 1º, e 58, parágrafo 1º, da Lei 8213/91&quot;._x000a_No entendimento da julgadora, essa omissão faz presumir que o trabalhador estava exposto a riscos capazes de afetar a saúde dele. &quot;Aliás, a empregadora sequer alega a existência de tais programas. É uma afronta ao disposto no artigo 157 da CLT&quo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quot;Reconheço, assim, a responsabilidade da empregadora pelo acidente, configurado o nexo causal entre o acidente e o trabalho&quot;._x000a_Segundo a magistrada, a Constituição assegura ao trabalhador o direito ao meio ambiente laboral seguro e saudável, conforme a interpretação conjunta de suas normas, insculpidas nos incisos XXII, XXIII e XXVIII, do artigo 7º, com o inciso VIII, do artigo 200, e caput do artigo 225._x000a_&quot;E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quot;, concluiu._x000a_A juíza determinou, então, a indenização por danos morais em R$ 30 mil. &quot;Afinal, a integridade física dele foi atacada, sofrendo de desconforto, dores e incertezas da fratura, internação hospitalar, cirurgia e convalescença, sendo evidente que não apenas seu corpo físico foi atingido, mas também sua integridade psicológica&quot;._x000a_Com relação aos danos materiais, a magistrada registrou que, para fins de pensionamento, não é exigido que o empregado tenha ficado totalmente inapto para o trabalho, tampouco que seja constatada a inaptidão para atividade específica. &quot;Contudo, a indenização deve obedecer ao percentual de redução constatado&quot;._x000a_Portanto, ainda que não tenha havido a incapacidade total do empregado, a magistrada entendeu que é flagrante a limitação parcial e irreversível que sofreu em decorrência do acidente. &quot;Neste caso, é plenamente cabível a fixação de pensionamento, uma vez que ele não poderá exercer suas atividades como antigamente, como aliás se denota do próprio teor do laudo pericial&quot;._x000a_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atingido.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ibunal Regional do Trabalho da 3ª Região"/>
    <s v="10/11/2022 09:46:00"/>
    <s v="https://www.sintese.com/noticia_integra_new.asp?id=499594"/>
    <s v="Portal de Notícias"/>
    <s v="br"/>
    <m/>
    <m/>
    <n v="3"/>
    <n v="172845523"/>
    <n v="5465.9"/>
    <n v="18825"/>
    <s v="Sem óbito"/>
    <s v="Não informado"/>
    <s v="Cabeça"/>
    <s v="Galho de Eucalipto"/>
    <s v="Queda do objeto"/>
    <x v="2"/>
  </r>
  <r>
    <s v="Acidentes de Trabalho com óbito"/>
    <s v="Vereador de Manfrinópolis morre vítima de acidente de trabalho em aviário"/>
    <s v="Fonte Central de Notícias"/>
    <s v="O vereador de Manfrinópolis, Tiago Thomas, morreu após um acidente de trabalho, no final da tarde desta quinta-feira (19), no interior de Francisco Beltrão._x000a_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a_Uma equipe do SAMU esteve no local e constatou o óbito da vítima. A Polícia Militar esteve no local."/>
    <d v="2022-05-20T22:21:00"/>
    <s v="http://noticias.cennoticias.com/27205571?origin=list&amp;n=10&amp;pageId=d7e52b72-c786-4a1f-ba5e-dc7d27602387&amp;PageIndex=6&amp;m=10&amp;u=wap_71b99d313f7d851ef8eba105754bc9dd"/>
    <s v="Portal de Notícias"/>
    <s v="br"/>
    <s v="Paraná"/>
    <s v="Curitiba"/>
    <n v="3"/>
    <n v="149618427"/>
    <n v="1299.57"/>
    <n v="47228"/>
    <s v="Com óbito"/>
    <s v="Não informado"/>
    <s v="Corpo"/>
    <s v="Pá carregadeira"/>
    <s v="Esmagamento"/>
    <x v="2"/>
  </r>
  <r>
    <s v="Acidentes de Trabalho sem óbito"/>
    <s v="Idoso fica preso em desencilador no interior de Itapiranga"/>
    <s v="WH3"/>
    <s v="Um idoso ficou ferido após um acidente de trabalho por volta das 8h30 desta terça-feira (14), na Linha Santo Antônio, interior de Itapiranga._x000a_Conforme as informações repassadas pelo Corpo de Bombeiros, o homem, de 61 anos, ficou com uma perna presa dentro do caracol de um desencilador. Quando os socorristas chegaram, encontraram o homem consciente e orientado, relatando dor na lombar e nas pernas._x000a_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a_Ele foi levado até o hospital de Itapiranga, onde recebeu atendimento."/>
    <d v="2022-06-14T10:45:00"/>
    <s v="https://wh3.com.br/noticia/231542/idoso-fica-preso-em-desencilador-no-interior-de-itapiranga.html"/>
    <s v="Portal de Notícias"/>
    <s v="br"/>
    <s v="Rio de Janeiro"/>
    <s v="Itapemirim"/>
    <n v="3"/>
    <n v="153138697"/>
    <n v="774.61"/>
    <n v="24931"/>
    <s v="Sem óbito"/>
    <s v="Não informado"/>
    <s v="Perna"/>
    <s v="caracol de um desencilador"/>
    <s v="Não informado"/>
    <x v="2"/>
  </r>
  <r>
    <s v="Acidentes de Trabalho com óbito"/>
    <s v="PORTO VELHO: Trabalhador morre atropelado por trator na capital"/>
    <s v="Ariquemes 190"/>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d v="2022-06-27T12:02:00"/>
    <s v="https://ariquemes190.com.br/noticia.php?id=65666"/>
    <s v="Portal de Notícias"/>
    <s v="br"/>
    <m/>
    <m/>
    <n v="3"/>
    <n v="154949011"/>
    <n v="3430.19"/>
    <n v="92318"/>
    <s v="Com óbito"/>
    <s v="Não informado"/>
    <s v="Corpo"/>
    <s v="Trator"/>
    <s v="Atropelamento"/>
    <x v="2"/>
  </r>
  <r>
    <s v="Acidentes de Trabalho sem óbito"/>
    <s v="JOVEM ATROPELADO POR TRATOR NA ZONA RURAL DE ASSÚ, PASSOU POR CIRURGIAS E ESTÁ BEM"/>
    <s v="Assú Noticia"/>
    <s v="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_x000a_A família informou ao ASSÚ NOTÍCIA, que Marcelo, está com um dreno no pulmão, e faz o uso de medicamentos para evitar as fortes dores. A família continua pedindo oração ao jovem, que foi vítima do acidente._x000a_Segundo relatos, o trator teria passado por cima do garoto, no momento em que ele se desequilibrou e caiu. Ambulância que presta serviço a uma empresa de petróleo, na comunidade, foi quem o socorreu._x000a_"/>
    <d v="2022-07-07T17:20:00"/>
    <s v="http://www.assunoticia.com.br/2022/07/jovem-atropelado-por-trator-na-zona.html"/>
    <s v="Portal de Notícias"/>
    <s v="br"/>
    <m/>
    <m/>
    <n v="3"/>
    <s v="https://app.inguru.me/envios/informacoes/XdNo9wQeUqyV9hD2z7xn"/>
    <n v="156524476"/>
    <n v="792.57"/>
    <s v="Sem óbito"/>
    <s v="Não informado"/>
    <s v="Corpo"/>
    <s v="Trator"/>
    <s v="Atropelamento"/>
    <x v="2"/>
  </r>
  <r>
    <s v="Acidentes de Trabalho com óbito"/>
    <s v="Morre aos 76 anos Sr. Geraldo Martins “Neném da Isolina”, após acidente de trabalho"/>
    <s v="Rádio Montanheza"/>
    <s v="Morreu na manhã desta quarta-feira (10), aos 76 anos, o Sr. Geraldo Martins de Andrade conhecido como “Neném da Isolina”. Um acidente de trabalho o levou óbito._x000a_De acordo com as informações levantadas pela Rádio Montanheza, Sr. Geraldo Martins estava em sua propriedade localizada na região da Cachoeira, município de Vazante. Ele cuidava do gado quando o fato ocorreu, mas os detalhes do acidente não foram divulgados._x000a_A Polícia Militar esteve no local, juntamente com a perícia da Polícia Civil. Após os trabalhos, o corpo foi encaminhado ao Instituto Médico Legal (IML), na cidade de Paracatu e, posteriormente, será liberado à família._x000a_Conforme o aviso de falecimento emitido pelo serviço funerário, o corpo será velado a partir das 23h, desta quarta-feira. O sepultamento está previsto para quinta-feira (11), no cemitério de Claro de Minas, em horário a ser definido._x000a_O Sr. Geraldo Martins de Andrade “Neném da Isolina” deixa a esposa Geralda e os filhos Leila, Eliane e André. Avô de Débora Rabelo (vereadora) e outros, deixa também uma bisneta e muitos amigos._x000a_Por Anderson Franque / Montanheza FM 93.5"/>
    <d v="2022-08-10T17:46:00"/>
    <s v="https://montanheza.com.br/morre-aos-76-anos-sr-geraldo-martins-nenem-da-isolina-apos-acidente-de-trabalho/"/>
    <s v="Portal de Notícias"/>
    <s v="br"/>
    <m/>
    <m/>
    <n v="3"/>
    <n v="161103508"/>
    <n v="2048.54"/>
    <n v="33372"/>
    <s v="Com óbito"/>
    <s v="Não informado"/>
    <s v="Não informado"/>
    <s v="Não informado"/>
    <s v="Não informado"/>
    <x v="2"/>
  </r>
  <r>
    <s v="Acidentes de Trabalho com óbito"/>
    <s v="Roda de trator explode durante solda e jovem morre enquanto trabalha"/>
    <s v="Fato Real"/>
    <s v="Um acidente de trabalho vitimou um jovem de 20 anos de idade na região do “Capote”, zona rural de Carandaí na manhã desta quinta-feira (08/09)."/>
    <d v="2022-09-08T14:18:00"/>
    <s v="https://fatoreal.com.br/tag/capote"/>
    <s v="Portal de Notícias"/>
    <s v="br"/>
    <s v="Minas Gerais"/>
    <m/>
    <n v="3"/>
    <n v="165004073"/>
    <n v="360.8"/>
    <n v="109752"/>
    <s v="Com óbito"/>
    <s v="Não informado"/>
    <s v="Não informado"/>
    <s v="Não informado"/>
    <s v="Não informado"/>
    <x v="2"/>
  </r>
  <r>
    <s v="Acidentes de Trabalho com óbito"/>
    <s v="Sepultado jovem que morreu após ser vítima de queda de árvore em Umuarama"/>
    <s v="Umuarama Ilustrado"/>
    <s v="O corpo do jovem Carlos Felipe de Morais, de 27 anos, foi sepultado no fim da tarde desta segunda-feira (12), no cemitério municipal. Ele morreu após um acidente de trabalho, em uma propriedade rural na estrada Urupê, em Umuarama, ocorrida no fim da manhã de domingo (11)._x000a_Ele e o pai cortavam um eucalipto quando a árvore caiu sobre o jovem, que chegou a ser socorrido por equipes do Serviço de Atendimento Móvel de Urgência (Samu) e pelo Corpo de Bombeiros, mas infelizmente não resistiu aos ferimentos e entrou em óbito._x000a_Carlos Felipe de Morais trabalhava há 12 anos no Supermercado Bom Gosto, em Umuarama, que emitiu nota de pesar, que segue abaixo:_x000a_“Em nosso dia a dia ficará a saudade, em nossos corações um grande exemplo de dedicação, humildade e honestidade._x000a_Estamos de luto por um colega e ser humano incrível, que passou em nossas vidas e tanto nos ensinou._x000a_Carlos Felipe de Morais, foi nosso colaborador por 12 anos, onde conquistou a amizade e carinho de todos e sempre estará conosco._x000a_Neste momento de tamanha perda e dor, nossas condolências aos amigos e familiares, lamentamos intensamente esta fatalidade, que Deus possa consolar os vossos corações!”"/>
    <d v="2022-09-12T18:32:00"/>
    <s v="https://ilustrado.com.br/sepultado-jovem-que-morreu-apos-ser-vitima-de-queda-de-arvore-em-umuarama/"/>
    <s v="Portal de Notícias"/>
    <s v="br"/>
    <s v="Paraná"/>
    <m/>
    <n v="3"/>
    <n v="165446452"/>
    <n v="1065.31"/>
    <n v="32541"/>
    <s v="Com óbito"/>
    <s v="Não informado"/>
    <s v="Não informado"/>
    <s v="Não informado"/>
    <s v="Não informado"/>
    <x v="2"/>
  </r>
  <r>
    <s v="Acidentes de Trabalho com óbito"/>
    <s v="Trabalhador morre ao cair de plantadeira no interior de Toledo"/>
    <s v="Correio do AR"/>
    <s v="Rodrigo Fernando Donassolo de 43 anos, perdeu a vida em um acidente de trabalho na tarde deste sábado (17), nas proximidades da Piscicultura Mamba Negra, interior de Toledo._x000a_O Corpo de Bombeiros foi acionado as 13h37 de deslocou até uma plantação, pois as primeiras informações, davam conta que uma pessoa havia caído de um trator, acoplado com uma plantadeira._x000a_Foi necessário um guincho, para fazer a retirada do corpo, que na sequência, foi encaminhado para o IML de Toledo, para exames de necropsia. Equipes da Polícia Civil e Cientifica, também foram acionadas._x000a_Portal Nova Santa Rosa"/>
    <d v="2022-09-18T00:00:00"/>
    <s v="https://correiodoar.com.br/noticia/trabalhador-morre-ao-cair-de-plantadeira-no-interior-de-toledo/68523/"/>
    <s v="Jornal Online"/>
    <s v="br"/>
    <s v="Paraná"/>
    <s v="Palotina"/>
    <n v="3"/>
    <n v="166211314"/>
    <n v="2233.21"/>
    <n v="1544334"/>
    <s v="Com óbito"/>
    <s v="Não informado"/>
    <s v="Corpo"/>
    <s v="Não informado"/>
    <s v="Queda"/>
    <x v="2"/>
  </r>
  <r>
    <s v="Acidentes de Trabalho com óbito"/>
    <s v="Trabalhador morre após cair de altura de 40 metros"/>
    <s v="Portal Nova Santa Rosa"/>
    <s v="Trabalhador morre após cair de altura de 40 metros_x000a_Silva estava a uma altura de aproximadamente 40 metros (equivalente a um prédio de 12 andares) quando o equipamento de segurança que usava enroscou em um compartimento e acabou sendo puxado pelo motor._x000a_"/>
    <d v="2022-09-19T00:00:00"/>
    <s v="https://portalnovasantarosa.com.br/noticia/trabalhador-morre-apos-cair-de-altura-de-40-metros"/>
    <s v="Portal de Notícias"/>
    <s v="br"/>
    <s v="Paraná"/>
    <m/>
    <n v="3"/>
    <n v="166324754"/>
    <n v="3570.4"/>
    <n v="166999"/>
    <s v="Com óbito"/>
    <s v="Não informado"/>
    <s v="Corpo"/>
    <s v="Não informado"/>
    <s v="Queda"/>
    <x v="2"/>
  </r>
  <r>
    <s v="Acidentes de Trabalho Judicializados"/>
    <s v="Tribunal Regional do Trabalho em Goiás rejeita reconhecimento de acidente de trabalho em zona rural"/>
    <s v="Gazeta da Semana"/>
    <s v="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_x000a_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_x000a_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_x000a_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_x000a_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_x000a_Sobre Brasil Salomão e Matthes Advocacia_x000a_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_x000a_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_x000a_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_x000a_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_x000a_Redes sociais - Brasil_x000a_Facebook - facebook.com/BrasilSalomaoeMatthes_x000a_Instagram - instagram.com/brasilsalomaoematthes/_x000a_LinkedIn - linkedin.com/company/brasil-salom-o-e-matthes-advocacia_x000a_YouTube - https://www.youtube.com/c/BrasilSalomao__x000a_Redes sociais – Portugal_x000a_Facebook - facebook.com/brasilsalomaoportugal_x000a_Instagram - https://www.instagram.com/brasilsalomaoportugal_x000a_LinkedIn - linkedin.com/company/brasil-salom-o-e-matthes-advocacia_x000a_YouTube - https://www.youtube.com/c/BrasilSalomao__x000a_"/>
    <s v="07/12/2022 12:57:00"/>
    <s v="https://gazetadasemana.com.br/noticia/96491/tribunal-regional-do-trabalho-em-goias-rejeita-reconhecimento-de-acidente-de-trabalho-em-zona-rural"/>
    <s v="Portal de Notícias"/>
    <s v="br"/>
    <s v="São Paulo"/>
    <m/>
    <n v="3"/>
    <n v="176597717"/>
    <n v="4375.8"/>
    <n v="7457"/>
    <s v="Sem óbito"/>
    <s v="Não informado"/>
    <s v="Não informado"/>
    <s v="Não informado"/>
    <s v="Não informado"/>
    <x v="2"/>
  </r>
  <r>
    <s v="Acidentes de Trabalho com óbito"/>
    <s v="Trabalhador morre após trator capotar no Sul do ES"/>
    <s v="A Tribuna  Online"/>
    <s v="Cidades Trabalhador morre após trator capotar no Sul do ES O homem chegou a ser levado para o pronto-socorro da cidade, mas veio a óbito após dar entrada na unidade_x000a_Clóvis Rangel / De Paula Comunicação | 01/12/2022 20:07 h_x000a_Um trabalhador rural, de 50 anos, morreu na manhã desta quarta-feira (30) quando o trator que ele dirigia capotou em uma propriedade particular na comunidade de Córrego Dantas, Ibitirama, no Sul do Estado._x000a_O homem chegou a ser levado para o pronto-socorro da cidade, mas veio a óbito após dar entrada na unidade._x000a_Trator capotou em uma propriedade particular na comunidade de Córrego Dantas, Ibitirama | Foto: Reprodução_x000a_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_x000a_Segundo o relato de testemunhas à polícia, a vítima teria se enrolado nas mangueiras hidráulicas da máquina, que capotou duas vezes._x000a_O trator foi liberado pela PM para um familiar dele. Segundo a Polícia Civil, o caso será apurado como acidente de trabalho._x000a_Siga o Tribuna Online no Google Notícias e fique por dentro das principais notícias do Espírito Santo, do Brasil e do mundo. Siga-nos no Google Notícias_x000a_MATÉRIAS RELACIONADAS"/>
    <s v="01/12/2022 20:25:00"/>
    <s v="https://tribunaonline.com.br/cidades/trabalhador-morre-apos-trator-capotar-no-sul-do-es-129220"/>
    <s v="Jornal Online"/>
    <s v="br"/>
    <s v="Espírito Santo"/>
    <s v="Vitória"/>
    <n v="2"/>
    <n v="175791873"/>
    <n v="4883.6499999999996"/>
    <n v="88308"/>
    <s v="Com óbito"/>
    <s v="Não informado"/>
    <s v="Corpo"/>
    <s v="Trator"/>
    <s v="Capotamento do veículo"/>
    <x v="2"/>
  </r>
  <r>
    <s v="Acidentes de Trabalho Judicializados"/>
    <s v="Aviário deverá indenizar família de trabalhador que faleceu por choque elétrico"/>
    <s v="Jornal Jurid"/>
    <s v="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_x000a_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_x000a_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_x000a_Para o desembargador Fabiano Holz Beserra, da 1° Turma do Tribunal, ficou confirmada a omissão da empregadora quanto às condições de segurança adequadas de funcionamento de máquinas e proteção de funcionários. &quot;Comprovado que não proporcionou medidas preventivas adequadas, tanto que deu azo ao acidente de trabalho fatal, evidenciando negligência em relação aos deveres estabelecidos no Regulamento da Previdência Social”, destacou._x000a_A decisão foi unânime na 1° Turma. Também participaram do julgamento os desembargadores Roger Ballejo Villarinho e Rosane Casa Nova. Cabe recurso ao Tribunal Superior do Trabalho (TST)."/>
    <s v="11/01/2023 13:19:00"/>
    <s v="https://www.jornaljurid.com.br/noticias/aviario-devera-indenizar-familia-de-trabalhador-que-faleceu-por-choque-eletrico-2023-01-11"/>
    <s v="Jornal Online"/>
    <s v="br"/>
    <s v="São Paulo"/>
    <s v="São Paulo"/>
    <n v="3"/>
    <n v="180759149"/>
    <n v="6227.68"/>
    <n v="90850"/>
    <s v="Acidentes de Trabalho com óbito"/>
    <s v="Não informado"/>
    <s v="Corpo"/>
    <s v="Não informado"/>
    <s v="Descarga elétrica"/>
    <x v="2"/>
  </r>
  <r>
    <s v="Acidentes de Trabalho com óbito"/>
    <s v="Trator tomba e esmaga agricultor de 65 anos em Jacinto Machado"/>
    <s v="Sul in Foco"/>
    <s v="A fatalidade ocorreu por volta das 18h, desta última segunda-feira, dia 9_x000a_Foto: Divulgação_x000a_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_x000a_Conforme apurado, a vítima estava no local com seu filho em um trator que tinha acoplado uma carreta carregada de silagem, quando foram descer uma ladeira, o trator tombou._x000a_Quer receber as principais noticias da região? Entre no nosso grupo de WhatsApp e fique atualizado de forma rápida e confiável_x000a_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_x000a_O corpo foi recolhido por técnicos do Instituto Médico Legal (IML) de Araranguá, para posterior exame._x000a_Com informações do TNSul"/>
    <s v="10/01/2023 10:26:00"/>
    <s v="https://www.sulinfoco.com.br/trator-tomba-e-esmaga-agricultor-de-65-anos-em-jacinto-machado/"/>
    <s v="Portal de Notícias"/>
    <s v="br"/>
    <s v="Santa Catarina"/>
    <m/>
    <n v="3"/>
    <n v="180581881"/>
    <n v="1089.25"/>
    <n v="23452"/>
    <s v="Acidentes de Trabalho com óbito"/>
    <s v="Não informado"/>
    <s v="Corpo"/>
    <s v="Caminhão"/>
    <s v="Esmagamento"/>
    <x v="2"/>
  </r>
  <r>
    <s v="Acidentes de Trabalho com óbito"/>
    <s v="HOMEM DE 49 ANOS MORRE EM ACIDENTE DE TRABALHO ATROPELADO POR TRATOR"/>
    <s v="018News"/>
    <s v="Fotografia: Divulgação_x000a_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_x000a_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_x000a_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_x000a_A Polícia Militar e o Resgate do Corpo de Bombeiros foram acionados. Ele morreu no local do acidente. A princípio, de acordo com o boletim de ocorrência, aparentemente teria ocorrido uma queda do trator. As causas serão apuradas._x000a_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_x000a_O 018News não se responsabiliza pelas notícias de terceiros._x000a_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_x000a_ACEITAR"/>
    <s v="09/01/2023 09:59:00"/>
    <s v="https://018news.com.br/materia/homem-de-49-anos-morre-em-acidente-de-trabalho-atropelado-por-trator"/>
    <s v="Portal de Notícias"/>
    <s v="br"/>
    <s v="São Paulo"/>
    <m/>
    <n v="3"/>
    <n v="180424736"/>
    <n v="3295.1"/>
    <n v="108397"/>
    <s v="Acidentes de Trabalho com óbito"/>
    <s v="Não informado"/>
    <s v="Corpo"/>
    <s v="Caminhão"/>
    <s v="Atropelamento"/>
    <x v="2"/>
  </r>
  <r>
    <s v="Acidentes de Trabalho sem óbito"/>
    <s v="Homem é atropelado por trator na região"/>
    <s v="Canal 4 Tv"/>
    <s v="Um acidente de trabalho foi registrado pelas autoridades de segurança pública durante essa segunda-feira, dia 28 de novembro, na cidade de Mallet._x000a_De acordo com as primeiras informações, um homem estava trabalhando à bordo de um trator carregado com fumo, quando acabou sofrendo um mal súbito e acabou caindo do veículo, sendo atropelado pela máquina agrícola._x000a_Ainda segundo informações, a situação aconteceu em uma propriedade que fica localizada na Colônia 5, no interior de Mallet. A qualquer momento mais informações._x000a_The post Homem é atropelado por trator na região appeared first on Canal 4 TV."/>
    <s v="28/11/2022 18:52:00"/>
    <s v="https://canal4.tv.br/2022/11/28/homem-e-atropelado-por-trator-na-regiao/"/>
    <s v="Portal de Notícias"/>
    <s v="br"/>
    <s v="Paraná"/>
    <m/>
    <n v="3"/>
    <n v="175334787"/>
    <n v="548.9"/>
    <n v="123329"/>
    <s v="Sem óbito"/>
    <s v="Não informado"/>
    <s v="Corpo"/>
    <s v="Trator"/>
    <s v="Atropelamento"/>
    <x v="2"/>
  </r>
  <r>
    <s v="Acidentes de Trabalho com óbito"/>
    <s v="Jovem de 20 anos morre ao cair em máquina agrícola no Meio-Oeste"/>
    <s v="ClicOeste"/>
    <s v="Um jovem de 20 anos perdeu a vida em um trágico acidente de trabalho, na tarde do último sábado, dia 3, no interior do município de Ibicaré, no Meio-Oeste catarinense._x000a_Segundo o portal Eder Luiz, a vítima Eduardo Decker teria caído em uma forrageira, máquina utilizada para fazer silagem, ficando prensado no equipamento._x000a_A Polícia Civil, além da Científica, foram acionadas para fazer a remoção do corpo e isolar o local._x000a_Eduardo foi velado na capela mortuária de Ibicaré e sepultado neste domingo, dia 4, no cemitério local."/>
    <s v="05/12/2022 16:22:00"/>
    <s v="https://www.clicoeste.com.br/jovem-de-20-anos-morre-ao-cair-em-maquina-agricola-no-meio-oeste/"/>
    <s v="Portal de Notícias"/>
    <s v="br"/>
    <s v="Santa Catarina"/>
    <m/>
    <n v="3"/>
    <n v="176272046"/>
    <n v="507"/>
    <n v="5123"/>
    <s v="Com óbito"/>
    <s v="Não informado"/>
    <s v="Corpo"/>
    <s v="Forrageira"/>
    <s v="Queda no objeto"/>
    <x v="2"/>
  </r>
  <r>
    <s v="Prevenção de Acidentes de Trabalho"/>
    <s v="Sistema de Gestão do Trabalho Seguro da BRK mitiga riscos e evita acidentes com funcionários"/>
    <s v="Revista Cipa"/>
    <s v="Treinamento_x000a_No Tocantins, a BRK, considerada uma das maiores empresas privadas de saneamento do Brasil, está promovendo em todos os seus polos de atuação no Estado, treinamentos de segurança do trabalho para mais de dois mil funcionários._x000a_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_x000a_De acordo com o gerente de qualidade, saúde, segurança e meio ambiente, Alexsandro Gomes, além de desenvolvimento profissional, o curso oferece integração, uma vez que é realizado em conjunto dos líderes com as suas equipes._x000a_“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_x000a_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_x000a_Em 2022, o treinamento veio como um reforço de conceitos e ferramentas para todos os funcionários por meio da aplicação do Sistema de Gestão do Trabalho Seguro em 100% das unidades onde a BRK atua._x000a_Continue Lendo_x000a_Cipa &amp; Incêndio 1360 notícias 10 comentários_x000a_Notícia Anterior_x000a_Tecnologias ajudam na prevenção de acidentes de trabalho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26/10/2022 07:00:00"/>
    <s v="https://revistacipa.com.br/sistema-de-gestao-do-trabalho-seguro-da-brk-mitiga-riscos-e-evita-acidentes-com-funcionarios/"/>
    <s v="Revista"/>
    <s v="br"/>
    <s v="São Paulo"/>
    <s v="São Paulo"/>
    <n v="3"/>
    <n v="170784902"/>
    <n v="1939.1"/>
    <n v="30233"/>
    <s v="Prevenção de Acidentes de Trabalho"/>
    <s v="Prevenção de Acidentes de Trabalho"/>
    <s v="Prevenção de Acidentes de Trabalho"/>
    <s v="Prevenção de Acidentes de Trabalho"/>
    <s v="Prevenção de Acidentes de Trabalho"/>
    <x v="3"/>
  </r>
  <r>
    <s v="Prevenção de Acidentes de Trabalho"/>
    <s v="BRK realiza campanha interna para prevenção de incidentes com mãos e pés"/>
    <s v="Jornal do Porto"/>
    <s v="BRK realiza campanha interna para prevenção de incidentes com mãos e pés_x000a_BRK realiza campanha interna para..._x000a_BRK realiza campanha interna para prevenção de incidentes com mãos e pés_x000a_Objetivo é evitar acidentes de trabalho de funcionários na execução de atividades diárias, inerentes aos serviços prestados pela concessionária no município_x000a_Nathalia Lopes Comunicação - Regional SP_x000a_11:09:33_x000a_0_x000a_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_x000a_Intitulada como &quot;OPA! Tudo pronto e em segurança?&quot;,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_x000a_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_x000a_Segundo dados do Anuário Estatístico de acidentes de trabalho, divulgados pelo M inistério do Trabalho e Previdência , cerca de 30% dos acidentes de trabalho envolvem as mãos._x000a_&quot;A proteção dos pés e das mãos vai além do uso de EPIs. É essencial que os profissionais nunca improvisem, utilizem as ferramentas adequadas para cada atividade e trabalhem sempre com olhos e mentes na tarefa&quot;, destaca Diego de Oliveira e Silva, Gerente Regional de Qualidade, Saúde, Segurança e Meio Ambiente da BRK._x000a_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_x000a_&quot;As atividades da campanha reforçam o valor da empresa em atuar com segurança e manter a integridade das pessoas&quot;, reforça Silva._x000a_Fonte: Nathalia Lopes Comunicação - Regional SP_x000a_Enviar no WhatsApp"/>
    <d v="2022-06-30T15:16:00"/>
    <s v="https://jornaldoporto.inf.br/noticia/21171/brk-realiza-campanha-interna-para-prevencao-de-incidentes-com-maos-e-pes.html"/>
    <s v="Jornal Online"/>
    <s v="br"/>
    <s v="São Paulo"/>
    <m/>
    <n v="3"/>
    <n v="155614021"/>
    <n v="2134.89"/>
    <n v="3405"/>
    <s v="Não informado"/>
    <s v="Não informado"/>
    <s v="Não informado"/>
    <s v="Não informado"/>
    <s v="Não informado"/>
    <x v="3"/>
  </r>
  <r>
    <s v="Prevenção de Acidentes de Trabalho"/>
    <s v="Por uma coleta de lixo mais conteinerizada e mecanizada"/>
    <s v="Folha Vitória (Online)"/>
    <s v="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_x000a_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_x000a_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_x000a_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_x000a_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_x000a_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_x000a_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_x000a_"/>
    <d v="2022-07-15T08:58:00"/>
    <s v="https://www.folhavitoria.com.br/geral/noticia/07/2022/por-uma-coleta-de-lixo-mais-conteinerizada-e-mecanizada"/>
    <s v="Jornal Online"/>
    <s v="br"/>
    <s v="Espírito Santo"/>
    <s v="Vitória"/>
    <n v="1"/>
    <s v="https://app.inguru.me/envios/informacoes/w0QKYPkAcNnJkulGZ7bR"/>
    <n v="11774.8"/>
    <n v="82897"/>
    <s v="Não informado"/>
    <s v="Não informado"/>
    <s v="Não informado"/>
    <s v="Não informado"/>
    <s v="Não informado"/>
    <x v="3"/>
  </r>
  <r>
    <s v="Prevenção de Acidentes de Trabalho"/>
    <s v="Saae-VR adquire equipamento para aumentar segurança dos técnicos"/>
    <s v="O Dia"/>
    <s v="Painéis elétricos podem ficar ligados durante a manutenção, diminuindo o tempo dos reparos - Divulgação/Saae-VR_x000a_Painéis elétricos podem ficar ligados durante a manutenção, diminuindo o tempo dos reparosDivulgação/Saae-VR_x000a_Publicado 17/08/2022 18:45_x000a_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_x000a_O coordenador de automação do Saae-VR, Marcelo Schiavanio, destacou que as novas ferramentas seguem a norma regulamentadora NR10, que trata da proteção dos trabalhadores que lidam com energia elétrica e baixa tensão._x000a_“São ferramentas especiais para o eletricista, porque garantem uma segurança para não levarmos choque e nem ter algum acidente de trabalho, caso ocorra algum problema no painel ou alguma coisa que passa a corrente”, disse._x000a_Já o gerente de controle de água e esgoto, Silvino Gandos, explicou o quanto o novo equipamento irá aumentar a agilidade nas manutenções._x000a_“Com as ferramentas antigas que tínhamos, o técnico tinha que desligar o painel e a bomba. Já com este sistema, como é isolado, ele pode trabalhar em carga. Então ele ganha todo este tempo e, o mais importante, com mais segurança para ele”, afirmou._x000a_Você pode gostar"/>
    <d v="2022-08-17T18:45:00"/>
    <s v="https://odia.ig.com.br/volta-redonda/2022/08/6466630-saae-vr-adquire-equipamento-para-aumentar-seguranca-dos-tecnicos.html"/>
    <s v="Jornal Online"/>
    <s v="br"/>
    <s v="Rio de Janeiro"/>
    <s v="Rio de Janeiro"/>
    <n v="1"/>
    <n v="162026138"/>
    <n v="5659.98"/>
    <n v="771314"/>
    <s v="Não informado"/>
    <s v="Não informado"/>
    <s v="Não informado"/>
    <s v="Não informado"/>
    <s v="Não informado"/>
    <x v="3"/>
  </r>
  <r>
    <s v="Acidentes de Trabalho com óbito"/>
    <s v="Homem sofre acidente no trabalho e morre em Itu"/>
    <s v="Jornal Periscópio"/>
    <s v="Marcos Euclides da Silva, de 50 anos de idade, morreu na manhã de terça-feira (20), após sofrer um acidente na empresa em que trabalhava, na Avenida Sete Quedas, no bairro Vila Progresso, em Itu._x000a_Segundo declaração do filho da vítima, registrada em boletim de ocorrência, seu pai, que trabalhava como encanador, estava fazendo uma vala quando, por volta das 11h, teria ocorrido um desmoronamento de terra, com Marcos não tendo tempo de sair, ficando soterrado._x000a_A vítima chegou a ser socorrida e encaminhada à Santa Casa de Misericórdia de Itu, porém não resistiu, vindo a falecer pouco tempo depois de ter dado entrada no hospital._x000a_O boletim de ocorrência, o qual o Periscópio teve acesso, foi registrado na Delegacia Central de Itu, como morte suspeita/morte acidental._x000a_"/>
    <s v="21/12/2022 19:56:00"/>
    <s v="http://jornalperiscopio.com.br/site/homem-sofre-acidente-no-trabalho-e-morre-em-itu/"/>
    <s v="Jornal Online"/>
    <s v="br"/>
    <s v="São Paulo"/>
    <m/>
    <n v="3"/>
    <n v="178394498"/>
    <n v="2804.34"/>
    <n v="125766"/>
    <s v="Com óbito"/>
    <s v="Não informado"/>
    <s v="Corpo"/>
    <s v="Vala"/>
    <s v="Soterramento"/>
    <x v="3"/>
  </r>
  <r>
    <s v="Acidentes de Trabalho Judicializados"/>
    <s v="Empresa de Gusttavo Lima é condenada a pagar indenização para funcionária"/>
    <s v="Diário do Centro do Mundo"/>
    <s v="O Frigorífico Goiás, empresa de Gusttavo Lima, foi condenado a indenizar uma ex-funcionária em R$ 26,3 mil por violar seus direitos trabalhistas, segundo o De Olho nos Ruralistas. O cantor divide a sociedade do negócio com o empresário Leandro Batista da Nóbrega._x000a_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a_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a_“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a_Na decisão que condenou o Frigorífico Goiás, a juíza Cleuza Gonçalves Lopes, da 18ª Vara do Trabalho de Goiânia, contou somente os danos materiais e ignorou os acidentes de trabalho._x000a_São réus no processo Leandro, Maria de Fátima da Nóbrega, mãe do empresário, e Geraldo Magela Pinto da Costa, cunhado dele. Gusttavo Lima, que tem o nome de batismo Nivaldo Batista Lima, não é citado na acusação._x000a_Clique aqui para se inscrever no curso do DCM em parceria com o Instituto Cultiva Participe de nosso grupo no WhatsApp clicando neste link Entre em nosso canal no Telegram, clique neste link"/>
    <d v="2022-05-30T23:18:00"/>
    <s v="https://www.diariodocentrodomundo.com.br/empresa-de-gusttavo-lima-e-condenada-a-pagar-indenizacao-para-funcionaria/"/>
    <s v="Jornal Online"/>
    <s v="br"/>
    <s v="São Paulo"/>
    <s v="São Paulo"/>
    <n v="3"/>
    <n v="150992421"/>
    <n v="13556.59"/>
    <n v="451655"/>
    <s v="Não informado"/>
    <s v="Frigorífico Goiás"/>
    <s v="Não informado"/>
    <s v="Não informado"/>
    <s v="Não informado"/>
    <x v="4"/>
  </r>
  <r>
    <s v="Acidentes de Trabalho sem óbito"/>
    <s v="Açougueiro tem mão esmagada em máquina de amaciar carne"/>
    <s v="Hertz Notícias"/>
    <s v="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_x000a_Um açougueiro teve uma das mãos prensada em uma máquina de amaciar carnes e precisou ser encaminhado para a Santa Casa de Misericórdia onde passou por atendimento médico hospitalar._x000a_Conforme informações obtidas pela reportagem o homem de 33 anos foi socorrido e estava bem apesar do susto._x000a_Foram encaminhadas duas equipes do Corpo de Bombeiros para o atendimento à vítima. O açougueiro ficou com uma das mãos presa na máquina de prensar, destinada ao amaciamento de carnes._x000a_Informação inicial recebida pelos socorristas é de que ele teria se ferido no triturador de carnes, fato que não se confirmou._x000a_Com a máquina desligada, a mão ainda ficou presa._x000a_A vítima apresentava um princípio de hemorragia e estava bastante assustada. Trabalharam no socorro as equipes do Corpo de Bombeiros que contou com auxílio de uma ambulância da Secretaria Municipal de Saúde que fez o transporte do homem até a Santa Casa._x000a_Fonte: Jornal do Sudoeste_x000a_"/>
    <d v="2022-07-15T14:16:00"/>
    <s v="https://hertznoticias.com.br/acougueiro-tem-mao-esmagada-em-maquina-de-amaciar-carne/"/>
    <s v="Portal de Notícias"/>
    <s v="br"/>
    <s v="São Paulo"/>
    <m/>
    <n v="3"/>
    <s v="https://app.inguru.me/envios/informacoes/Qxq7veV6cRdQ8iLPzrep"/>
    <n v="4432.22"/>
    <n v="319896"/>
    <s v="Sem óbito"/>
    <s v="Não informado"/>
    <s v="Não informado"/>
    <s v="Não informado"/>
    <s v="Não informado"/>
    <x v="4"/>
  </r>
  <r>
    <s v="Acidentes de Trabalho sem óbito"/>
    <s v="Grupo do ramo dos supermercados é multada em R$ 5 milhões no RS"/>
    <s v="Litoralmania"/>
    <s v="O grupo WMS, empresa operadora das redes de supermercados Nacional, Maxxi, Big e TodoDia, será obrigado a adotar protocolos de prevenção à Covid-19 em todas as suas lojas no Rio Grande do Sul._x000a_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_x000a_O grupo WMS é o maior empregador do setor no Estado, com 98 estabelecimentos e mais de 12 mil empregados._x000a_O MPT é representado na ação pelas procuradoras Paula Rousseff Araújo e Priscila Dibi Schvarcz._x000a_Ao todo, a sentença estabelece 24 obrigações para que o grupo WMS ajuste seus parâmetros de saúde e segurança no trabalho._x000a_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_x000a_“Trata-se de precedente importantíssimo para o setor de supermercados e hipermercados._x000a_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_x000a_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_x000a_ATIVIDADE DE RISCO_x000a_A decisão reconhece que, em grandes supermercados, há um fluxo grande de clientes que frequentam os estabelecimentos sem máscaras, potencializando o risco de contaminação dos trabalhadores._x000a_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_x000a_Receba as principais notícias no seu WhatsApp_x000a_A sentença reforça que “não é crível que durante todo o período mais severo da pandemia a ré não tenha emitido nenhuma CAT”._x000a_“Entendo que, pela atividade exercida pelos empregados da ré e pelos descumprimentos aqui averiguados, há presunção de que a COVID-19 tenha sido contraída no trabalho._x000a_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_x000a_Em caso de descumprimento, a empresa deverá pagar multa diária de R$ 30 mil até o cumprimento integral de cada obrigação em cada estabelecimento, valor reversível a órgãos públicos e entidades beneficentes do Rio Grande do Sul._x000a_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_x000a_O CASO_x000a_O MPT ingressou na Justiça do Trabalho em junho de 2021 com uma ACP em face do grupo WMS devido à constatação de várias irregularidades no estabelecimento de medidas preventivas contra a Covid-19 nos estabelecimentos geridos pela empresa._x000a_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_x000a_Uma liminar já havia sido obtida pelo MPT-RS em julho de 2021, sujeitando a empresa a pôr as medidas em prática até o julgamento da ACP, ocorrido agora, no fim de julho._x000a_Clique aqui para ler a decisão completa"/>
    <d v="2022-08-09T22:34:00"/>
    <s v="https://litoralmania.com.br/grupo-do-ramo-dos-supermercados-e-multada-em-r-5-milhoes-no-rs/"/>
    <s v="Portal de Notícias"/>
    <s v="br"/>
    <m/>
    <m/>
    <n v="3"/>
    <n v="160969036"/>
    <n v="9343.24"/>
    <n v="32824"/>
    <s v="Sem óbito"/>
    <s v="WWS"/>
    <s v="Não informado"/>
    <s v="Não informado"/>
    <s v="Não informado"/>
    <x v="4"/>
  </r>
  <r>
    <s v="Acidentes de Trabalho Judicializados"/>
    <s v="Doença degenerativa agravada por conta do trabalho configura acidente laboral"/>
    <s v="Jornal Jurid"/>
    <s v="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_x000a_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_x000a_“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_x000a_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_x000a_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_x000a_“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_x000a_Da decisão, cabe recurso._x000a_PROCESSO RELACIONADO nº 0000358-35.2021.5.07.0025 (ROT)"/>
    <s v="06/01/2023 17:15:00"/>
    <s v="https://www.jornaljurid.com.br/noticias/doenca-degenerativa-agravada-por-conta-do-trabalho-configura-acidente-laboral"/>
    <s v="Jornal Online"/>
    <s v="br"/>
    <s v="São Paulo"/>
    <s v="São Paulo"/>
    <n v="3"/>
    <n v="180189343"/>
    <n v="10523.11"/>
    <n v="90850"/>
    <s v="Acidentes de Trabalho sem óbito"/>
    <s v="Supermercado Cosmos"/>
    <s v="Coluna"/>
    <s v="Não informado"/>
    <s v="Não informado"/>
    <x v="4"/>
  </r>
  <r>
    <s v="Prevenção de Acidentes de Trabalho"/>
    <s v="Sinduscon-MG e Seconci-MG realizam webinar sobre saúde e segurança do trabalho"/>
    <s v="Sinduscon – MG"/>
    <s v="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_x000a_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_x000a_A supervisora do Departamento de Segurança no Trabalho do Seconci-MG, Andreia Kaucher Darmstadter, destacou que o Brasil foi o país precursor da instituição de obrigatoriedade nos serviços de segurança e medicina no trabalho._x000a_“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_x000a_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_x000a_Parcerias e ações_x000a_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_x000a_“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_x000a_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_x000a_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_x000a_O post Sinduscon-MG e Seconci-MG realizam webinar sobre saúde e segurança do trabalho apareceu primeiro em Sinduscon - MG._x000a_"/>
    <d v="2022-07-29T15:48:00"/>
    <s v="https://www.sinduscon-mg.org.br/sinduscon-mg-e-seconci-mg-realizam-webinar-sobre-saude-e-seguranca-do-trabalho/"/>
    <s v="Portal de Notícias"/>
    <s v="br"/>
    <s v="Minas Gerais"/>
    <m/>
    <n v="3"/>
    <n v="159411751"/>
    <n v="3225.85"/>
    <n v="22823"/>
    <s v="Não informado"/>
    <s v="Não informado"/>
    <s v="Não informado"/>
    <s v="Não informado"/>
    <s v="Não informado"/>
    <x v="5"/>
  </r>
  <r>
    <s v="Prevenção de Acidentes de Trabalho"/>
    <s v="Em alta, condomínios logísticos exigem investimentos para segurança em infraestrutura, pessoal e carga"/>
    <s v="Logweb (Impresso)"/>
    <s v="A segurança focada aqui envolve tanto aquela visando à proteção da estrutura e do pessoal contra acidentes, até a segurança da carga contra roubos e desvios._x000a_Em 2021, durante a pandemia, o setor de e-commerce registrou faturamento de mais de R$ 161 bilhões, o que representa um crescimento de 26,9% em relação ao ano anterior, segundo levantamento da Neotrust, empresa responsável pelo monitoramento do e-commerce brasileiro._x000a_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a_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a_Segurança da infraestrutura_x000a_Quando falamos em segurança de condomínios logísticos, em primeiro lugar pensamos nas possibilidades de assaltos e invasões, mas é importante também pensar em outras ocorrências de segurança que envolvem risco de vida, como no caso de acidentes e incêndio, por exemplo._x000a_“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a_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a_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a_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a_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a_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a_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a_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a_“As responsabilidades nascem na concepção dos projetos, passam por definições e, por fim, pela implantação dos sistemas e protocolos de segurança. A gestão destas etapas resulta na mitigação de problemas e qualidade da segurança”, acentua Simões Filho._x000a_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a_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a_“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a_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a_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a_“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a_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a_Após isto, prossegue o CEO da Came, é importante a preparação do local com produtos confiáveis e equipe altamente treinada para poder operá-los e responder às intercorrências quando for necessário, respondendo de acordo com os protocolos de segurança pré-estabelecidos._x000a_Mitigando problemas de segurança – De um modo genérico, os participantes desta matéria especial também apontam os equipamentos/sistemas utilizados para mitigar os problemas de segurança em infraestrutura nos condomínios logísticos._x000a_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a_“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a_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a_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a_“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a_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a_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a_Além de alarmes perimetrais e efetivos de segurança armada para ronda nos locais identificados pelo monitoramento sobre alguma movimentação suspeita, Perez, da Cone, também cita os equipamentos para o controle de acesso de pessoas: biometria facial, catracas e torniquetes._x000a_“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a_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a_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a_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a_“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a_Pessoal operacional_x000a_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a_Ainda segundo o gerente, as empresas de segurança vêm aumentando a atenção com a formação profissional e esta é a chave para a segurança de uma operação. O profissional precisa ser visto como peça importante no planejamento da segurança._x000a_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a_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a_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a_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a_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a_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a_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a_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a_“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a_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a_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a_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a_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a_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a_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a_“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a_“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a_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a_Proteção da carga_x000a_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a_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a_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a_“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a_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a_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a_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a_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a_“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a_Neste ponto, também os itens inflamáveis merecem destaque e atenção especial. “É importante que o condomínio esteja adequado para o recebimento de cargas especiais e as equipes preparadas para o manejo delas.”_x000a_Silva, da Retha, lembra, ainda, que todo produto tem a sua importância para os inquilinos e clientes, com isso o respeito às normas de armazenamento e manejo deve ser primordial para não interferir na operação do empreendimento, ocasionando problemas._x000a_Por outro lado, a transformação do varejo em logística aumenta a demanda por espaços em condomínios logísticos e, por consequência, estes empreendimentos podem ser alvos de quadrilhas especializadas em assaltos a cargas._x000a_“Neste eventual cenário, entendo ser necessária uma abertura de canais entre ocupantes e proprietários para, em conjunto analisar, as melhores práticas que visem diminuir eventuais riscos as operações.”_x000a_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a_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a_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a_“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a_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a_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
    <d v="2022-05-06T11:46:00"/>
    <s v="https://www.logweb.com.br/em-alta-condominios-logisticos-exigem-investimentos-para-seguranca-em-infraestrutura-pessoal-e-carga/"/>
    <m/>
    <m/>
    <m/>
    <m/>
    <m/>
    <m/>
    <m/>
    <m/>
    <m/>
    <m/>
    <m/>
    <m/>
    <m/>
    <x v="6"/>
  </r>
  <r>
    <s v="Acidentes de Trabalho sem óbito"/>
    <s v="Homem sofre choque elétrico durante trabalho"/>
    <s v="Jornal O Comércio"/>
    <s v="13 de dezembro de 2022 - 09h 32_x000a_Sugira uma Correção_x000a_O Corpo de Bombeiros de Porto União atendeu na tarde de ontem, 12, uma situação de acidente de trabalho envolvendo descarga elétrica ocorrida da área industrial da cidade._x000a_Segundo relatos de testemunhas, um homem sofreu um choque elétrico enquanto fazia a manutenção do controle de um guincho. O trabalhador, por descuido, teria segurado a placa de controle energizada, recebendo uma descarga de cerca de 220v._x000a_A vítima perdeu a consciência e teve uma parada cardiorrespiratória, tendo que ser reanimado pelos companheiros. A equipe do corpo de bombeiros encontrou o homem sentado, consciente mas desorientado, e acompanhado por colegas._x000a_A vítima não apresentava lesões e mostrava sinais vitais estáveis. Contudo, relatou que sentia o braço esquerdo adormecido, enjoo e vontade de dormir, sintomas que o fizer ser transferido para o hospital São Braz para que recebesse atendimento médico."/>
    <s v="13/12/2022 09:32:00"/>
    <s v="https://www.vvale.com.br/seguranca/homem-sofre-choque-eletrico-durante-trabalho/"/>
    <s v="Jornal Online"/>
    <s v="br"/>
    <s v="Paraná"/>
    <s v="União da Vitória"/>
    <n v="3"/>
    <n v="177244874"/>
    <n v="1692.86"/>
    <n v="43126"/>
    <s v="Sem óbito"/>
    <s v="Não informado"/>
    <s v="Corpo"/>
    <s v="Placa de controle"/>
    <s v="Choque elétrico"/>
    <x v="7"/>
  </r>
  <r>
    <s v="Acidentes de Trabalho sem óbito"/>
    <s v="Homem sofre traumatismo craniano após ser ejetado a quase 4 metros por explosão de pneu de trator"/>
    <s v="Portal Nova Santa Rosa"/>
    <s v="_x000a_Um homem de 47 anos ficou ferido após um pneu de trator explodir na tarde de terça-feira (18) em Astorga, no norte do Paraná._x000a_O homem foi socorrido pelo helicóptero do Serviço de Atendimento Móvel de Urgência (Samu) com ferimentos graves._x000a_De acordo com os socorristas, a vítima estava fazendo manutenção na hora do incidente quando houve a explosão. Com o impacto, o homem foi lançado cerca de quatro metros, conforme o samu, fraturou o braço e teve traumatismo craniano._x000a_Ele foi levado para o Hospital Bom Samaritano em Maringá._x000a_Clique aqui e participe do Grupo de WhatsApp do Portal Nova Santa Rosa_x000a_"/>
    <s v="19/10/2022 13:28:00"/>
    <s v="https://portalnovasantarosa.com.br/noticia/homem-sofre-traumatismo-craniano-apos-ser-ejetado-a-quase-4-metros-por-explosao-de-pneu-de-trator"/>
    <s v="Portal de Notícias"/>
    <s v="br"/>
    <s v="Paraná"/>
    <m/>
    <n v="3"/>
    <n v="169944372"/>
    <n v="2397.37"/>
    <n v="166999"/>
    <s v="Sem óbito"/>
    <s v="Não informado"/>
    <s v="Cabeça "/>
    <s v="Pneu"/>
    <s v="Explosão"/>
    <x v="7"/>
  </r>
  <r>
    <s v="Acidentes de Trabalho sem óbito"/>
    <s v="Bombeiros de Concórdia atendem acidente de trabalho com queda de altura"/>
    <s v="Atual FM"/>
    <s v="Concórdia – Os Bombeiros Voluntários de Concórdia atenderam na tarde desta quinta-feira, dia 19, uma ocorrência de trabalho no loteamento Colombo, próximo ao bairro Primavera. De acordo com as informações, duas pessoas sofreram queda de altura e estão com ferimentos._x000a_Uma das vítimas estava caminhando pelo local, mas esperada atendimento para ser encaminhada ao Pronto Socorro do Hospital São Francisco._x000a_Já uma segunda vítima estava no local esperando atendimento dos socorristas. Em instantes mais informações."/>
    <d v="2022-05-19T15:06:00"/>
    <s v="https://atualfm.com.br/bombeiros-de-concordia-atendem-acidente-de-trabalho-com-queda-de-altura/"/>
    <s v="Portal de Notícias"/>
    <s v="br"/>
    <s v="Santa Catarina"/>
    <m/>
    <n v="3"/>
    <n v="149373806"/>
    <n v="500.16"/>
    <n v="16933"/>
    <s v="Sem óbito"/>
    <s v="Não informado"/>
    <s v="Corpo"/>
    <s v="Não informado"/>
    <s v="Queda"/>
    <x v="8"/>
  </r>
  <r>
    <s v="Acidentes de Trabalho sem óbito"/>
    <s v="Trabalhador fica ferido após se cortar com Makita em Marechal Rondon"/>
    <s v="Marechal News"/>
    <s v="Uma equipe do Corpo de Bombeiros foi acionado nesta tarde de quinta-feira (19), para prestar socorro para um homem de 38 anos, vítima de acidente de trabalho a Rua Ceará, no Módulo de Esportes em Marechal Cândido Rondon._x000a_Segundo informações, o trabalhador estava realizando o trabalho com uma makita e acabou se cortando, devido aos ferimentos foi atendido no local pelo Corpo de Bombeiros e encaminhando para atendimento médico na UPA Marechal._x000a_O Site Marechal News, acompanhou ao vivo na UPA , detalhes no Site._x000a_Veja abaixo a live."/>
    <d v="2022-05-19T16:56:00"/>
    <s v="https://marechalnews.com.br/noticia/26856/trabalhador-fica-ferido-apos-se-cortar-com-makita-em-marechal-rondon"/>
    <s v="Portal de Notícias"/>
    <s v="br"/>
    <m/>
    <m/>
    <n v="3"/>
    <n v="149407821"/>
    <n v="689.97"/>
    <n v="28111"/>
    <s v="Sem óbito"/>
    <s v="Módulo de Esportes em Marechal Cândido Rondon"/>
    <s v="Não informado"/>
    <s v="Makita"/>
    <s v="Corte"/>
    <x v="8"/>
  </r>
  <r>
    <s v="Acidentes de Trabalho com óbito"/>
    <s v="Jovem morre após cair de telhado em Erechim"/>
    <s v="Lê e ouve"/>
    <s v="Um jovem morador de Chapecó/SC, morreu neste sábado, dia 11, enquanto trabalhava na remoção do telhado de um pavilhão de uma empresa, em Erechim._x000a_O corpo de Bombeiros Militar, foi acionado por volta das 10h30 para socorrer a vítima de acidente de trabalho, em uma indústria de alimentos, que fica na rua Júlio Trombini._x000a_A vítima que foi identificada como Willian Brayan Ortiz Paula, de 21 anos, estaria trabalhando para uma outra empresa terceirizada, que foi contratada para realizar o trabalho._x000a_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a_Fonte: Portal RS Agora_x000a_Foto: ILUSTRATIVA"/>
    <d v="2022-06-11T21:22:00"/>
    <s v="https://leouve.com.br/ultimas/jovem-morre-apos-cair-de-telhado-em-erechim"/>
    <s v="Jornal Online"/>
    <s v="br"/>
    <s v="Rio Grande do Sul"/>
    <s v="Bento Gonçalves"/>
    <n v="2"/>
    <n v="152839911"/>
    <n v="2989.02"/>
    <n v="82246"/>
    <s v="Com óbito"/>
    <s v="Não informado"/>
    <s v="Corpo"/>
    <s v="Não informado"/>
    <s v="Queda"/>
    <x v="8"/>
  </r>
  <r>
    <s v="Acidentes de Trabalho sem óbito"/>
    <s v="Operário é resgatado pelos bombeiros após cair em buraco de quatro metros"/>
    <s v="Jornal Regional"/>
    <s v="Um homem, de 33 anos, precisou ser resgatado pelo Corpo de Bombeiros de São Miguel do Oeste na tarde desta quarta-feira (22), depois de sofrer um acidente de trabalho. O fato ocorreu na Rua XV de Novembro, nas proximidades da Igreja Matriz, local onde uma construção está em andamento._x000a_Os Bombeiros foram acionados por volta das 15h20, depois que o trabalhador acabou caindo em um buraco com mais de quatro metros de profundidade. Com a queda, o o homem apresentava suspeita de fratura no braço direito e algumas escoriações._x000a_Os Bombeiros utilizaram uma escada, acessaram o local e auxiliaram na retirada da vítima, que recebeu os primeiros atendimentos no local e logo após foi conduzida ao Pronto Socorro do Hospital Regional Terezinha Gaio Basso."/>
    <d v="2022-06-23T09:29:00"/>
    <s v="https://jrregional.com.br/news/operario-e-resgatado-pelos-bombeiros-apos-cair-em-buraco-de-quatro-metros"/>
    <s v="Jornal Online"/>
    <s v="br"/>
    <s v="Santa Catarina"/>
    <m/>
    <n v="3"/>
    <n v="154468751"/>
    <n v="704.5"/>
    <n v="6637"/>
    <s v="Sem óbito"/>
    <s v="Não informado"/>
    <s v="Braço"/>
    <s v="Não informado"/>
    <s v="Queda e fratura"/>
    <x v="8"/>
  </r>
  <r>
    <s v="Acidentes de Trabalho com óbito"/>
    <s v="Homem que trabalhava em obra morre ao ser atingido por arco de roda de trator em Ponta Grossa"/>
    <s v="Portal Tanacidade.Com"/>
    <s v="Escutar esta notícia_x000a_Um homem de 56 anos morreu, na manhã deste sábado (9), após um acidente de trabalho nas obras de revitalização do asfalto na região central de Ponta Grossa._x000a_A vítima era uma funcionário de uma empresa terceirizada, contratada pela Prefeitura Municipal de Ponta Grossa para executar os serviços; o acidente ocorreu na rua Engenheiro Schamber, no trecho próximo da esquina com a avenida Silva Jardim. As informações são do Portal aRede._x000a_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_x000a_Prefeitura lamenta morte e afirma que causas serão investigadas_x000a_A Prefeitura de Ponta Grossa publicou uma nota de pesar pelo acidente na obra de pavimentação. De acordo com a prefeitura, as causas da tragédia serão investigadas e a família receberá a devida assistência._x000a_Fonte: A Rede"/>
    <d v="2022-07-09T21:19:00"/>
    <s v="https://portaltanacidade.com/policial/homem-que-trabalhava-em-obra-morre-ao-ser-atingido-por-arco-de-roda-de-trator-em-ponta-grossa/"/>
    <s v="Portal de Notícias"/>
    <s v="br"/>
    <s v="Paraná"/>
    <m/>
    <n v="3"/>
    <s v="https://app.inguru.me/envios/informacoes/D5jKyXdNUBGxYiQMB7pw"/>
    <n v="1066.1600000000001"/>
    <n v="6305"/>
    <s v="Com óbito"/>
    <s v="Prefeitura Municipal de Ponta Grossa"/>
    <s v="Pescoço"/>
    <s v="Arco de roda"/>
    <s v="Parada cardiorrespiratória"/>
    <x v="8"/>
  </r>
  <r>
    <s v="Prevenção de Acidentes de Trabalho"/>
    <s v="Construtora tira colaboradores da rotina para chamar atenção sobre estresse, em Goiânia"/>
    <s v="Segs"/>
    <s v="Metade dos brasileiros apresentam níveis de estresse alterado neste ano, segundo pesquisa; GPL Incorporadora faz ações de prevenção em canteiros de obras_x000a_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_x000a_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_x000a_“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_x000a_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_x000a_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
    <d v="2022-09-14T12:54:00"/>
    <s v="https://www.segs.com.br/saude/358479-construtora-tira-colaboradores-da-rotina-para-chamar-atencao-sobre-estresse-em-goiania"/>
    <s v="Site Institucional"/>
    <s v="br"/>
    <s v="São Paulo"/>
    <s v="São Paulo"/>
    <n v="3"/>
    <n v="165685406"/>
    <n v="11176.32"/>
    <n v="64022"/>
    <s v="Não informado"/>
    <s v="Não informado"/>
    <s v="Não informado"/>
    <s v="Não informado"/>
    <s v="Não informado"/>
    <x v="8"/>
  </r>
  <r>
    <s v="Acidentes de Trabalho sem óbito"/>
    <s v="Trabalhador fica soterrado após deslizamento de terra no centro de Erechim"/>
    <s v="Atual FM"/>
    <s v="Erechim – Um acidente de trabalho em um canteiro de obras na Germano Hoffmann, centro de Erechim, mobilizou equipes de resgate na tarde desta quinta-feira. Um trabalhador da construção civil ficou gravemente ferido._x000a_As equipes de resgate dos Bombeiros 193, Samu 192, Ambulância Cidadã 160, resgataram o homem._x000a_Durante o resgate um novo deslizamento ocorreu dificultando ainda mais o serviço. A vítima, que não teve a identidade divulgada, foi levado pelo Samu ao Hospital Santa Terezinha. (Canal 2)"/>
    <s v="12/01/2023 16:40:00"/>
    <s v="https://atualfm.com.br/trabalhador-fica-soterrado-apos-deslizamento-de-terra-no-centro-de-erechim/"/>
    <s v="Portal de Notícias"/>
    <s v="br"/>
    <s v="Santa Catarina"/>
    <m/>
    <n v="3"/>
    <n v="180937711"/>
    <n v="490.76"/>
    <n v="16933"/>
    <s v="Acidentes de Trabalho sem óbito"/>
    <s v="Não informado"/>
    <s v="Corpo"/>
    <s v="Não informado"/>
    <s v="Deslizamento"/>
    <x v="8"/>
  </r>
  <r>
    <s v="Acidentes de Trabalho com óbito"/>
    <s v="Construtora não é responsável por morte de operário atingido por raio"/>
    <s v="jusdecisum.com.br"/>
    <s v="No Comments_x000a_O acidente foi considerado caso fortuito sem relação com a função exercida._x000a_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_x000a_Raio_x000a_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_x000a_Acidente típico_x000a_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_x000a_Caso fortuito_x000a_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_x000a_Por maioria, a Turma deu provimento ao recurso para excluir da condenação o pagamento de indenização . Ficou vencida a ministra Maria Cristina Peduzzi, que dava provimento parcial apenas para reduzir o valor da indenização ._x000a_(RR/CF)_x000a_Processo: ARR-11170-63.2013.5.11.0007_x000a_Saiba mais sobre acidente de trabalho: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s v="08/10/2022 06:30:00"/>
    <s v="https://jusdecisum.com.br/construtora-nao-e-responsavel-por-morte-de-operario-atingido-por-raio/"/>
    <s v="Portal de Notícias"/>
    <s v="br"/>
    <m/>
    <m/>
    <n v="3"/>
    <n v="168691649"/>
    <n v="4256.1000000000004"/>
    <n v="30233"/>
    <s v="Com óbito"/>
    <s v="Geo Strauss Engenharia de Fundações da Amazônia Ltda."/>
    <s v="Corpo"/>
    <s v="Não informado"/>
    <s v="Raio"/>
    <x v="8"/>
  </r>
  <r>
    <s v="Acidentes de Trabalho sem óbito"/>
    <s v="Explosão de dinamite deixa trabalhador gravemente ferido em SC"/>
    <s v="Metrópoles"/>
    <s v="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_x000a_Segundo o médico Rogério Bacala, do Serviço de Atendimento e Resgate Aeromédico (Sara), o paciente apresentava fratura exposta no braço direito, perna direita e mão esquerda. Ele também foi vítima de queimaduras em aproximadamente 15% do corpo e corre risco de morte._x000a_Saiba mais no portal NSC Total, parceiro do Metrópoles._x000a_Receba notícias do Metrópoles no seu Telegram e fique por dentro de tudo! Basta acessar o canal: https://t.me/metropolesurgente._x000a_"/>
    <s v="17/11/2022 10:02:00"/>
    <s v="https://www.metropoles.com/brasil/explosao-de-dinamite-deixa-trabalhador-gravemente-ferido-em-sc"/>
    <s v="Jornal Online"/>
    <s v="br"/>
    <s v="Distrito Federal"/>
    <s v="Brasília"/>
    <n v="1"/>
    <n v="173766202"/>
    <n v="6381.58"/>
    <n v="3161582"/>
    <s v="Sem óbito"/>
    <s v="Não informado"/>
    <s v="Braço e Perna"/>
    <s v="Dinamite"/>
    <s v="Explosão"/>
    <x v="8"/>
  </r>
  <r>
    <s v="Acidentes de Trabalho sem óbito"/>
    <s v="Está internado homem que sofreu acidente de trabalho em BM"/>
    <s v="Tribuna Sul Fluminense"/>
    <s v="Um acidente deixou um homem de 28 anos ferido nesta quinta-feira (10) em Barra Mansa. Ele recebeu uma descarga elétrica ao cair de um andaime em uma obra. Ele caiu de uma altura de seis metros._x000a_Ao cair, ele perdeu a consciência, mas depois voltou. Ele teve fratura na clavícula e permanece internado na Santa Casa de Barra Mansa._x000a_O acidente ocorreu num imóvel na Rua Mamede Froes de Andrade, no Centro de Barra Mansa. O local funcionava um supermercado._x000a_Segundo informações de testemunhas, o homem estava sem cinto de segurança ao acessar o andaime._x000a_The post Está internado homem que sofreu acidente de trabalho em BM appeared first on Tribuna Sul Fluminense."/>
    <s v="11/11/2022 07:36:00"/>
    <s v="https://tribunasf.com.br/esta-internado-homem-que-sofreu-acidente-de-trabalho-em-bm/?utm_source=rss&amp;utm_medium=rss&amp;utm_campaign=esta-internado-homem-que-sofreu-acidente-de-trabalho-em-bm"/>
    <s v="Portal de Notícias"/>
    <s v="br"/>
    <s v="Rio de Janeiro"/>
    <m/>
    <n v="3"/>
    <n v="173047985"/>
    <n v="616.44000000000005"/>
    <n v="11349"/>
    <s v="Sem óbito"/>
    <s v="Não informado"/>
    <s v="Corpo"/>
    <s v="Andaime"/>
    <s v="Queda do objeto"/>
    <x v="8"/>
  </r>
  <r>
    <s v="Acidentes de Trabalho sem óbito"/>
    <s v="Homem fica ferido após acidente de trabalho em Lagoa da Prata"/>
    <s v="Agora - O Diário de Divinópolis"/>
    <s v="Da Redação_x000a_Um homem de 43 anos ficou ferido na manhã de hoje, após um acidente de trabalho na Avenida Fernão Dias, em Lagoa da Prata. Segundo informações do Samu, a Central de Regulação recebeu chamado às 7h20, para atendimento da ocorrência._x000a_Ao chegar no local a equipe da Unidade de Suporte Básico (USB) fez o atendimento da vítima, que estava consciente, porém confusa, com pressão arterial alterada e se queixava de dor torácica, formigamento na cabeça e dormência nos braços._x000a_Ainda conforme os socorristas, o trabalhador foi prensado pela tampa da caçamba de uma carreta. Após receber os primeiros atendimentos, ele foi imobilizado e encaminhado para a UPA de Lagoa da Prata."/>
    <s v="18/01/2023 09:00:00"/>
    <s v="https://agora.com.vc/noticia/homem-fica-ferido-apos-acidente-de-trabalho-em-lagoa-da-prata/"/>
    <s v="Portal de Notícias"/>
    <s v="br"/>
    <s v="Minas Gerais"/>
    <m/>
    <n v="3"/>
    <n v="181617982"/>
    <n v="1272.21"/>
    <n v="31616"/>
    <s v="Acidentes de Trabalho sem óbito"/>
    <s v="Não informado"/>
    <s v="Corpo"/>
    <s v="Caminhão"/>
    <s v="Prensado"/>
    <x v="8"/>
  </r>
  <r>
    <s v="Acidentes de Trabalho sem óbito"/>
    <s v="Trabalhador fica ferido após sofrer queda de sete metros de altura em Içara"/>
    <s v="Portal Engeplus"/>
    <s v="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_x000a_De acordo com a guarnição, o trabalhador estava consciente, porém desorientado. Ele relatou dores no tórax e na cabeça. Também sofreu escoriações pelo corpo. Após atendimento no local, o homem foi encaminhado ao Hospital São Roque, em Morro da Fumaça."/>
    <s v="13/01/2023 13:04:00"/>
    <s v="https://www.engeplus.com.br/noticia/seguran%C3%A7a/2023/trabalhador-fica-ferido-apos-sofrer-queda-de-sete-metros-de-altura-em-icara"/>
    <s v="Portal de Notícias"/>
    <s v="br"/>
    <s v="Santa Catarina"/>
    <m/>
    <n v="3"/>
    <n v="181050672"/>
    <n v="2393.9499999999998"/>
    <n v="372107"/>
    <s v="Acidentes de Trabalho sem óbito"/>
    <s v="Não informado"/>
    <s v="Corpo"/>
    <s v="Não informado"/>
    <s v="Não informado"/>
    <x v="8"/>
  </r>
  <r>
    <s v="Acidentes de Trabalho com óbito"/>
    <s v="Identificado jovem que morreu em acidente de trabalho em Piratuba"/>
    <s v="Site Rádio 96 FM"/>
    <s v="Foi identificado como Geovane Longui de 23 anos o jovem que morreu devido um acidente de trabalho. O fato aconteceu neste sábado, dia 19, por volta das 09h45, na Avenida 18 de Fevereiro, em Piratuba._x000a_Populares informaram ao Corpo de Bombeiros que Geovane estava trabalhando no prédio em construção, caiu da escada e bateu a cabeça, também relataram que ele sofria com convulsão._x000a_Os bombeiros encontraram Geovane com a cabeça no canto da parede, inconsciente, com suspeita de traumatismo cranioencefálico, expelindo grande quantidade de sangue pelo nariz e boca, apresentava sangramento no ouvido e não usava equipamento de proteção individual._x000a_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
    <s v="19/11/2022 17:30:00"/>
    <s v="https://www.96fm.fm.br/noticias/49376-identificado-jovem-que-morreu-em-acidente-de-trabalho-em-piratuba"/>
    <s v="Portal de Notícias"/>
    <s v="br"/>
    <s v="Santa Catarina"/>
    <m/>
    <n v="3"/>
    <n v="174123016"/>
    <n v="919.96"/>
    <n v="38794"/>
    <s v="Com óbito"/>
    <s v="Não informado"/>
    <s v="Cabeça"/>
    <s v="Escada "/>
    <s v="Queda do objeto"/>
    <x v="8"/>
  </r>
  <r>
    <s v="Acidentes de Trabalho sem óbito"/>
    <s v="Trabalhador fica ferido após ser atingido por muro em obra no bairro Cancelli"/>
    <s v="catve"/>
    <s v="Trabalhador fica ferido após ser atingido por muro em obra no bairro Cancelli_x000a_Ele foi encaminhado para uma unidade hospitalar com ferimentos na cabeça e na boca_x000a_18 de novembro de 2022 | 08h48_x000a_| Atualizado_x000a_há 29 minutos_x000a_PUBLICIDADE_x000a_Homem ficou ferido em um acidente de trabalho na manhã desta sexta-feira (18), no bairro Cancelli em Cascavel._x000a_Segundo informações dos bombeiros, o trabalhador estava em cima do andaime construindo a viga de um muro, momento em que o mesmo muro, que estava mole, caiu sobre ele. O rapaz não chegou a cair do andaime._x000a_Equipe do Siate foi até o local e encaminhou a vítima para uma unidade hospitalar com ferimentos na cabeça e na boca._x000a_Redação Catve.com_x000a_** Envie fotos, vídeos, denúncias e reclamações para a equipe Portal CATVE.com pelo WhatsApp (45) 99982-0352 ou entre em contato pelo (45) 3301-2642_x000a_Mais lidas de Cotidiano"/>
    <s v="18/11/2022 08:48:00"/>
    <s v="https://catve.com/noticia/6/378886/trabalhador-fica-ferido-apos-ser-atingido-por-muro-em-obra-no-bairro-cancelli"/>
    <s v="Portal de Notícias"/>
    <s v="br"/>
    <s v="Paraná"/>
    <m/>
    <n v="3"/>
    <n v="173923613"/>
    <n v="3508.84"/>
    <n v="333637"/>
    <s v="Sem óbito"/>
    <s v="Não informado"/>
    <s v="Corpo"/>
    <s v="Muro de concreto"/>
    <s v="Queda do objeto"/>
    <x v="8"/>
  </r>
  <r>
    <s v="Acidentes de Trabalho Judicializados"/>
    <s v="Juiz do trabalho determina pensão mensal e indenização a trabalhador que perdeu olho direito"/>
    <s v="O Maranhense"/>
    <s v="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_x000a_O trabalhador sofreu o acidente, no dia 20 de julho de 2018, ao ser atingido por estilhaços oriundos de um manômetro de gás o que provocou a cegueira do olho direito, resultando em incapacidade parcial e definitiva, de acordo com a sentença judicial._x000a_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_x000a_Além da avaliação médica foi determinada nos autos a realização de perícia por engenheiro. O laudo comprovou que o trabalhador foi exposto à radiação não ionizante e que não usava Equipamentos de Proteção Individual, os chamados EPIs necessários à atividade._x000a_“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_x000a_Danos morais e estéticos_x000a_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_x000a_A sentença foi publicada no Diário Eletrônico da Justiça do Trabalho (DEJT) no dia 20/01/2022 e cabe recurso."/>
    <s v="24/01/2023 21:31:00"/>
    <s v="https://omaranhense.com/juiz-do-trabalho-determina-pensao-mensal-e-indenizacao-a-trabalhador-que-perdeu-olho-direito/"/>
    <s v="Portal de Notícias"/>
    <s v="br"/>
    <s v="Maranhão"/>
    <m/>
    <n v="3"/>
    <n v="182455727"/>
    <n v="2212.69"/>
    <n v="12312"/>
    <s v="Acidentes de Trabalho Judicializados"/>
    <s v="Não informado"/>
    <s v="Olho Direito"/>
    <s v="manômetro de gás"/>
    <s v="Perfuração"/>
    <x v="8"/>
  </r>
  <r>
    <s v="Acidentes de Trabalho sem óbito"/>
    <s v="Trabalhador sofre queda de andaime em obra, bate a cabeça e precisa ser socorrido em Cascavel"/>
    <s v="Portal Correio do Lago"/>
    <s v="Os militares do Corpo de Bombeiros foram acionados na manhã desta quarta-feira (25) para prestarem atendimentos a uma vítima de queda de plano elevado._x000a_O acidente de trabalho ocorreu em uma obra localizada na Rua Eng. Francisco Natel de Camargo, nas proximidades da marginal da BR-467, no Bairro Periolo em Cascavel._x000a_Segundo as informações, o homem estava trabalhando em um andaime quando acabou se desequilibrando e sofrendo a queda._x000a_Ele bateu a cabeça e começou a convulsionar, sendo necessário o acionamento dos socorristas e do médico da corporação. Após ser estabilizado, o homem foi encaminhado ao Hospital onde passaria por exames._x000a_Fonte: CGN_x000a_Clique aqui para participar de um dos nossos grupos no WhatsApp."/>
    <s v="25/01/2023 15:02:00"/>
    <s v="http://www.correiodolago.com.br/noticia/trabalhador-sofre-queda-de-andaime-em-obra-bate-a-cabeca-e-precisa-ser-socorrido-em-cascavel/165400/"/>
    <s v="Portal de Notícias"/>
    <s v="br"/>
    <s v="Santa Catarina"/>
    <m/>
    <n v="3"/>
    <n v="182549029"/>
    <n v="2776.98"/>
    <n v="570114"/>
    <s v="Acidentes de Trabalho sem óbito"/>
    <s v="Não informado"/>
    <s v="Corpo"/>
    <s v="Não informado"/>
    <s v="Queda"/>
    <x v="8"/>
  </r>
  <r>
    <s v="Acidentes de Trabalho sem óbito"/>
    <s v="Homem fica prensado em máquina de empresa, em Bento Gonçalves"/>
    <s v="Lê e ouve"/>
    <s v="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
    <s v="24/01/2023 19:42:00"/>
    <s v="https://leouve.com.br/homem-fica-prensado-em-maquina-de-empresa-em-bento-goncalves"/>
    <s v="Jornal Online"/>
    <s v="br"/>
    <s v="Rio Grande do Sul"/>
    <s v="Bento Gonçalves"/>
    <n v="2"/>
    <n v="182464789"/>
    <n v="1983.56"/>
    <n v="82246"/>
    <s v="Acidentes de Trabalho sem óbito"/>
    <s v="Não informado"/>
    <s v="Corpo"/>
    <s v="Não informado"/>
    <s v="Prensado"/>
    <x v="8"/>
  </r>
  <r>
    <s v="Acidentes de Trabalho sem óbito"/>
    <s v="Trabalhador fica ferido após rolo compressor invadir calçada no PR"/>
    <s v="TN Online"/>
    <s v="Um operário, de 31 anos, ficou ferido na manhã desta quinta-feira (22) após sofrer um acidente de trabalho, na Zona Leste de Londrina, interior do Paraná. O homem conduzia um rolo compressor, quando perdeu o controle do maquinário._x000a_Conforme o condutor, ele trabalhava na Avenida Santa Mônica, quando a máquina ficou desgovernada. Para evitar a colisão com um carro, o trabalhador desviou o rolo para uma calçada, derrubou uma placa e, com o forte impacto, acabou caindo._x000a_LEIA MAIS: Pedreiro é morto a tiros dentro de carro com placas de Apucarana_x000a_Equipes do Serviço de Atendimento Móvel de Urgência (Samu) foram acionadas para atender a ocorrência. O trabalhador, que não foi identificado, sofrei uma fratura na perna. Com o quadro estável, a vítima foi encaminhada para o atendimento hospitalar._x000a_Fonte: Informações RicMais."/>
    <s v="22/12/2022 14:33:00"/>
    <s v="https://tnonline.uol.com.br/noticias/parana/trabalhador-fica-ferido-apos-rolo-compressor-invadir-calcada-no-pr-713657"/>
    <s v="Portal de Notícias"/>
    <s v="br"/>
    <s v="Paraná"/>
    <s v="Arapongas"/>
    <n v="3"/>
    <n v="178510725"/>
    <n v="764.35"/>
    <n v="9573"/>
    <s v="Sem óbito"/>
    <s v="Não informado"/>
    <s v="Perna"/>
    <s v="Rolo Compressor"/>
    <s v="Queda"/>
    <x v="8"/>
  </r>
  <r>
    <s v="Acidentes de Trabalho sem óbito"/>
    <s v="Guaraniaçu - Defesa civil atende acidente de trabalho no centro"/>
    <s v="Portal Cantu"/>
    <s v="Na manhã desta quinta, dia 22, um acidente de trabalho mobilizou a equipe da defesa civil de Guaraniaçu._x000a_Um homem, funcionário da prefeitura acabou sofrendo um acidente quando realizava um rerparo em uma obra no centro da cidade._x000a_A equipe de obras estava fazendo um serviço em uma tubulação, quando aconteceu um demoronamento, caindo sobre a perna de um dos trabalhodres._x000a_A vitima teve uma contusão na perna direita mas sem maior gravidade._x000a_Com Defesa Civil_x000a_"/>
    <s v="22/12/2022 15:46:00"/>
    <s v="https://portalcantu.com.br/news/guaraniacu/defesa-civil-atende-acidente-de-trabalho"/>
    <s v="Portal de Notícias"/>
    <s v="br"/>
    <s v="Paraná"/>
    <s v="Nova Cantu"/>
    <n v="3"/>
    <n v="178519017"/>
    <n v="896.02"/>
    <n v="77504"/>
    <s v="Sem óbito"/>
    <s v="Prefeitura de Guaraniaçu"/>
    <s v="Perna"/>
    <s v="Não informado"/>
    <s v="Queda"/>
    <x v="8"/>
  </r>
  <r>
    <s v="Acidentes de Trabalho sem óbito"/>
    <s v="Homem cai de escada de altura de cerca de três metros"/>
    <s v="Site Rádio Sintonia"/>
    <s v="Foto: Reprodução_x000a_O Corpo de Bombeiros atendeu nesta quinta-feira (24), por volta das 11h51, um acidente de trabalho na Estrada Geral Águas Frias em Ituporanga._x000a_Um homem de 52 anos fazia consertos em um galpão quando caiu da escada, de uma altura de cerca de três metros._x000a_A vítima estava consciente e orientada, sinais vitais normais, apresentando fratura exposta em uma perna._x000a_Por CBM Ituporanga"/>
    <s v="25/11/2022 09:37:00"/>
    <s v="https://www.sintonia.fm.br/noticias/alto-vale/geral/homem-cai-de-escada-de-altura-de-cerca-de-tres-metros-39634.html"/>
    <s v="Portal de Notícias"/>
    <s v="br"/>
    <s v="Santa Catarina"/>
    <m/>
    <n v="3"/>
    <n v="174896613"/>
    <n v="386.45"/>
    <n v="37211"/>
    <s v="Sem óbito"/>
    <s v="Não informado"/>
    <s v="Corpo"/>
    <s v="Telhado"/>
    <s v="Queda do objeto"/>
    <x v="8"/>
  </r>
  <r>
    <s v="Acidentes de Trabalho com óbito"/>
    <s v="Jovem de 25 anos morre após cair de obra em Getúlio Vargas"/>
    <s v="rsagora.com.br"/>
    <s v="RS Agora_x000a_Jovem de 25 anos morre após cair de obra em Getúlio Vargas_x000a_Publicado_x000a_Tweet_x000a_Na manhã desta terça-feira, 08, um grave acidente de trabalho foi registrado na Rua João Carlos Machado, no centro de Getúlio Vargas. A vítima, identificada como Leonardo Kustochen, de 25 anos, trabalhava no terceiro andar de um prédio que estava sendo construído e acabou caindo de uma altura de aproximadamente 10m._x000a_Leonardo ficou gravemente ferido e chegou a ser socorrido pelo Corpo de Bombeiros, encaminhado para o Hospital São Roque de Getúlio Vargas e posteriormente iria ser transferido para o Hospital Santa Terezinha, mas não resistiu aos ferimentos, e acabou morrendo._x000a_Texto e Foto Diego Camargo/Portal Tchê"/>
    <s v="08/11/2022 17:29:00"/>
    <s v="https://www.rsagora.com.br/jovem-de-25-anos-morre-apos-cair-de-obra-em-getulio-vargas/"/>
    <s v="Portal de Notícias"/>
    <s v="br"/>
    <s v="São Paulo"/>
    <m/>
    <n v="3"/>
    <n v="172547734"/>
    <n v="1309.83"/>
    <n v="39926"/>
    <s v="Com óbito"/>
    <s v="Não informado"/>
    <s v="Corpo"/>
    <s v="Andaime"/>
    <s v="Queda"/>
    <x v="8"/>
  </r>
  <r>
    <s v="Prevenção de Acidentes de Trabalho"/>
    <s v="ETEC/Serra recebe pela primeira vez evento focado na prevenção de acidentes de trabalho"/>
    <s v="Portal Tempo Novo"/>
    <s v="Últimas Notícias_x000a_ETEC/Serra recebe pela primeira vez evento focado na prevenção de acidentes de trabalho_x000a_Casagrande entrega mais 15 novos ônibus com ar condicionado na Serra_x000a_Vídeo | Com apartamentos se desmanchando, moradores de Ourimar pedem socorro_x000a_Professores-vereadores da Serra divergem sobre projeto de Bolsonaro que substitui escola por ensino domiciliar_x000a_Morar anuncia últimas unidades do condomínio-clube Vista de Pitanga, em Porto Canoa_x000a_Geral_x000a_19 de maio de 2022 às 14hs55_x000a_Leia também_x000a_Geral_x000a_ETEC/Serra recebe pela primeira vez evento focado na prevenção de acidentes de trabalho_x000a_No dia 8 de junho, das 18h30 as 21h, irá acontecer a primeira SIPAT (Semana Interna de prevenção de..._x000a_Leia mais_x000a_Geral_x000a_Casagrande entrega mais 15 novos ônibus com ar condicionado na Serra_x000a_Nesta quinta-feira (19), o governador do Estado, Renato Casagrande, esteve na garagem de uma empresa de transporte operadora do..._x000a_Leia mais_x000a_Geral_x000a_Vídeo | Com apartamentos se desmanchando, moradores de Ourimar pedem socorro_x000a_O condomínio Ourimar II, no bairro Ourimar, na Serra, ficou conhecido nas páginas de jornais pela violência instaurada por..._x000a_Leia mais_x000a_Evento terá distribuição de brindes e palestras com temáticas atuais. Foto: Divulgação_x000a_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a_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a_Dinâmicas, sorteios de bolsas de cursos, brindes e orientações com profissionais serão sorteados para quem estiver presente no evento._x000a_Será possível para os interessados, participar da campanha de doação de absorventes para meninas de comunidades carentes._x000a_SIPAT_x000a_Originada em 1971, a SIPAT atua com o principal objetivo de capacitar e conscientizar os seus colaboradores para que mantenham atitudes adequadas com o ambiente de trabalho, a fim de evitar acidentes de trabalho._x000a_Confira mais informações no banner do evento:_x000a_Artigo anteriorCasagrande entrega mais 15 novos ônibus com ar condicionado na Serra_x000a_VOCÊ TAMBÉM PODE LER"/>
    <d v="2022-05-19T14:55:00"/>
    <s v="https://www.portaltemponovo.com.br/etec-serra-recebe-pela-primeira-vez-evento-focado-na-prevencao-de-acidentes-de-trabalho/"/>
    <s v="Portal de Notícias"/>
    <s v="br"/>
    <s v="Espírito Santo"/>
    <m/>
    <n v="3"/>
    <n v="149370536"/>
    <n v="4391.18"/>
    <n v="47446"/>
    <s v="Não informado"/>
    <s v="Não informado"/>
    <s v="Não informado"/>
    <s v="Não informado"/>
    <s v="Não informado"/>
    <x v="9"/>
  </r>
  <r>
    <s v="Acidentes de Trabalho sem óbito"/>
    <s v="Mulher fica ferida após sofrer acidente de trabalho no Instituto de Geografia da UFAL"/>
    <s v="Alagoas 24h"/>
    <s v="O Corpo de Bombeiros foi acionado, na tarde desta quinta-feira, 22, para uma ocorrência de acidente de trabalho no Instituto de Geografia, Desenvolvimento e Meio Ambiente (IGDEMA) da UFAL, no Tabuleiro do Martins, parte alta de Maceió._x000a_Segundo informações do Corpo de Bombeiros, após um acidente de trabalho, a mulher, de 42 anos, preciso de atendimento médico após apresentar suspeita de fratura na perna direita._x000a_Após os primeiros socorros, ela foi levada à Unidade de Pronto Atendimento do Tabuleiro pela guarnição AR-52."/>
    <d v="2022-09-22T00:00:00"/>
    <s v="https://www.alagoas24horas.com.br/1465682/mulher-fica-ferida-apos-sofrer-acidente-de-trabalho-no-instituto-de-geografia-da-ufal/"/>
    <s v="Jornal Online"/>
    <s v="br"/>
    <s v="Alagoas"/>
    <s v="Maceió"/>
    <n v="2"/>
    <n v="166720461"/>
    <n v="1044.79"/>
    <n v="52173"/>
    <s v="Sem óbito"/>
    <s v="Instituto de Geografia, Desenvolvimento e Meio Ambiente (IGDEMA)"/>
    <s v="Perna Direita"/>
    <s v="Não informado"/>
    <s v="Fratura"/>
    <x v="9"/>
  </r>
  <r>
    <s v="Acidentes de Trabalho com óbito"/>
    <s v="Torre de alta tensão desaba em Santa Terezinha de Itaipu e provocou a morte"/>
    <s v="Ric Mais"/>
    <s v="15 de setembro de 2022 - 18:48 - Atualizado em 15 de setembro de 2022 - 19:02_x000a_No fim da tarde desta quarta-feira (14), um grave acidente de trabalho foi registrado em Santa Terezinha._x000a_Conforme apurado, quatro homens estavam trabalhando na instalação de uma torre de furnas na área rural do município, quando segundo informações, a estrutura não aguentou o peso dos equipamentos e cedeu._x000a_Um homem morreu e os outros três ficaram feridos sendo necessário o acionamento dos socorristas para atendê-los._x000a_Confira todos os detalhes na reportagem!_x000a_Ative o sininho para receber novidades e acompanhe as principais notícias._x000a_Para ficar bem informado acesse o portal RIC Mais https://ricmais.com.br/​_x000a_Siga o nosso Instagram e fique por dentro de todas as novidades! https://www.instagram.com/rictvoeste/_x000a_#Oeste #BalançoGeralOeste #RICMais #BGOeste_x000a_Acidentes Balanço Geral Oeste RICtv"/>
    <d v="2022-09-15T18:48:00"/>
    <s v="https://ricmais.com.br/seguranca/torre-de-alta-tensao-desaba-em-santa-terezinha-de-itaipu-e-provocou-a-morte/"/>
    <s v="Portal de Notícias"/>
    <s v="br"/>
    <s v="Paraná"/>
    <s v="Curitiba"/>
    <n v="2"/>
    <n v="165875540"/>
    <n v="3272.87"/>
    <n v="93704"/>
    <s v="Com óbito"/>
    <s v="Não informado"/>
    <s v="Não informado"/>
    <s v="Não informado"/>
    <s v="Não informado"/>
    <x v="10"/>
  </r>
  <r>
    <s v="Acidentes de Trabalho com óbito"/>
    <s v="Jovem morre após cair de telhado de empresa em Caxias"/>
    <s v="Zero Hora - Online"/>
    <s v="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_x000a_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_x000a_O corpo do jovem será transladado para Pinheiro Machado na manhã desta quarta-feira (30). O velório será realizado na capela mortuária de Pinheiro Machado. O sepultamento está programado para as 18h no cemitério municipal da cidade._x000a_Nota da JBS_x000a_Com profundo pesar, a JBS confirma o falecimento de um colaborador na tarde desta terça-feira (29) na unidade de Caxias do Sul (RS). A empresa manifesta toda sua solidariedade a seus familiares e amigos, e segue prestando toda a assistência necessária à família do colaborador."/>
    <s v="30/11/2022 07:38:00"/>
    <s v="http://gauchazh.clicrbs.com.br/pioneiro/geral/noticia/2022/11/jovem-morre-apos-cair-de-telhado-de-empresa-em-caxias-clb3gse6s000c014uwi9yxkfc.html"/>
    <s v="Jornal Online"/>
    <s v="br"/>
    <s v="Rio Grande do Sul"/>
    <s v="Porto Alegre"/>
    <n v="1"/>
    <n v="175647098"/>
    <n v="2252.02"/>
    <n v="82356"/>
    <s v="Com óbito"/>
    <s v="JBS"/>
    <s v="Corpo"/>
    <s v="Telhado"/>
    <s v="Queda do objeto"/>
    <x v="10"/>
  </r>
  <r>
    <s v="Acidentes de Trabalho sem óbito"/>
    <s v="Trabalhador é hospitalizado após ficar com mão presa em máquina"/>
    <s v="Portal Litoral Sul"/>
    <s v="Trabalhador é hospitalizado após ficar com mão presa em máquina_x000a_Trabalhador é hospitalizado após ficar com mão presa em máquina_x000a_Acidente de trabalho aconteceu na tarde dessa segunda-feira, dia 20, em Jacinto Machado_x000a_Em 21 jun, 2022 | 07:10_x000a_Últimas atualizações 21 jun, 2022 | 06:59_x000a_Máquina em que jovem teve mão presa - Foto: Divulgação_x000a_Compartilhar Facebook Twitter WhatsApp Telegram O Mail_x000a_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_x000a_📲 Entre em nosso grupo e receba as notícias no seu celular. Clique aqui ._x000a_Conforme o Corpo de Bombeiros de Sombrio, o acidente acontecei por volta das 16h30. A guarnição precisou realizar o desencarceramento do jovem e encaminhar a vítima para o Hospital Regional de Araranguá. Os colegas de trabalho auxiliaram no resgate._x000a_Parte do maquinário onde jovem ficou com mão presa – Foto: Divulgação"/>
    <d v="2022-06-21T07:10:00"/>
    <s v="https://portallitoralsul.com.br/trabalhador-hospitalizado-ficar-mao-presa-maquina/"/>
    <s v="Portal de Notícias"/>
    <s v="br"/>
    <m/>
    <m/>
    <n v="3"/>
    <n v="154088071"/>
    <n v="977.24"/>
    <n v="17263"/>
    <s v="Sem óbito"/>
    <s v="Não informado"/>
    <s v="Mão esquerda"/>
    <s v="Não informado"/>
    <s v="Não informado"/>
    <x v="11"/>
  </r>
  <r>
    <s v="Acidentes de Trabalho sem óbito"/>
    <s v="Trabalhadora perde uma perna ao ser atropelada por empilhadeira de indústria"/>
    <s v="Bocão News"/>
    <s v="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_x000a_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_x000a_BBB 23: Gabriel agride Bruna Griphao e fala machista chama atenção do público_x000a_Empresário que efetuou disparo de arma de fogo em boate é solto após pagar fiança"/>
    <s v="22/01/2023 10:08:00"/>
    <s v="https://www.bnews.com.br/noticias/nordeste/trabalhadora-perde-uma-perna-ao-ser-atropelada-por-empilhadeira-de-industria.html"/>
    <s v="Portal de Notícias"/>
    <s v="br"/>
    <m/>
    <m/>
    <n v="3"/>
    <n v="182133491"/>
    <n v="3635.38"/>
    <n v="249073"/>
    <s v="Acidentes de Trabalho sem óbito"/>
    <s v="Não informado"/>
    <s v="Pernas"/>
    <s v="Empilhadeira"/>
    <s v="Fratura"/>
    <x v="11"/>
  </r>
  <r>
    <s v="Acidentes de Trabalho com óbito"/>
    <s v="Siderúrgica é inocentada após morte de ex-empregado por infarto"/>
    <s v="Granadeiro Guimarães"/>
    <s v="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
    <d v="2022-05-17T12:16:00"/>
    <s v="https://www.granadeiro.adv.br/2022/05/17/siderurgica-e-inocentada-apos-morte-de-ex-empregado-por-infarto/"/>
    <s v="Portal de Notícias"/>
    <s v="br"/>
    <s v="São Paulo"/>
    <m/>
    <n v="3"/>
    <n v="148977334"/>
    <n v="9594.6"/>
    <n v="34777"/>
    <s v="Com óbito"/>
    <s v="Não informado"/>
    <s v="Corpo"/>
    <s v="Não informado"/>
    <s v="Não informado"/>
    <x v="11"/>
  </r>
  <r>
    <s v="Acidentes de Trabalho sem óbito"/>
    <s v="Mulher tem suspeita de fratura após prender antebraço em máquina"/>
    <s v="Rádio Araguaia 970AM"/>
    <s v="Os socorristas do Corpo de Bombeiros de Guabiruba foram acionados por volta das 20h54min de ontem (18) quando se deslocaram até a Rua Pedro Keller (Guabiruba Sul) onde prestaram atendimento a vítima de acidente de trabalho._x000a_No local foi atendida uma mulher de 38 anos que havia preso o antebraço esquerdo na máquina de tear malha. Porém, quando a guarnição chegou, a mulher já havia sido liberada do maquinário._x000a_Ela encontrava-se consciente, orientada, sentada, apresentando suspeita de fratura exposta de antebraço esquerdo._x000a_Com sinais vitais estáveis foi conduzida ao Jospital de Azambuja para avaliação e cuidados médicos."/>
    <d v="2022-05-19T10:59:00"/>
    <s v="https://www.araguaiabrusque.com.br/noticia/mulher-tem-suspeita-de-fratura-apos-prender-antebraco-em-maquina/87680"/>
    <s v="Portal de Notícias"/>
    <s v="br"/>
    <m/>
    <m/>
    <n v="3"/>
    <n v="149344974"/>
    <n v="673.73"/>
    <n v="21284"/>
    <s v="Sem óbito"/>
    <s v="Não informado"/>
    <s v="Braço"/>
    <s v="máquina de tear malha"/>
    <s v="Fratura exposta"/>
    <x v="11"/>
  </r>
  <r>
    <s v="Prevenção de Acidentes de Trabalho"/>
    <s v="China construirá barragem impressa em 3D utilizando inteligência artificial"/>
    <s v="Showmetech"/>
    <s v="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a_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a_A construção da barragem em 3D_x000a_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a_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a_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a_Trabalho humano ainda se faz necessário_x000a_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a_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a_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a_Automação também na indústria brasileira_x000a_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a_O uso deste tipo de tecnologia é crescente no mercado mundial, não só na área de mineração. A utilização de equipamento autônomos vai trazer ganhos de produtividade e competitividade para a Vale e a indústria brasileira_x000a_Lúcio Cavalli, diretor de Planejamento e Desenvolvimento de Ferrosos_x000a_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a_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a_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a_Ficou impressionado com a barragem feita totalmente com impressoras 3D? Conheça, então, a casa luxuosa criada totalmente com a tecnologia de impressão._x000a_Fontes: Popular Mechanics, Vale e Tecnicon."/>
    <d v="2022-05-26T18:14:00"/>
    <s v="https://www.showmetech.com.br/china-construira-barragem-impressa-em-3d/"/>
    <s v="Portal de Notícias"/>
    <s v="br"/>
    <s v="São Paulo"/>
    <m/>
    <n v="3"/>
    <n v="150473183"/>
    <n v="39828.46"/>
    <n v="451655"/>
    <s v="Não informado"/>
    <s v="Não informado"/>
    <s v="Não informado"/>
    <s v="Não informado"/>
    <s v="Não informado"/>
    <x v="11"/>
  </r>
  <r>
    <s v="Acidentes de Trabalho com óbito"/>
    <s v="Parauapebas; Barra de ferro atinge trabalhador que morre na hora"/>
    <s v="Correio do Pará"/>
    <s v="O acidente de trabalho foi registrado no Bairro Cidade Jardim na quarta-feira (14), o trabalhador Manuel de Melo, 45 anos, morreu após uma barra de ferro cair de um caminhão e atingir a cabeça do trabalhador._x000a_Segundo informações repassadas aos agentes, Manuel estava no chão e seu colega de trabalho estava em cima do caminhão munck no momento do acidente, uma das peças de ferro teria se soltado, o trabalhador foi atingido em cheio não resistindo e vindo a óbito._x000a_O Serviço de Atendimento Móvel de Urgência e Emergência (SAMU), foi acionado mas o trabalhador Manuel de Melo já estava sem vida, a Pericia Cientifica esteve no local, foi aberto um inquérito para investigar o caso._x000a_Com informações de Papo Carajás"/>
    <d v="2022-09-15T13:34:00"/>
    <s v="https://correiodopara.com.br/parauapebas-barra-de-ferro-atinge-trabalhador-que-morre-na-hora/"/>
    <s v="Portal de Notícias"/>
    <s v="br"/>
    <s v="Pará"/>
    <m/>
    <n v="3"/>
    <n v="165805691"/>
    <n v="666.89"/>
    <n v="4480"/>
    <s v="Com óbito"/>
    <s v="Não informado"/>
    <s v="Não informado"/>
    <s v="Não informado"/>
    <s v="Não informado"/>
    <x v="11"/>
  </r>
  <r>
    <s v="Acidentes de Trabalho sem óbito"/>
    <s v="Jovem de 21 anos tem braço amputado em acidente de trabalho em Siderópolis"/>
    <s v="Portal Sidera"/>
    <s v="Um trabalhador, de 21 anos, teve o braço direito amputado durante um acidente de trabalho em uma madeireira, em Siderópolis._x000a_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_x000a_Quando chegou ao local, a vítima estava na ambulância, consciente, mas com muita perda sanguínea. Foram realizadas medicações e medidas para conter sangramento e manutenção dos sinais vitais, sendo encaminhado ao Hospital São José em Criciúma."/>
    <s v="10/10/2022 20:48:00"/>
    <s v="https://sidera.com.br/2022/10/10/jovem-de-21-anos-tem-braco-amputado-em-acidente-de-trabalho-em-sideropolis/"/>
    <s v="Portal de Notícias"/>
    <s v="br"/>
    <s v="Santa Catarina"/>
    <m/>
    <n v="3"/>
    <n v="168993776"/>
    <n v="731.86"/>
    <n v="3613"/>
    <s v="Sem óbito"/>
    <s v="Não informado"/>
    <s v="Braço direito"/>
    <s v="Não informado"/>
    <s v="Amputação"/>
    <x v="11"/>
  </r>
  <r>
    <s v="Acidentes de Trabalho com óbito"/>
    <s v="Homem morre após cair em triturador de palete em São Ludgero"/>
    <s v="Sul in Foco"/>
    <s v="A guarnição do Corpo de Bombeiros foi acionada para atender a ocorrência_x000a_Foto: Divulgação_x000a_Um homem de 50 anos de idade morreu após cair de cabeça no triturador de palete, em um acidente de trabalho, nesta terça- feira, no bairro Serrinha em São Ludgero. A guarnição do Corpo de Bombeiros foi acionada para atender a ocorrência._x000a_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_x000a_Com informações do TNSul"/>
    <s v="26/10/2022 08:24:00"/>
    <s v="https://www.sulinfoco.com.br/homem-morre-apos-em-triturador-de-palete-em-sao-ludgero/"/>
    <s v="Portal de Notícias"/>
    <s v="br"/>
    <s v="Santa Catarina"/>
    <m/>
    <n v="3"/>
    <n v="170743185"/>
    <n v="667.74"/>
    <n v="26859"/>
    <s v="Com óbito"/>
    <s v="Não informado"/>
    <s v="Corpo"/>
    <s v="Triturador de palete"/>
    <s v="Queda"/>
    <x v="11"/>
  </r>
  <r>
    <s v="Acidentes de Trabalho sem óbito"/>
    <s v="Rondonense sofre acidente de trabalho e é transferido de helicóptero para Toledo"/>
    <s v="Portal Correio do Lago"/>
    <s v="Um rondonense sofreu um acidente de trabalho na tarde dessa terça-feira (10), em uma empresa no Parque Industrial._x000a_Segundo informações, o homem sofreu queda de cima de um caminhão de materiais recicláveis._x000a_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_x000a_No hospital, ele passou por cirurgia na cabeça e segue em estado grave. A família pede orações._x000a_Fonte: Assessoria_x000a_Clique aqui para participar de um dos nossos grupos no WhatsApp."/>
    <s v="11/01/2023 13:45:00"/>
    <s v="http://www.correiodolago.com.br/noticia/rondonense-sofre-acidente-de-trabalho-e-e-transferido-de-helicoptero-para-toledo/164654/"/>
    <s v="Portal de Notícias"/>
    <s v="br"/>
    <s v="Santa Catarina"/>
    <m/>
    <n v="3"/>
    <n v="180764711"/>
    <n v="2592.3000000000002"/>
    <n v="570114"/>
    <s v="Acidentes de Trabalho sem óbito"/>
    <s v="Não informado"/>
    <s v="Cabeça"/>
    <s v="Não informado"/>
    <s v="Queda"/>
    <x v="11"/>
  </r>
  <r>
    <s v="Acidentes de Trabalho sem óbito"/>
    <s v="Acidente de trabalho fere funcionário na CSN"/>
    <s v="Foco REgional"/>
    <s v="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
    <s v="06/01/2023 18:52:00"/>
    <s v="https://focoregional.com.br/Noticia/acidente-de-trabalho-fere-funcionario-na-csn"/>
    <s v="Portal de Notícias"/>
    <s v="br"/>
    <s v="Rio de Janeiro"/>
    <m/>
    <n v="3"/>
    <n v="180218957"/>
    <n v="1284.18"/>
    <n v="23893"/>
    <s v="Acidentes de Trabalho sem óbito"/>
    <s v="CNS"/>
    <s v="Perna esquerda"/>
    <s v="Laminação de tiras quentes"/>
    <s v="Fratura"/>
    <x v="11"/>
  </r>
  <r>
    <s v="Acidentes de Trabalho com óbito"/>
    <s v="TRABALHADOR MORRE APÓS LEVAR DESCARGA ELÉTRICA EM MARINGÁ"/>
    <s v="Blog do Chaguinhas"/>
    <s v="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_x000a_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_x000a_Um trabalho de perícia foi realizado no local, logo após o corpo foi retirado e encaminhado ao IML de Maringá._x000a_A princípio a vítima teria recebido uma descarga de 700 volts. As circunstâncias do ocorrido deverão ser investigadas._x000a_Informações: Maringá Cidade Urgente_x000a_LONDRINA NEWS._x000a_"/>
    <s v="10/01/2023 16:28:00"/>
    <s v="http://www.blogdochaguinhas.com.br/2023/01/trabalhador-morre-apos-levar-descarga.html"/>
    <s v="Blog"/>
    <s v="br"/>
    <s v="Paraná"/>
    <s v="Curitiba"/>
    <n v="3"/>
    <n v="180650358"/>
    <n v="1605.66"/>
    <n v="85841"/>
    <s v="Acidentes de Trabalho com óbito"/>
    <s v="Não informado"/>
    <s v="Corpo"/>
    <s v="Paineis solares"/>
    <s v="Descarga elétrica"/>
    <x v="11"/>
  </r>
  <r>
    <s v="Acidentes de Trabalho com óbito"/>
    <s v="Jovem de 21 anos perde a vida em acidente de trabalho em fábrica de Piraí do Sul"/>
    <s v="Correio dos Campos"/>
    <s v="Jovem de 21 anos perde a vida em acidente de trabalho em fábrica de Piraí do Sul_x000a_28 de setembro de 2022 às 20:21_x000a_(Foto: Reprodução)_x000a_DA REDAÇÃO – Um acidente de trabalho registrado perto das 17h da tarde de hoje, resultou na morte de um trabalhador que executava suas funções na empresa Swedish Match, localizada na área central de Piraí do Sul._x000a_Segundo informações ainda não confirmadas oficialmente, a vítima teria sido atingida por uma empilhadeira no interior da fábrica que produz palitos de fósforo de uma marca conhecida nacionalmente._x000a_Conforme apurado pelo Correio dos Campos, a vítima foi identificada como Michael Douglas de Matos, de 21 anos, que teria dado entrada no Hospital Municipal Santo Antônio perto das 17h20, já sem vida._x000a_O corpo do rapaz foi recolhido e encaminhado para o Instituto Médico Legal de Ponta Grossa."/>
    <d v="2022-09-28T00:00:00"/>
    <s v="https://correiodoscampos.com.br/pirai-do-sul/2022/09/28/jovem-de-21-anos-perde-a-vida-em-acidente-de-trabalho-em-fabrica-de-pirai-do-sul"/>
    <s v="Portal de Notícias"/>
    <s v="br"/>
    <s v="Paraná"/>
    <s v="Curitiba"/>
    <n v="3"/>
    <n v="167500806"/>
    <n v="3142.91"/>
    <n v="119180"/>
    <s v="Com óbito"/>
    <s v="Swedish Match"/>
    <s v="Não informado"/>
    <s v="Empilhadeira"/>
    <s v="Não informado"/>
    <x v="11"/>
  </r>
  <r>
    <s v="Acidentes de Trabalho com óbito"/>
    <s v="Trabalhador morre em empresa ao ter a cabeça atingida por maquinário"/>
    <s v="Visor Notícias"/>
    <s v="Um trabalhador, identificado como Osmar Castagna, morreu na manhã desta terça-feira, 27, ao ter a cabeça atingida por um maquinário. O acidente de trabalho aconteceu por volta das 08h40, em uma empresa na rua Laguna, no bairro Eldorado, em Chapecó, no Oeste de Santa Catarina_x000a_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_x000a_“Com pesar comunico o falecimento do meu Marido Osmar Castagna. O velório será na capela do bairro Bela Vista a partir das 17h de hoje e o sepultamento no dia 28/12. Te amaremos eternamente!”, informou a esposa de Osmar."/>
    <s v="27/12/2022 17:29:00"/>
    <s v="https://visornoticias.com.br/trabalhador-morre-em-empresa-ao-ter-a-cabeca-atingida-por-maquinario/"/>
    <s v="Portal de Notícias"/>
    <s v="br"/>
    <s v="Santa Catarina"/>
    <m/>
    <n v="3"/>
    <n v="179014330"/>
    <n v="1911.74"/>
    <n v="40741"/>
    <s v="Com óbito"/>
    <s v="Não informado"/>
    <s v="Cabeça"/>
    <s v="Maquinário"/>
    <s v="Queda do objeto "/>
    <x v="11"/>
  </r>
  <r>
    <s v="Prevenção de Acidentes de Trabalho"/>
    <s v="Trabalhadores de minas na baixada cuiabana recebem orientações sobre segurança no trabalho"/>
    <s v="Mídia News"/>
    <s v="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_x000a_Por isso, a garantia de segurança no ambiente de trabalho é um dever de empregados e empregadores, conforme dispõe a NR-1._x000a_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_x000a_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_x000a_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_x000a_“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_x000a_Conforme estatísticas do Observatório Digital de Saúde e Segurança do Trabalho, desenvolvido e mantido pelo Ministério Público do Trabalho (MPT) foram registrados mais de 10 mil acidentes de trabalho em Mato Grosso, no ano passado, com duas mortes em Poconé._x000a_“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_x000a_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_x000a_Segurança e saúde do trabalho_x000a_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_x000a_“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_x000a_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_x000a_A entidade, sem fins lucrativos, também objetiva divulgar no país a Iniciativa Suíça Ouro Responsável (SBGI)que, após cumprimento integral dos critérios do Programa, certifica e bonifica a mina participante com U$ 1 (um dólar) para cada grama de ouro comercializado._x000a_O montante acumulado deve ser utilizado pela mina para desenvolver ações socioambientais na região e melhorias técnicas em seu processo produtivo. Atualmente, três minas da baixada cuiabana se encontram na segunda fase do projeto e outras duas minas estão na fase 1._x000a_A certificação da mineração como atividade responsável pelo programa suíço está sendo intermediada e facilitada pela Fênix DTVM, empresa regulamentada pelo Banco Central para atuar na compra e venda de ouro._x000a_Entre no grupo do MidiaNews no Telegram e receba notícias em tempo real (CLIQUE AQUI)._x000a_"/>
    <d v="2022-08-05T08:42:00"/>
    <s v="https://www.midianews.com.br/cotidiano/trabalhadores-de-minas-na-baixada-cuiabana-recebem-orientacoes-sobre-seguranca-no-trabalho/427649"/>
    <s v="Jornal Online"/>
    <s v="br"/>
    <s v="Mato Grosso"/>
    <s v="Cuiabá"/>
    <n v="1"/>
    <n v="160334892"/>
    <n v="33850.43"/>
    <n v="451655"/>
    <s v="Não informado"/>
    <s v="Não informado"/>
    <s v="Não informado"/>
    <s v="Não informado"/>
    <s v="Não informado"/>
    <x v="12"/>
  </r>
  <r>
    <s v="Prevenção de Acidentes de Trabalho"/>
    <s v="Mina do Andrade completa 30 anos sem acidente de trabalho; Bombeiros recebem homenagem"/>
    <s v="De Fato Online"/>
    <s v="O Corpo de Bombeiros Militar de Minas Gerais (CBMMG) foi homenageado durante o evento de comemoração de 30 anos sem acidente de trabalho com afastamento na Mina do Andrade da empresa ArcelorMittal, na cidade de Bela Vista de Minas._x000a_+ Acompanhe as últimas notícias da DeFato no Instagram_x000a_+ Acompanhe a DeFato no LinkedIn_x000a_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_x000a_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
    <d v="2022-09-16T00:00:00"/>
    <s v="https://defatoonline.com.br/mina-do-andrade-completa-30-anos-sem-acidente-de-trabalho-bombeiros-recebem-homenagem/"/>
    <s v="Portal de Notícias"/>
    <s v="br"/>
    <s v="Minas Gerais"/>
    <m/>
    <n v="3"/>
    <n v="165948964"/>
    <n v="3830.32"/>
    <n v="102119"/>
    <s v="Não informado"/>
    <s v="Corpo de Bombeiros Militar de Minas Gerais"/>
    <s v="Não informado"/>
    <s v="Não informado"/>
    <s v="Não informado"/>
    <x v="12"/>
  </r>
  <r>
    <s v="Acidentes de Trabalho com óbito"/>
    <s v="Trabalhador de usina cai de altura de 20 metros e morre no HB"/>
    <s v="DHOJE Interior"/>
    <s v="Um acidente de trabalho ocorrido em uma usina em Orindiúva resultou na morte de Aparecido Moreira Batista, de 59 anos._x000a_Segundo o boletim de ocorrência, ele caiu de uma altura de aproximadamente 20 metros e ao dar entrada no Hospital de Base de Rio Preto, por volta das 17 horas desta quarta-feira, 7, teve parada cardiorrespiratória._x000a_Foi feito procedimento de reanimação, mas o paciente não resistiu e veio à obito às 17h40. O corpo foi encaminhado para autópsia no IML (Instituto Médico Legal) rio-pretense._x000a_Médico do HB que fez o atendimento informou aos policiais que a vítima apresentava traumatismo craniano grave._x000a_O caso foi registrado como morte suspeita e segue sendo investigado pela Polícia Civil._x000a_Da REPORTAGEM – Dhoje Interior_x000a_O post Trabalhador de usina cai de altura de 20 metros e morre no HB apareceu primeiro em DHoje Interior."/>
    <s v="08/12/2022 08:54:00"/>
    <s v="https://dhojeinterior.com.br/trabalhador-de-usina-cai-de-altura-de-20-metros-e-morre-no-hb/"/>
    <s v="Portal de Notícias"/>
    <s v="br"/>
    <m/>
    <m/>
    <n v="3"/>
    <n v="176694218"/>
    <n v="778.89"/>
    <n v="22646"/>
    <s v="Com óbito"/>
    <s v="Não informado"/>
    <s v="Corpo"/>
    <s v="Telhado"/>
    <s v="Queda do objeto"/>
    <x v="12"/>
  </r>
  <r>
    <s v="Acidentes de Trabalho com óbito"/>
    <s v="MPT investiga acidente de trabalho fatal de garimpeiro em Santaluz"/>
    <s v="A Tarde"/>
    <s v="O MPT abriu inquérito para apurar eventuais responsabilidades trabalhistas na morte de um homem em um garimpo na zona rural de Santaluz, centro-norte da Bahia._x000a_Informações preliminares dão conta de que a vítima foi soterrada no povoado de Serra Branca. A Guarda Municipal de Santaluz, que atuou no resgate, identificou o garimpeiro como Braz Reis de Carvalho._x000a_Até o momento ainda não há confirmação se o garimpeiro trabalhava para alguém ou prestava serviços a uma empresa, informações que serão apuradas no inquérito._x000a_Tags Bahia inquérito mpt-ba Santaluz serra branca soterramento_x000a_Siga o A Tarde no Google Notícias e fique sempre por dentro_x000a_Publicações relacionadas_x000a_"/>
    <s v="13/10/2022 14:05:00"/>
    <s v="https://atarde.com.br/portalmunicipios/portalmunicipioscentronorte/mpt-investiga-acidente-de-trabalho-fatal-de-garimpeiro-em-santaluz-1208782"/>
    <s v="Jornal Online"/>
    <s v="br"/>
    <s v="Bahia"/>
    <s v="Salvador"/>
    <n v="1"/>
    <n v="169268398"/>
    <n v="2520.4899999999998"/>
    <n v="175399"/>
    <s v="Com óbito"/>
    <s v="Não informado"/>
    <s v="Corpo"/>
    <s v="Não informado"/>
    <s v="Soterramento"/>
    <x v="12"/>
  </r>
  <r>
    <s v="Acidentes de Trabalho com óbito"/>
    <s v="Mineiro morre em acidente de trabalho em Treviso"/>
    <s v="EhTrend!"/>
    <s v="Vítima teria sido atingida por parte da parede de uma galeria."/>
    <s v="19/01/2023 19:09:00"/>
    <s v="https://www.ehtrend.com.br/news/3634138/mineiro-morre-em-acidente-de-trabalho-em-treviso.html"/>
    <s v="Jornal Online"/>
    <s v="br"/>
    <s v="Rio de Janeiro"/>
    <s v="Rio de Janeiro"/>
    <n v="3"/>
    <n v="181864325"/>
    <n v="0"/>
    <m/>
    <s v="Acidentes de Trabalho com óbito"/>
    <s v="Não informado"/>
    <s v="Não informado"/>
    <s v="Não informado"/>
    <s v="Esmagamento"/>
    <x v="12"/>
  </r>
  <r>
    <s v="Acidentes de Trabalho sem óbito"/>
    <s v="Homem fica ferido após acidente de trabalho em Livramento/PB"/>
    <s v="GPS da Notícia"/>
    <s v="Minuto GPS Policial_x000a_Francisco_x000a_Um homem, que trabalhava em um serviço de construção de uma rede de esgoto, ficou ferido em um acidente de trabalho nesta sexta-feira (13), em Livramento._x000a_João Paulo De Souza, de 40 anos, estava trabalhando na escavação de uma vala quando um barreira soterrou a vitima._x000a_A equipe do SAMU foi acionada para socorrer o homem._x000a_De acordo com uma dos socorristas do Samu, o trabalhador sofreu múltiplas fraturas e hemorragia de pelve._x000a_Após ser socorrido, o homem foi levado para o bloco cirúrgico do Trauma de Campina Grande."/>
    <s v="14/01/2023 09:03:00"/>
    <s v="https://gpsdanoticia.com.br/homem-fica-ferido-apos-acidente-de-trabalho-em-livramento-pb/"/>
    <s v="Portal de Notícias"/>
    <s v="br"/>
    <m/>
    <m/>
    <n v="3"/>
    <n v="181136465"/>
    <n v="525.80999999999995"/>
    <n v="8045"/>
    <s v="Acidentes de Trabalho sem óbito"/>
    <s v="Não informado"/>
    <s v="Não informado"/>
    <s v="Não informado"/>
    <s v="múltiplas fraturas e hemorragia de pelve"/>
    <x v="12"/>
  </r>
  <r>
    <s v="Prevenção de Acidentes de Trabalho"/>
    <s v="Semana Interna de Prevenção ao Acidente de Trabalho proporcionou qualidade de vida no Grupo Liberal"/>
    <s v="O Liberal - Belém"/>
    <s v="A 30ª Semana Interna de Prevenção ao Acidente de Trabalho (SIPAT), promovida pelo Grupo Liberal, terminou nesta sexta-feira (16), proporcionando qualidade de vida aos funcionários da empresa._x000a_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_x000a_As palestras foram sobre alimentação saudável e sobre aproveitamento dos alimentos. “São temas importantes porque eles recebem essas informações e as levam para casa também. Eles conseguem multiplicar todo esse conhecimento que eles adquiriram aqui dentro”, explicou._x000a_VEJA MAIS_x000a_Grupo Liberal e Hemopa se unem em campanha de doação de sangue nesta terça-feira (13)_x000a_Ação faz parte da 30ª Semana Interna de Prevenção ao Acidente de Trabalho (SIPAT) e contou com voluntários e colaboradores_x000a_Com poucos recursos é possível ter uma alimentação saudável, ensina nutricionista_x000a_Esse tema foi abordado no terceiro dia de programação da 30ª Semana Interna de Prevenção ao Acidente de Trabalho (SIPAT), promovida pelo Grupo Liberal_x000a_Energia e disposição podem ser adquiridas por meio de alimentação saudável; entenda_x000a_O tema foi abordado no segundo dia de programação da 30ª Semana Interna de Prevenção ao Acidente de Trabalho (SIPAT), promovida pelo Grupo Liberal_x000a_Pela manhã, e como parte da programação, houve corte de cabelo e modelagem de barba (Ivan Duarte/ O Liberal)_x000a_Pela manhã, houve corte de cabelo para os homens_x000a_Na manhã desta sexta-feira (16), houve corte de cabelo e barbearia para os homens. Essa ação foi apenas para os homens porque, no Dia dos Pais, não foi possível encontrar uma empresa parceira para realizar essa ação, o que foi possível desta vez._x000a_“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_x000a_Patrick Souza, instrutor de barbearia no Instituto Embelleze, falou sobre a ação de barbearia realizada pela manhã. “Hoje estamos fazendo atendimento de corte masculino, com variações dos cortes (social), modelagem de barba”, disse._x000a_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_x000a_Luiz Pereira Vieira, 55 anos, serviços gerais, aproveitou e cortou o cabelo. “Foi ótimo o corte. Gostei”, contou. Ele disse que, por causa da correria diária, estava sem tempo de cortar o cabelo. “Foi ótima a oportunidade”, disse Luiz, que ainda economizou R$ 15._x000a_Vacina é importante para o trabalhador e para as pessoas com quem ele convive_x000a_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_x000a_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_x000a_A gerente de Recursos Humanos da empresa, Vera Vizeu, também destacou a campanha de doação de sangue, realizada em parceria com o Hemopa. “Houve uma participação muito importante dos funcionários, familiares e doadores externos que vieram fazer sua doação”, disse._x000a_O tema desta edição da SIPAT é uma reflexão voltada para a saúde: “Dieta Alimentar = Prevenção de Doenças”. Esse tema foi definido pelos membros da CIPA (Comissão Interna de Prevenção de Acidentes) do jornal O Liberal."/>
    <d v="2022-09-16T00:00:00"/>
    <s v="https://www.oliberal.com/belem/semana-interna-de-prevencao-ao-acidente-de-trabalho-proporcionou-qualidade-de-vida-no-grupo-liberal-1.588225"/>
    <s v="Portal de Notícias"/>
    <s v="br"/>
    <s v="Pará"/>
    <m/>
    <n v="1"/>
    <n v="166021979"/>
    <n v="8996.11"/>
    <n v="52702"/>
    <s v="Não informado"/>
    <s v="Grupo Liberal"/>
    <s v="Não informado"/>
    <s v="Não informado"/>
    <s v="Não informado"/>
    <x v="13"/>
  </r>
  <r>
    <s v="Acidentes de Trabalho com óbito"/>
    <s v="Árvore cai sobre trabalhador, que morre na hora"/>
    <s v="Tim Francisco"/>
    <s v="Por voltas das 08h20, as guarnições dos bombeiros militares deslocaram até a Localidade da Encruzilhada, na estrada geral em Canoinhas (SC), para atender a um homem vitima de acidente de trabalho após queda de um eucalipto._x000a_Após muito tempo, Corupá volta a ter paciente internado por Covid-19_x000a_Árvore cai sobre trabalhador, que morre na hora_x000a_Chegando ao local, os bombeiros se depararam com uma vítima de 55 anos de idade, já inconsciente e sem sinais vitais, com grande hemorragia na face em suas vias aéreas. No local, estava ao lado de um eucalipto, com uma motosserra e um capacete e protetor auricular._x000a_A árvore caiu sobre o homem, que morreu na hora_x000a_Pai é preso após estuprar e matar a filha de 4 meses_x000a_Em Corupá, dois homens são presos acusados de roubo_x000a_A polícia científica foi acionada e compareceu ao local. Enquanto isso, a guarnição deslocou para hospital com um homem de 45 anos de idade que estava no local e teve um mal súbito. Ele permaneceu na unidade de Canoinha para atendimento medico._x000a_Para mais notícias, acesse | Portal Tim Francisco Confira também os nossos | Classificados_x000a_O post Árvore cai sobre trabalhador, que morre na hora apareceu primeiro em Portal Tim Francisco._x000a_"/>
    <d v="2022-05-02T15:24:00"/>
    <s v="https://timfrancisco.com.br/arvore-cai-sobre-trabalhador-que-morre-na-hora/"/>
    <m/>
    <m/>
    <m/>
    <m/>
    <m/>
    <m/>
    <m/>
    <m/>
    <m/>
    <m/>
    <m/>
    <m/>
    <m/>
    <x v="14"/>
  </r>
  <r>
    <s v="Acidentes de Trabalho com óbito"/>
    <s v="MPT abre inquérito para investigar morte de crianças coreanas no oeste da Bahia"/>
    <s v="Blog Edenevaldo Alves"/>
    <s v="O Ministério Público do Trabalho na Bahia (MPT-BA) abriu inquérito para investigar a morte de cinco crianças coreanas em Formosa do Rio Preto, no oeste do estado. O objetivo do órgão é apurar se um acidente de trabalho teria sido responsável pela tragédia._x000a_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a_O MPT-BA informou que vai solicitar informações do Serviço de Atendimento Móvel de Urgência (Samu), da Polícia Civil e do Departamento de Polícia Técnica (DPT), que foram acionados e estiveram no local._x000a_Além disso, o órgão destacou que ofícios poderão ser emitidos para a realização de uma perícia técnica, a ser feita por auditores-fiscais do trabalho lotados na região. (G1 BA)"/>
    <d v="2022-05-03T22:00:00"/>
    <s v="https://www.edenevaldoalves.com.br/mpt-abre-inquerito-para-investigar-morte-de-criancas-coreanas-no-oeste-da-bahia/"/>
    <m/>
    <m/>
    <m/>
    <m/>
    <m/>
    <m/>
    <m/>
    <m/>
    <m/>
    <m/>
    <m/>
    <m/>
    <m/>
    <x v="14"/>
  </r>
  <r>
    <s v="Acidentes de Trabalho sem óbito"/>
    <s v="Vítima de acidente de trabalho é resgatada pelo Helicóptero Arcanjo-03, em Salete"/>
    <s v="A Tribuna do Vale"/>
    <s v="Corpo de Bombeiros Militar realiza remoção aérea, com o Arcanjo-03, de vítima de acidente de trabalho, em cidade inacessível em decorrência das chuvas._x000a_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a_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a_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a_Maj BM Jair Pereira dos Santos Junior_x000a_Comandante do Arcanjo-03"/>
    <d v="2022-05-06T12:20:00"/>
    <s v="https://www.jatv.com.br/noticias/v%C3%ADtima-de-acidente-de-trabalho-%C3%A9-resgatada-pelo-helic%C3%B3ptero-arcanjo-03-em-salete-1.2425408"/>
    <s v="Jornal Online"/>
    <s v="br"/>
    <s v="Bahia"/>
    <s v="Santo Antônio da Platina"/>
    <n v="3"/>
    <n v="147461028"/>
    <n v="2624.79"/>
    <n v="35729"/>
    <s v="Sem óbito"/>
    <s v="Não informado"/>
    <s v="Membro superior"/>
    <s v="furadeira industrial"/>
    <s v="Fratura exposta"/>
    <x v="14"/>
  </r>
  <r>
    <s v="Prevenção de Acidentes de Trabalho"/>
    <s v="O amarelo é de alerta"/>
    <s v="Jornal do oeste"/>
    <s v="O mês chama a atenção para os acidentes e mortes no trânsito e o Sesi Paraná tem estudo inédito no Brasil para diminuir os acidentes de trajeto_x000a_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a_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a_Por meio dos resultados, foi possível apontar caminhos para diminuir os índices. Confira cinco deles:_x000a_• Realização de campanhas de sensibilização, principalmente com foco, em colaboradores mais jovens, do sexo masculino e com menos tempo de empresa._x000a_• Suporte e orientação para micro e pequenas empresas no desenvolvimento de ações de sensibilização._x000a_• Incentivo à oferta de sistema de transporte coletivo._x000a_• Incentivo ao uso do transporte público._x000a_• Realização de iniciativas de orientação às empresas para o registro de informações sobre acidentes._x000a_Para conhecer a pesquisa na íntegra, acesse sesipr.com.br/segurancaviaria."/>
    <d v="2022-05-06T14:54:00"/>
    <s v="https://www.jornaldooeste.com.br/economia/o-amarelo-e-de-alerta/"/>
    <s v="Jornal Online"/>
    <s v="br"/>
    <s v="Paraná"/>
    <s v="Toledo"/>
    <n v="2"/>
    <n v="147441110"/>
    <n v="2840.25"/>
    <n v="29990"/>
    <s v="Prevenção de Acidentes de Trabalho"/>
    <s v="Não informado"/>
    <s v="Não informado"/>
    <s v="Não informado"/>
    <s v="Não informado"/>
    <x v="14"/>
  </r>
  <r>
    <s v="Prevenção de Acidentes de Trabalho"/>
    <s v="A NOVA NR-18: Uma norma de gestão de riscos ocupacionais para a indústria da construção."/>
    <s v="Revista Jus Navigandi"/>
    <s v="Confia ao Senhor todas as tuas obras e os teus planos serão bem-sucedidos. Provérbios 16.3_x000a_1 INTRODUÇÃO_x000a_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a_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a_Por sua vez, acidentes e doenças do trabalho associam-se em geral a práticas precárias de gestão empresarial._x000a_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a_O núcleo normativo em segurança e saúde na indústria da construção é a Norma Regulamentadora nº 18 do Ministério do Trabalho (NR-18), que, desde a sua publicação, em 1978, sofreu vinte e quatro alterações pontuais e duas grandes reformulações, estas em 1995 e em 2020._x000a_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a_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a_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a_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a_2 O PANORAMA DA INDÚSTRIA DA CONSTRUÇÃO NO BRASIL_x000a_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a_As atividades de construção pesada abrigam as obras de infraestrutura viárias, urbanas e industriais; obras estruturais, obras de arte e de saneamento; barragens hidroelétricas e usinas atômicas._x000a_A montagem industrial compreende a montagem de estruturas para a instalação de indústrias, de sistemas de geração, transmissão e distribuição de energia elétrica; de sistemas de telecomunicações e de sistemas de exploração de recursos naturais._x000a_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a_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a_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a_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a_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a_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a_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a_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a_A grande rotatividade nesse setor, o emprego excessivo da mão de obra terceirizada e a precarização existente no trabalho são fatores que dificultam a implantação de uma política de gestão de segurança e saúde no trabalho para esta atividade._x000a_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a_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a_Dentre as principais características da atividade, pode-se citar:_x000a_heterogeneidade do produto final;_x000a_temporariedade do estabelecimento;_x000a_alta rotatividade de mão de obra;_x000a_concorrência de atuação de várias empresas no mesmo estabelecimento;_x000a_provisoriedade das instalações e postos de trabalho;_x000a_falta de tradição de elaboração de projetos de segurança;_x000a_grande variabilidade das condições de trabalho;_x000a_baixo grau de industrialização;_x000a_reduzido nível de organização do trabalho e de produtividade;_x000a_alto índice de desperdício de materiais e horas trabalhadas;_x000a_forte incidência de doenças e acidentes relacionados ao trabalho._x000a_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a_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a_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a_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a_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a_Não obstante os fatores relacionados aos acidentes de trabalho na indústria da construção no Brasil já apontados, três dos principais fatores de acidentes encontrados nestes ambientes de trabalho, nos canteiros de obras, são agora apresentados._x000a_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a_No Brasil muitos equipamentos sem manutenção adequada, velhos e obsoletos continuam em funcionamento por meio de gatilhos, gambiarras ou soluções improvisadas, que provocam o que os ergonomistas chamam de modo degradante de produção e afetam as condições de segurança.[8]_x000a_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a_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a_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a_3 PRINCÍPIO DO NÃO IMPROVISO E GESTÃO DE SEGURANÇA E SAÚDE NO TRABALHO_x000a_As organizações têm enfrentado problemas quanto ao desempenho diante das constantes mudanças ocorridas no cenário competitivo. Cada vez mais os estudiosos e administradores estão em busca de modelos para melhorar o desempenho organizacional._x000a_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a_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a_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a_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a_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a_O sistema deve ser orientado para a gestão dos riscos, devendo assegurar a identificação de perigos, a avaliação e o controle dos riscos._x000a_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a_A grande vantagem da utilização da metodologia PDCA está no sentido de promover a melhoria contínua da gestão em saúde e segurança no trabalho._x000a_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a_A política deve ser comunicada a todas as pessoas que trabalham na organização, com o intuito de que tenham ciência de suas obrigações individuais em relação às questões da saúde e segurança do trabalhador._x000a_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a_A metodologia da organização para a identificação de perigos e para a avaliação de risco deve fornecer subsídios para a identificação, priorização e documentação dos riscos, bem como para a aplicação dos controles._x000a_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a_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a_Esses objetivos devem ser atingidos com a implementação de programas voltados para este fim. Os programas devem incluir a atribuição de responsabilidade, os meios e o prazo para os objetivos serem atingidos._x000a_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a_Neste sentido, o Ministério do Trabalho exerce tanto a regulamentação de leis sobre a saúde do trabalhador, quanto o controle de sua aplicação, visando garantir sua efetivação._x000a_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a_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a_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a_Neste esteio, foi instituído em 1994, por exigência legal, o Programa de Prevenção de Riscos Ambientais (PPRA) - NR-09, agora revogado, que deveria ser elaborado e implementado por todos os empregadores e instituições que admitissem trabalhadores como empregados._x000a_O PPRA tinha por objetivo monitorar os agentes físicos (ruído, vibrações, umidade, calor, frio, radiações e pressões anormais), químicos (gases, vapores, fumos, poeiras, névoas, neblinas) e biológicos (vírus, bacilos, bactérias, protozoários, parasitas, fungos)._x000a_O PPRA possuía quatro pontos básicos: antecipação, reconhecimento, avaliação e controle dos riscos._x000a_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a_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a_Existiam outros programas, de cumprimento obrigatório pelo empregador, relacionados à segurança e à saúde do trabalhador e os mais utilizados eram: PCMAT, o Programa de Conservação Auditiva (PCA) e o Programa de Proteção Respiratória (PPR)._x000a_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a_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a_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a_Atualmente não se discute mais quanto à importância dos sistemas de gerenciamento da qualidade, meio ambiente e segurança e saúde do trabalho. Entretanto, o desafio é realizar a integração entre esses sistemas._x000a_O Sistema Integrado de Gestão tem permitido integrar os processos de qualidade com os de saúde e segurança, gestão ambiental e responsabilidade social. Entretanto, a gestão se torna complexa à medida que a organização tem diversos processos._x000a_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a_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a_4 A NOVA NR-01 SOBRE GERENCIAMENTO DE RISCOS OCUPACIONAIS E O PRINCÍPIO DO NÃO IMPROVISO_x000a_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a_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a_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a_Para a construção do GRO foram utilizadas diversas fontes e referências nacionais e internacionais, principalmente as normas de sistema de gestão em segurança e saúde do trabalho: BS 8800, OHSAS 18001 e ISO 45001._x000a_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a_Ao longo do tempo, a OHSAS 18001 será substituída pela ISO 45001, sendo que, as organizações que eram certificadas pela OHSAS 18001 deveriam migrar para a ISO 45001 até março de 2021, para manterem uma certificação reconhecida._x000a_A ISO 45001 foi lançada com o objetivo de padronizar os conceitos estruturais da ISO 90011 e da ISO 14001. Em geral, a maioria dos requisitos estabelecidos pela OHSAS 18001 foram preservados na ISO 45001._x000a_Apenas a título ilustrativo é importante se registrar que é a norma ISO 45001 que orienta, por meio de exemplos, os mecanismos para a adoção da hierarquia de controles e propõe ações para tratar os riscos:_x000a_eliminação dos riscos - adaptação do trabalho para evitar os riscos. Por exemplo, integrar saúde, segurança e ergonomia no planejamento de novos locais de trabalho e criar separação física do tráfego entre pedestres e veículos;_x000a_Substituição - substituir o que é perigoso pelo que é isento de perigo ou menos perigoso. Por exemplo, substituir tinta à base de solvente por tinta à base de água;_x000a_controles de engenharia - implementação de medidas de proteções coletivas. Por exemplo, sistema de exaustão, isolamento de máquinas e equipamentos;_x000a_controles administrativos - fornecimento de procedimentos adequados, treinamentos, controle de acessos;_x000a_proteção individual - fornecimento, controle e gerenciamento de equipamento de proteção individual._x000a_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a_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a_Portanto, em ordem cronológica de divulgação, tem-se a BS 8800, a OHSAS 18001, o Guia da OIT e por fim a ISO 45001._x000a_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a_Esse texto técnico básico da proposta de uma Norma Regulamentadora para a Gestão da Segurança e Saúde no Trabalho serviu como referência para a construção do Gerenciamento de Riscos Ocupacionais._x000a_Para a implementação do PGR, a organização deve analisar as suas atividades laborais e aplicar os processos do GRO._x000a_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a_A gestão de riscos inclui a aplicação de métodos sistemáticos para:_x000a_comunicação e consulta ao longo de todo processo._x000a_estabelecimento do contexto para identificar, analisar, avaliar e tratar o risco associado a qualquer atividade, processo, função ou produto;_x000a_monitoramento e análise crítica de riscos;_x000a_reporte e registro dos resultados de forma apropriada._x000a_Os itens citados anteriormente fazem parte da estruturação de um sistema de gestão ocupacional e estão incluídos na OHSAS 18001 e ISO 45001._x000a_A análise de riscos deve considerar as causas e fontes de ameaças, suas consequências (severidade) e a probabilidade de ocorrência._x000a_Existem vários métodos de avaliação de risco e a organização é responsável por definir aquele que melhor se adequa às características de seus processos._x000a_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a_Ressalta-se que os processos obrigatórios do GRO são materializados no documento denominado de PGR, que é composto pelo Inventário de Riscos Ocupacionais e pelo Plano de Ação._x000a_A organização deve implementar a gestão dos riscos ocupacionais por estabelecimento e a seu critério o PGR pode ser implementado por unidade operacional, setor ou atividade._x000a_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a_O PGR deve fazer interfaces com outras Normas Regulamentadoras e contemplar ou estar integrado com planos, programas, projetos e outros documentos previstos na legislação de Segurança e Saúde no Trabalho._x000a_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a_Cabe ao empregador analisar a operacionalização do GRO, avaliar se o mesmo está sendo plenamente implementado e se continua adequado e eficaz para atender à legislação._x000a_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a_Para tanto, deve-se buscar com o empregador evidências de que ele têm informações detalhadas"/>
    <d v="2022-05-06T17:18:00"/>
    <s v="https://jus.com.br/artigos/97697/a-nova-nr-18-uma-norma-de-gestao-de-riscos-ocupacionais-para-a-industria-da-construcao"/>
    <s v="Revista"/>
    <s v="br"/>
    <m/>
    <m/>
    <n v="3"/>
    <n v="147448296"/>
    <n v="378982.51"/>
    <n v="451655"/>
    <s v="Prevenção de Acidentes de Trabalho"/>
    <s v="Não informado"/>
    <s v="Não informado"/>
    <s v="Não informado"/>
    <s v="Não informado"/>
    <x v="14"/>
  </r>
  <r>
    <s v="Prevenção de Acidentes de Trabalho"/>
    <s v="Acidentes de trabalho na Bahia registram aumento de 470% em 10 anos"/>
    <s v="Acesse Política"/>
    <s v="DESTAQUE , NOTÍCIAS_x000a_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a_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a_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a_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a_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a_Informalidade_x000a_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a_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a_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a_“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a_Legalidade_x000a_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a_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a_O empoderamento do trabalhador sobre as ferramentas legais para a garantia de direitos é parte importante do processo de diminuição no número de casos de acidentes. “Nós criamos esses materiais informativos com uma linguagem de fácil entendimento”, conta o procurador._x000a_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a_Por Iamany Santos e supervisão do editor Rafael Tiago Nunes do A Tarde._x000a_Compartilhar"/>
    <d v="2022-05-07T09:36:00"/>
    <s v="https://acessepolitica.com.br/acidentes-de-trabalho-na-bahia-registram-aumento-de-470-em-10-anos/"/>
    <s v="Portal de Notícias"/>
    <s v="br"/>
    <s v="Bahia"/>
    <s v="Salvador"/>
    <n v="3"/>
    <n v="147545468"/>
    <n v="0"/>
    <m/>
    <s v="Prevenção de Acidentes de Trabalho"/>
    <s v="Não informado"/>
    <s v="Não informado"/>
    <s v="Não informado"/>
    <s v="Não informado"/>
    <x v="14"/>
  </r>
  <r>
    <s v="Acidentes de Trabalho sem óbito"/>
    <s v="Trabalhador é atropelado por empilhadeira dentro de empresa em São Carlos"/>
    <s v="Portal Morada"/>
    <s v="Um trabalhador de 57 anos foi socorrido por uma ambulância do SAMU (Serviço de Atendimento Móvel de Urgência) nesta terça-feira (10), após ser atropelado por uma empilhadeira em seu local de trabalho, em São Carlos-SP._x000a_O fato ocorreu em uma empresa na Rua Miguel Giometti, no Bairro Vila Elisabethe._x000a_De acordo com as informações, o SAMU foi acionado no local por volta de 13h25, onde havia ocorrido o acidente de trabalho._x000a_A vítima sofreu algumas fraturas e foi encaminhada à Sala Amarela da Santa Casa, onde permaneceu internada."/>
    <d v="2022-05-10T19:26:00"/>
    <s v="http://www.portalmorada.com.br/noticias/policia/84766/trabalhador-e-atropelado-por-empilhadeira-dentro-de-empresa-em-sao-carlos"/>
    <s v="Portal de Notícias"/>
    <s v="br"/>
    <s v="São Paulo"/>
    <m/>
    <n v="3"/>
    <n v="148033132"/>
    <n v="1036.24"/>
    <n v="50924"/>
    <s v="Sem óbito"/>
    <s v="Não informado"/>
    <s v="Corpo"/>
    <s v="Empilhadeira"/>
    <s v="Atropelamento"/>
    <x v="14"/>
  </r>
  <r>
    <s v="Acidentes de Trabalho sem óbito"/>
    <s v="Homem cai de escada de 4 metros de altura em Blumenau no bairro Itoupava Norte e é hospitalizado"/>
    <s v="Blog do Jaime"/>
    <s v="Homem cai de escada de 4 metros de altura em Blumenau no bairro Itoupava Norte e é hospitalizado_x000a_Tipo: Acidente de Trabalho_x000a_Gênero: Queda de altura_x000a_Data: 11/04/2022_x000a_Horário: 09:56 horas_x000a_Bairro: Itoupava Norte_x000a_Cidade: Blumenau_x000a_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a_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a_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a_Chefe de Socorro de Blumenau_x000a_SGT BM Duranti_x000a_Foto meramente ilustrativa e arte criação #blogdojaime"/>
    <d v="2022-05-12T10:15:00"/>
    <s v="https://www.blogdojaime.com.br/homem-cai-de-escada-de-4-metros-de-altura-em-blumenau-no-bairro-itoupava-norte-e-e-hospitalizado/"/>
    <s v="Blog"/>
    <s v="br"/>
    <s v="Santa Catarina"/>
    <m/>
    <n v="3"/>
    <n v="148261598"/>
    <n v="1781.78"/>
    <n v="9869"/>
    <s v="Sem óbito"/>
    <s v="Não informado"/>
    <s v="Corpo"/>
    <s v="Não Informado"/>
    <s v="Queda"/>
    <x v="14"/>
  </r>
  <r>
    <s v="Prevenção de Acidentes de Trabalho"/>
    <s v="Esmam reúne juristas em palestra sobre importância da Zona Franca de Manaus"/>
    <s v="A Crítica"/>
    <s v="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a_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a_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a_“Trouxe dois decretos para mostrar que não é de hoje que isso acontece._x000a_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a_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a_Educação_x000a_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a_“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a_Diversidade econômica_x000a_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a_“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a_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a_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a_Assuntos_x000a_Compartilhar"/>
    <d v="2022-05-12T20:06:00"/>
    <s v="https://www.acritica.com/manaus/esmam-reune-juristas-em-palestra-sobre-importancia-da-zona-franca-de-manaus-1.269748"/>
    <s v="Jornal Online"/>
    <s v="br"/>
    <s v="Amazonas"/>
    <s v="Manaus"/>
    <n v="1"/>
    <n v="148365598"/>
    <n v="16771.32"/>
    <n v="104874"/>
    <s v="Não informado"/>
    <s v="Não informado"/>
    <s v="Não informado"/>
    <s v="Não informado"/>
    <s v="Não informado"/>
    <x v="14"/>
  </r>
  <r>
    <s v="Acidentes de Trabalho sem óbito"/>
    <s v="CHAPECÓ: Mulher sofre ferimentos nos dedos após acidente com cilindro"/>
    <s v="Aconteceu"/>
    <s v="Uma mulher sofreu ferimentos nos dedos enquanto manuseava um cilindro em Chapecó. O acidente de trabalho foi registrado por volta das 10h15 desta quinta-feira (12) na rua Urussanga, no bairro Alvorada._x000a_De acordo com informações dos bombeiros, a vítima teve os dedos anelar e médio da mão esquerda, amassados pelo cilindro enquanto fazia massa e apresentava contusão em ambos os dedos já citados com hematomas e edema. Sinais vitais estáveis._x000a_Após protocolo e imobilização dos membros, a mulher foi conduzida para a Unidade de Pronto Atendimento._x000a_Claudério Augusto via site ClicRDC"/>
    <d v="2022-05-13T09:06:00"/>
    <s v="http://clauderio.blogspot.com/2022/05/chapeco-mulher-sofre-ferimentos-nos.html"/>
    <s v="Portal de Notícias"/>
    <s v="br"/>
    <m/>
    <m/>
    <n v="3"/>
    <n v="148474861"/>
    <n v="1114.9000000000001"/>
    <n v="32621"/>
    <s v="Sem óbito"/>
    <s v="Não informado"/>
    <s v="Dedos"/>
    <s v="Cilindro"/>
    <s v="Esmagamento"/>
    <x v="14"/>
  </r>
  <r>
    <s v="Acidentes de Trabalho sem óbito"/>
    <s v="Homem sofre queda de caminhão e sofre ferimentos em São Carlos"/>
    <s v="Aconteceu"/>
    <s v="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a_Claudério Augusto via site Roberto Lorenzon"/>
    <d v="2022-05-16T08:47:00"/>
    <s v="http://clauderio.blogspot.com/2022/05/homem-sofre-queda-de-caminhao-e-sofre.html"/>
    <s v="Portal de Notícias"/>
    <s v="br"/>
    <m/>
    <m/>
    <n v="3"/>
    <n v="148756680"/>
    <n v="1376.52"/>
    <n v="32621"/>
    <s v="Sem óbito"/>
    <s v="Não informado"/>
    <s v="Corpo"/>
    <s v="Não informado"/>
    <s v="Queda"/>
    <x v="14"/>
  </r>
  <r>
    <s v="Acidentes de Trabalho Judicializados"/>
    <s v="Gerente de banco que levou tiro de cliente em Itapipoca será indenizado em R$ 1,8 milhão"/>
    <s v="Cariri Ativo"/>
    <s v="Decisão é da sexta turma do Tribunal Superior do Trabalho, em Brasília(foto: Divulgação)_x000a_Tentativa de homicídio ocorreu em abril de 2013, em Itapipoca. Nove anos depois, Justiça decide desfecho para o caso._x000a_Autor Luciano Cesário_x000a_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a_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a_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a_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a_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a_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quot;praticamente uma punição&quot;, já que a queda nos rendimentos ocorreu num momento em que o funcionário teve aumento de despesas por conta do tratamento pós-cirúrgico._x000a_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a_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a_opovo.com.br_x000a_17.05.2022_x000a_"/>
    <d v="2022-05-17T04:40:00"/>
    <s v="https://caririativo.blogspot.com/2022/05/gerente-de-banco-que-levou-tiro-de.html"/>
    <s v="Portal de Notícias"/>
    <s v="br"/>
    <m/>
    <m/>
    <n v="3"/>
    <n v="148953924"/>
    <n v="3566.13"/>
    <n v="3613"/>
    <s v="Não informado"/>
    <s v="Banco do Nordeste do Brasil"/>
    <s v="Não informado"/>
    <s v="Não informado"/>
    <s v="Tentativa de assassinato"/>
    <x v="14"/>
  </r>
  <r>
    <s v="Acidentes de Trabalho sem óbito"/>
    <s v="Trabalhador tem fratura exposta após caminhão cair em cima de perna"/>
    <s v="Folha de Boa Vista"/>
    <s v="O funcionário de uma empresa, que não teve a identidade revelada, teve uma fratura exposta, após um caminhão cair em cima da perna dele, nesta quarta-feira, 25. O Serviço de Atendimento Móvel de Urgência (Samu) realizou os primeiros socorros._x000a_De acordo com informações do Samu, a equipe Bravo I foi acionada via Central de Regulação para atender uma ocorrência de acidente de trabalho. Ao chegar ao local, à vítima estava com uma exposição na tíbia (canela)._x000a_A equipe realizou os primeiros socorros e em seguida, encaminhou o homem ao Grande Trauma do Hospital Geral de Roraima (HGR) para os atendimentos médicos."/>
    <d v="2022-05-25T06:16:00"/>
    <s v="https://folhabv.com.br/noticia/POLICIA/Ocorrencias/Trabalhador-tem-fratura-exposta-apos-caminhao-cair-em-cima-de-perna-/87104"/>
    <s v="Jornal Online"/>
    <s v="br"/>
    <s v="Roraima"/>
    <s v="Boa Vista"/>
    <n v="3"/>
    <n v="150356013"/>
    <n v="2547.84"/>
    <n v="208550"/>
    <s v="Sem óbito"/>
    <s v="Não informado"/>
    <s v="Perna"/>
    <s v="Caminhão"/>
    <s v="Fratura"/>
    <x v="14"/>
  </r>
  <r>
    <s v="Acidentes de Trabalho sem óbito"/>
    <s v="Trabalhador é esmagado por 20 placas de mármore em SC"/>
    <s v="Notícias do Dia"/>
    <s v="O Corpo de Bombeiros Militar de Tijucas, na Grande Florianópolis, foi acionado para um acidente de trabalho no bairro da Praça, por volta das 11h desta quarta-feira (25). Um homem foi esmagado por 20 chapas de mármore que pesam aproximadamente 8 toneladas._x000a_As peças estavam sobre o quadril e os membros inferiores do trabalhador, que foi encontrado pelos socorristas consciente, porém desorientado e com sinais vitais em queda._x000a_Leia mais_x000a_O trabalhador tinha ainda um ferimento cortante na cabeça e deformidade nos braços. Por conta do impacto e peso das placas, as pernas apresentavam pouca circulação sanguínea._x000a_O socorristas contaram com a ajuda de retroescavadeiras e empilhadeiras de paletts da empresa e de outros funcionários que estavam no local, para abrir espaço entre a vítima e as placas e conseguiram retirar o trabalhador em maca rígida._x000a_O helicóptero Arcanjo prestou apoio à equipe do Samu (Serviço de Atendimento Móvel de Urgência) e fez o atendimento avançado pela equipe da aeronave._x000a_Participe do grupo e receba as principais notícias_x000a_da Grande Florianópolis na palma da sua mão._x000a_Entre no grupo Ao entrar você está ciente e de acordo com os_x000a_termos de uso e privacidade do WhatsApp._x000a_"/>
    <d v="2022-05-26T15:48:00"/>
    <s v="https://ndmais.com.br/seguranca/bombeiros/trabalhador-e-esmagado-por-20-placas-de-marmore-em-sc/"/>
    <s v="Jornal Online"/>
    <s v="br"/>
    <s v="Santa Catarina"/>
    <s v="Florianópolis"/>
    <n v="1"/>
    <n v="150447176"/>
    <n v="2154.5500000000002"/>
    <n v="143196"/>
    <s v="Sem óbito"/>
    <s v="Não informado"/>
    <s v="Quadril e mebros inferiores"/>
    <s v="Chapas de marmore"/>
    <s v="Esmagamento"/>
    <x v="14"/>
  </r>
  <r>
    <s v="Prevenção de Acidentes de Trabalho"/>
    <s v="Sergipe tem nove pessoas internadas na Unidade de Queimados do Huse"/>
    <s v="Infonet"/>
    <s v="A Unidade de Tratamento de Queimados (UTQ) do Hospital de Urgências de Sergipe Governador João Alves Filho (Huse) terá atendimento especial neste mês de retorno das festas juninas._x000a_De acordo como Huse, nove pessoas estão internadas na Unidade de Tratamento de Queimados, entre elas, oito adultos uma criança. As principais causas das internações são acidentes de trabalho e acidentes domésticos._x000a_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a_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a_Por Milton Filho e Aisla Vasconcelos"/>
    <d v="2022-06-01T16:40:00"/>
    <s v="https://infonet.com.br/noticias/cidade/sergipe-tem-nove-pessoas-internadas-na-unidade-de-queimados-do-huse/"/>
    <s v="Portal de Notícias"/>
    <s v="br"/>
    <m/>
    <m/>
    <n v="3"/>
    <n v="151296132"/>
    <n v="3984.21"/>
    <n v="248698"/>
    <s v="Sem óbito"/>
    <s v="Não informado"/>
    <s v="Não informado"/>
    <s v="Não informado"/>
    <s v="Não informado"/>
    <x v="14"/>
  </r>
  <r>
    <s v="Acidentes de Trabalho com óbito"/>
    <s v="Trabalhador morre ao ser prensado por portão de ferro em Londrina"/>
    <s v="Massa News"/>
    <s v="Um homem morreu após um acidente de trabalho nesta segunda-feira (6) em uma empresa na Rua Itajaí, no Bairro Vila Nova, na região central de Londrina. De acordo com o Corpo de Bombeiros, o trabalhador foi prensado por um portão de ferro._x000a_A vítima foi identificada como José Erivan Santana, de 67 anos. O portão, que teria mais de cinco metros, acabou prensando o trabalhador que teve lesões graves no crânio, no tórax, abdômen, além de outras fraturas._x000a_Vídeo mostra bandido roubando carro com criança e avó dentro; assista_x000a_Os socorristas do Siate e do Samu foram acionados, mas ao chegarem no local, apenas constataram o óbito._x000a_O corpo da vítima foi encaminhado ao IML de Londrina._x000a_Informações do portal Tem Londrina."/>
    <d v="2022-06-07T11:03:00"/>
    <s v="https://massanews.com/noticia/parana/londrina/trabalhador-morre-ao-ser-prensado-por-portao-de-ferro-em-londrina/"/>
    <s v="Portal de Notícias"/>
    <s v="br"/>
    <s v="Paraná"/>
    <m/>
    <n v="3"/>
    <n v="152096288"/>
    <n v="2691.48"/>
    <n v="81626"/>
    <s v="Com óbito"/>
    <s v="Não informado"/>
    <s v="crânio, no tórax, abdômen, além de outras fraturas."/>
    <s v="Portão de ferro"/>
    <s v="Prensado / Fraturas"/>
    <x v="14"/>
  </r>
  <r>
    <s v="Prevenção de Acidentes de Trabalho"/>
    <s v="Ceará já registra mais denúncias de trabalho infantil em 2022 do que em todo o ano passado"/>
    <s v="Diário do Nordeste"/>
    <s v="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a_Os dados são do Ministério Público do Trabalho no Ceará (MPT/CE). Antonio de Oliveira Lima, procurador do órgão, explica que cada denúncia pode incluir mais de uma criança. Ele relembra que 82 mil pessoas de 5 a 17 anos trabalhavam em território cearense, em 2019._x000a_O dado é o mais recente sobre o assunto, e faz parte da Pesquisa Nacional por Amostra de Domicílio (PNAD) Contínua, realizada pelo Instituto Brasileiro de Geografia e Estatística (IBGE)._x000a_Para o procurador do MPT/CE, o número elevado de denúncias “ainda é pequeno em relação à realidade de crianças e adolescentes trabalhando no Ceará”, cenário cuja prevenção ganha foco neste Dia Nacional e Mundial de Combate ao Trabalho Infantil._x000a_Só em 2022, até abril, 140 crianças e adolescentes foram resgatadas da situação de trabalho infantil, após 93 fiscalizações realizadas pelos Auditores Fiscais do Trabalho. Fortaleza, Eusébio e Maracanaú estão entre as cidades das ocorrências._x000a_100_x000a_acidentes de trabalho envolvendo crianças e adolescentes foram registrados, nos últimos 5 anos, pelos Auditores Fiscais do Trabalho no Ceará._x000a_“A criança passava a aula toda dormindo”_x000a_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a_“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a_Um menino do 5º ano sempre estava dormindo em sala de aula. Começamos a conversar pra saber o porquê, ele disse que é porque acordava 4h pra ajudar tirando leite de gado nos currais._x000a_Segundo a profissional de educação que relatou o caso, os pais da criança foram chamados e acataram as recomendações de que ele deveria apenas estudar e descansar. Assim como esta, as outras duas situações foram revertidas após diálogo com as famílias._x000a_“O trabalho infantil aprisiona as pessoas na miséria”_x000a_Foto: Fiscalização do trabalho/Ministério do Trabalho e Previdência_x000a_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a_Após assistir a uma palestra do procurador Antonio Oliveira de Lima sobre prevenção e combate ao trabalho infantil, na escola, Felipe se reconheceu. “Me conscientizei que a condição em que eu estava era de violação de direitos”, diz._x000a_Conversei com a minha família e pra eles foi estranho. Minha mãe, meus avós e meus tios sempre trabalharam desde cedo. Era cultural e comum. Ouvir de um filho que ele queria deixar de trabalhar foi espantoso._x000a_Felipe Caetano_x000a_Estudante e ativista_x000a_Anos depois, aos 13, Felipe foi ao MPT para propor a criação do Comitê Estadual de Adolescentes e Jovens na Prevenção e Erradicação do Trabalho Infantil (Ceapeti/CE), que após 1 ano de atuação foi ampliado ao nível nacional._x000a_Legenda: Jovem cearense Felipe Caetano é co-fundador de comitê nacional de combate ao trabalho infantil_x000a_Foto: Arquivo pessoal_x000a_Hoje, além de co-fundador do Comitê Nacional de Adolescentes pela Prevenção e Erradicação do Trabalho Infantil (Conapeti), Felipe Caetano é membro do Conselho Jovem do Unicef Brasil, e atua fortemente na luta por educação como prevenção._x000a_O combate ao trabalho infantil é de política pública, não de polícia. É preciso educação. O filho do trabalhador também vai trabalhar na infância, por necessidade. O trabalho infantil aprisiona as pessoas na miséria._x000a_Felipe Caetano_x000a_Estudante e ativista_x000a_Felipe destaca que o Ceará “já conseguiu reduzir muito o trabalho infantil”, mas aponta que “falta a promoção de ainda mais escolas em tempo integral, a profissionalização dos pais e criar mais postos de aprendizagem profissional”._x000a_“A gente costuma ver notícias de que foi cortador de cana de açúcar e hoje é um promotor, juiz. E só vemos isso porque são exceções. A regra é o aprisionamento na pobreza, na miséria e a perpetuação desse ciclo”, lamenta o jovem._x000a_Piores formas de trabalho infantil_x000a_Foto: Fiscalização do trabalho/Ministério do Trabalho e Previdência_x000a_Todo trabalho realizado por crianças e adolescentes menores de 14 anos anos é proibido, como reforça o MPT. Também é vedada toda prática laboral de adolescentes de 14 a 16 anos sem vínculo de Jovem Aprendiz._x000a_Para pessoas entre 16 a 18 anos, será considerada trabalho infantil atividade “insalubre, perigosa, noturna, em lixões, doméstica ou nas ruas”, segundo elenca o procurador Antonio Lima._x000a_A Organização Internacional do Trabalho (OIT) lista, ainda, aquelas que são definidas como “piores formas de trabalho infantil”. São elas:_x000a_Venda e tráfico de crianças,_x000a_Sujeição por dívida,_x000a_Servidão,_x000a_Trabalho forçado ou compulsório;_x000a_Prostituição, produção de pornografia ou atuações pornográficas;_x000a_Utilização, recrutamento e oferta de criança para atividades ilícitas, como tráfico de entorpecentes;_x000a_Trabalhos que, pela natureza ou pelas circunstâncias, podem prejudicar a saúde, a segurança e a moral da criança._x000a_No Brasil, o decreto nº 6481, de 2008, detalha todas as 93 atividades consideradas violação de direitos de crianças e adolescentes por trabalho infantil. As principais áreas são:_x000a_Agricultura, Pecuária, Silvicultura e Exploração Florestal;_x000a_Pesca;_x000a_Indústria extrativa;_x000a_Indústria de transformação;_x000a_Produção e distribuição de eletricidade, gás e água;_x000a_Construção civil;_x000a_Comércio de reparação de veículos (borracharias, por ex.);_x000a_Transporte e armazenagem;_x000a_Saúde e serviços sociais;_x000a_Serviço doméstico._x000a_Empresas podem ser multadas_x000a_O procurador Antonio Lima explica que empresas que são flagradas na prática de trabalho infantil são multadas em R$ 1 mil para cada criança e adolescente submetido à situação de violação de direitos._x000a_“As que já assinaram TAC (Termo de Ajustamento de Conduta) sobre o assunto e descumpriram a determinação são multadas em R$ 3 mil. Elas também podem sofrer condenação em uma Ação Civil Pública do MPT”, lista o procurador._x000a_"/>
    <d v="2022-06-12T08:00:00"/>
    <s v="https://diariodonordeste.verdesmares.com.br/ceara/ceara-ja-registra-mais-denuncias-de-trabalho-infantil-em-2022-do-que-em-todo-o-ano-passado-1.3242313"/>
    <s v="Jornal Online"/>
    <s v="br"/>
    <s v="Ceará"/>
    <s v="Fortaleza"/>
    <n v="1"/>
    <n v="152854982"/>
    <n v="47208.66"/>
    <n v="276225"/>
    <s v="Sem óbito"/>
    <s v="Não informado"/>
    <s v="Não informado"/>
    <s v="Não informado"/>
    <s v="Não informado"/>
    <x v="14"/>
  </r>
  <r>
    <s v="Acidentes de Trabalho com óbito"/>
    <s v="Morador de Bicanga morre no 1º dia de trabalho na Itália e família pede ajuda para trazer corpo"/>
    <s v="Portal Tempo Novo"/>
    <s v="Últimas Notícias_x000a_Morador de Bicanga morre no 1º dia de trabalho na Itália e família pede ajuda para trazer corpo_x000a_Polícia apreende 13 sacos de cocaína, crack e pistolas em bairro da Serra_x000a_Empresas abrem 330 vagas de emprego para moradores da Serra de nível fundamental e médio_x000a_Acidente entre carro e moto deixa homem ferido em avenida da Serra_x000a_Instituto abre mais de 90 vagas de estágio para moradores da Serra_x000a_Polícia_x000a_15 de junho de 2022 às 10hs42_x000a_Leia também_x000a_Polícia_x000a_Morador de Bicanga morre no 1º dia de trabalho na Itália e família pede ajuda para trazer corpo_x000a_Um morador da Serra, natural de Bicanga, morreu em um trágico acidente na manhã da última terça-feira (13) em..._x000a_Leia mais_x000a_Polícia_x000a_Polícia apreende 13 sacos de cocaína, crack e pistolas em bairro da Serra_x000a_Uma ação da Polícia Militar apreendeu crack, cocaína e duas pistolas dentro de uma sacola, largada por bandidos, durante..._x000a_Leia mais_x000a_Geral_x000a_Empresas abrem 330 vagas de emprego para moradores da Serra de nível fundamental e médio_x000a_Empresas da Serra abriram, nesta quarta-feira (15), 330 vagas de emprego com preferência para moradores da cidade. As oportunidades..._x000a_Leia mais_x000a_Alexsandro era morador de Bicanga, balneário ao sul da Serra. Foto: redes sociais._x000a_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a_Alexsandro perdeu a vida ao cair do 2º andar de um andaime em uma obra de reforma de um prédio no bairro Pompilio. De acordo com sites italianos, as investigações estão em andamento, mas parece que ele estava trabalhando sem contrato._x000a_O canteiro de obras havia retomado as operações após duas semanas de fechamento esta manhã, e hoje era o primeiro dia de trabalho do jovem serrano, natural de Bicanga._x000a_Ele era empregado de uma empresa subcontratada com sede na mesma cidade de Verona, os contratos de trabalho estão sendo procurados._x000a_O alarme foi dado por um colega, a única outra pessoa presente no andaime naquele momento. Ainda segundo sites de notícias italianas, ambulâncias já tinham sido acionadas, mas o serrano veio a óbito assim que ocorreu o impacto._x000a_A queda foi de seis metros de altura, no entanto. O ocorreu necessariamente para a queda ainda não foi esclarecido. O canteiro de obras foi apreendido e foi ordenada a autópsia do corpo do de Alexsandro._x000a_No Facebook, na página @MaosqueAmparamES, a tia de Alexsandro, Carmen L.Tonn pede ajuda financeira para trazer o corpo do sobrinho para a Serra:_x000a_“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a_Artigo anteriorPolícia apreende 13 sacos de cocaína, crack e pistolas em bairro da Serra_x000a_VOCÊ TAMBÉM PODE LER"/>
    <d v="2022-06-15T10:42:00"/>
    <s v="https://www.portaltemponovo.com.br/morador-de-bicanga-morre-no-1o-dia-de-trabalho-na-italia-e-familia-pede-ajuda-para-trazer-corpo/"/>
    <s v="Portal de Notícias"/>
    <s v="br"/>
    <s v="Espírito Santo"/>
    <m/>
    <n v="3"/>
    <n v="153324269"/>
    <n v="5697.6"/>
    <n v="47446"/>
    <s v="Com óbito"/>
    <s v="Não informado"/>
    <s v="Não informado"/>
    <s v="Não informado"/>
    <s v="Não informado"/>
    <x v="14"/>
  </r>
  <r>
    <s v="Acidentes de Trabalho sem óbito"/>
    <s v="Homem fica ferido após sofrer queda de altura em Chapecó"/>
    <s v="Clicrdc.com.br"/>
    <s v="Um homem de 51 anos ficou ferido após sofrer queda de aproximadamente três metros de altura por volta das 16h15 desta sexta-feira (17) na rua Estocolmo, no bairro Líder, em Chapecó. O acidente foi registrado após a vítima cair de uma escada._x000a_De acordo com os bombeiros, trata-se de uma ocorrência de acidente de trabalho. Em relato à guarnição, a vítima disse que caiu em pé e depois rolou ao chão pois sentiu dor no pé direito, o qual apresentava inchaço, baixa mobilidade e uma possível luxação._x000a_O membro foi imobilizado com tala de papelão e após avaliação completa, o homem foi conduzido ao Hospital Regional do Oeste._x000a_IMAGEM ILUSTRATIVA – Foto: ClicRDC_x000a_O post Homem fica ferido após sofrer queda de altura em Chapecó apareceu primeiro em ClicRDC._x000a_"/>
    <d v="2022-06-18T08:49:00"/>
    <s v="https://clicrdc.com.br/corpo-de-bombeiros/jgehomem-fica-ferido-apos-sofrer-queda-de-altura-em-chapeco-2/"/>
    <s v="Portal de Notícias"/>
    <s v="br"/>
    <s v="Santa Catarina"/>
    <m/>
    <n v="3"/>
    <n v="153801400"/>
    <n v="693.39"/>
    <n v="9033"/>
    <s v="Sem óbito"/>
    <s v="Não informado"/>
    <s v="Pé direito"/>
    <s v="Não informado"/>
    <s v="Queda"/>
    <x v="14"/>
  </r>
  <r>
    <s v="Acidentes de Trabalho sem óbito"/>
    <s v="Homem é levado para hospital após sofrer acidente de trabalho"/>
    <s v="Portal da Cidade Brusque"/>
    <s v="Um homem de 31 anos sofreu acidente de trabalho, na manhã desta sexta-feira (24), na rua Guabiruba Sul, em Guabiruba._x000a_De acordo com o Corpo de Bombeiros, ele sofreu uma queda e teve ferimentos na cabeça. O homem reclama de dores no ombro e cotovelo._x000a_Após atendimento inicial, o homem foi levado para o Hospital Azambuja."/>
    <d v="2022-06-24T16:47:00"/>
    <s v="https://brusque.portaldacidade.com/noticias/policial/homem-e-levado-para-hospital-apos-sofrer-acidente-de-trabalho-4734"/>
    <s v="Portal de Notícias"/>
    <s v="br"/>
    <s v="Santa Catarina"/>
    <m/>
    <n v="3"/>
    <n v="154675531"/>
    <n v="1597.11"/>
    <n v="93966"/>
    <s v="Sem óbito"/>
    <s v="Não informado"/>
    <s v="Cabeça"/>
    <s v="Não informado"/>
    <s v="Queda"/>
    <x v="14"/>
  </r>
  <r>
    <s v="Acidentes de Trabalho com óbito"/>
    <s v="Jovem cai de escada em Caicó e morre horas depois em hospital na capital"/>
    <s v="Blog Jair Sampaio"/>
    <s v="O blog Jair Sampaio recebeu uma informação a cerca de um acidente de trabalho envolvendo um jovem da cidade de São Paulo do Potengi, fato este ocorrido nessa última sexta feira em Caicó._x000a_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_x000a_O blog Jair Sampaio soube também que a vítima estava trabalhava em uma empresa terceirizada prestando serviço à DIREC (Diretório de Educação e Cultura) em Caicó._x000a_Nome: Joab Ocivan Galdino de Araújo, 28 anos._x000a_Sepultamento foi neste sábado a tarde em São Paulo do Potengi."/>
    <d v="2022-06-25T18:55:00"/>
    <s v="https://www.jairsampaio.com/jovem-cai-de-escada-em-caico-e-morre-horas-depois-em-hospital-na-capital/"/>
    <s v="Blog"/>
    <s v="br"/>
    <s v="Rio Grande do Norte"/>
    <m/>
    <n v="3"/>
    <n v="154835022"/>
    <n v="1463.73"/>
    <n v="51624"/>
    <s v="Com óbito"/>
    <s v="DIREC (Diretório de Educação e Cultura)"/>
    <s v="Não informado"/>
    <s v="Não informado"/>
    <s v="Não informado"/>
    <x v="14"/>
  </r>
  <r>
    <s v="Acidentes de Trabalho sem óbito"/>
    <s v="PORTO VELHO: Trabalhador morre atropelado por trator na capital"/>
    <s v="Ariquemes 191"/>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d v="2022-06-27T12:02:01"/>
    <s v="https://ariquemes190.com.br/noticia.php?id=65667"/>
    <s v="Portal de Notícias"/>
    <s v="br"/>
    <m/>
    <m/>
    <n v="3"/>
    <n v="154949011"/>
    <n v="3430.19"/>
    <n v="92318"/>
    <s v="Sem óbito"/>
    <s v="Não informado"/>
    <s v="Corpo"/>
    <s v="Trator"/>
    <s v="Atropelamento"/>
    <x v="14"/>
  </r>
  <r>
    <s v="Acidentes de Trabalho com óbito"/>
    <s v="Piauiense morre em acidente de trabalho no Rio Grande do Sul"/>
    <s v="Portal R10"/>
    <s v="Um jovem identificado como Antônio Ialysson, de 22 anos, morreu nessa segunda-feira (27) enquanto trabalhava em uma torre de transmissão, em São Lourenço/RS._x000a_Segundo informações, Antônio Ialysson estava trabalhando no alto da torre, quando uma peça soltou e atingiu sua cabeça. Ele não resistiu aos ferimentos e morreu no local._x000a_Foto: Divulgação_x000a_Compartilhe esta notícia no WhatsApp_x000a_Compartilhe esta notícia no Telegram_x000a_Participe do nosso grupo no WhatsApp_x000a_Participe do nosso grupo no Telegram_x000a_O jovem era natural de Piripiri, no norte do Piauí e tinha uma filha._x000a_Continua depois da publicidade_x000a_A vítima, que completaria 23 anos próximo dia (03/07), havia realizado sua primeira viagem para trabalhar."/>
    <d v="2022-06-28T08:01:00"/>
    <s v="https://www.portalr10.com/noticia/96827/piauiense-morre-em-acidente-de-trabalho-no-rio-grande-do-sul"/>
    <s v="Portal de Notícias"/>
    <s v="br"/>
    <s v="Maranhão"/>
    <m/>
    <n v="3"/>
    <n v="155069621"/>
    <n v="1316.67"/>
    <n v="65729"/>
    <s v="Com óbito"/>
    <s v="Não informado"/>
    <s v="Cabeça"/>
    <s v="Peça de reposição"/>
    <s v="Traumatismo"/>
    <x v="14"/>
  </r>
  <r>
    <s v="Acidentes de Trabalho sem óbito"/>
    <s v="Homem fica gravemente ferido após ser esmagado entre caminhão e trator na Grande Curitiba"/>
    <s v="Bem Paraná"/>
    <s v="Um trabalhador de 50 anos ficou gravemente ferido na tarde desta quarta (29) após ter o quadril esmagado entre um trator e um caminhão. O acidente de trabalho aconteceu na localidade de Pernambuco, em Rio Branco do Sul, na Região Metropolitana de Curitiba._x000a_"/>
    <d v="2022-06-29T21:39:00"/>
    <s v="https://www.bemparana.com.br/noticia/homem-fica-gravemente-ferido-apos-ser-esmagado-entre-o-caminhao-e-trator-na-grande-curitiba"/>
    <s v="Blog"/>
    <s v="br"/>
    <s v="Paraná"/>
    <s v="Curitiba"/>
    <n v="2"/>
    <n v="155367075"/>
    <n v="1179.8699999999999"/>
    <n v="69865"/>
    <s v="Sem óbito"/>
    <s v="Não informado"/>
    <s v="Quadril"/>
    <s v="Trator e caminhão"/>
    <s v="Esmagamento"/>
    <x v="14"/>
  </r>
  <r>
    <s v="Acidentes de Trabalho sem óbito"/>
    <s v="Acidente de trabalho deixa homem de 21 anos ferido, Urussanga"/>
    <s v="Notisul"/>
    <s v="- Foto ilustrativa | Divulgação_x000a_Um acidente de trabalho foi registrado nesta sexta-feira (1), no bairro São Pedro, em Urussanga. O Corpo de Bombeiros foi acionado por volta das 21h para atender a ocorrência na rua Rodovia Genésio Mazon._x000a_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_x000a_Segundo relatos dos colaboradores, ele teve seu membro preso à maquina de trabalho. Após procedimentos, foi conduzido ao hospital Nossa Senhora da Conceição._x000a_Entre em nosso canal do Telegram e receba informações diárias, inclusive aos finais de semana. Acesse o link e fique por dentro: https://t.me/portalnotisul"/>
    <d v="2022-07-02T00:00:00"/>
    <s v="https://notisul.com.br/seguranca/acidente-de-trabalho-deixa-homem-de-21-anos-ferido-urussanga/"/>
    <s v="Portal de Notícias"/>
    <s v="br"/>
    <s v="Santa Catarina"/>
    <m/>
    <n v="3"/>
    <s v="https://app.inguru.me/envios/informacoes/z3P7L6QmfMP6psd5zoMR"/>
    <n v="155739656"/>
    <n v="3098.45"/>
    <s v="Sem óbito"/>
    <s v="Não informado"/>
    <s v="Antebraço"/>
    <s v="Laceração"/>
    <s v="Fratura exposta"/>
    <x v="14"/>
  </r>
  <r>
    <s v="Prevenção de Acidentes de Trabalho"/>
    <s v="Saúde mental: um novo modelo de segurança psicológica dos trabalhadores"/>
    <s v="Gazeta Online"/>
    <s v="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_x000a_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_x000a_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_x000a_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_x000a_Corroborando com o quadro de agravo e acúmulo de prejuízos da saúde mental entre os brasileiros, a pesquisa global do Instituto Ipsos aponta que 53% dos entrevistados relataram alguma deterioração na saúde mental em 2020. Foi a quinta mais alta entre os 30 países pesquisados._x000a_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_x000a_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_x000a_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_x000a_A intenção mais urgente é sensibilizar e capacitar os líderes a proporem novos modelos de organização do trabalho e coordenação de ações que promovam bem-estar emocional e mental a todos._x000a_Este texto não traduz, necessariamente, a opinião de A Gazeta._x000a_A Gazeta integra o_x000a_Saiba mais_x000a_"/>
    <d v="2022-07-04T17:23:00"/>
    <s v="https://www.agazeta.com.br/artigos/saude-mental-um-novo-modelo-de-seguranca-psicologica-dos-trabalhadores-0722"/>
    <s v="Jornal Online"/>
    <s v="br"/>
    <s v="Espírito Santo"/>
    <s v="Vitória"/>
    <n v="1"/>
    <s v="https://app.inguru.me/envios/informacoes/NexoWD3MUYe63IaANrld"/>
    <n v="155983302"/>
    <n v="14466.29"/>
    <s v="Não informado"/>
    <s v="Não informado"/>
    <s v="Não informado"/>
    <s v="Não informado"/>
    <s v="Não informado"/>
    <x v="14"/>
  </r>
  <r>
    <s v="Prevenção de Acidentes de Trabalho"/>
    <s v="Câmeras de segurança em fardas reduziu em 61,2% o uso de força policial"/>
    <s v="NSC Total"/>
    <s v="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_x000a_​​_x000a_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_x000a_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_x000a_Melhorias para o público e para os profissionais_x000a_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_x000a_Continua depois da publicidade_x000a_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_x000a_Investimento em tecnologia_x000a_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_x000a_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_x000a_​​_x000a_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_x000a_Continua depois da publicidade_x000a_Quer saber mais sobre essa solução da Intelbras? Acesse: www.intelbras.com/​_x000a_​​_x000a_​​_x000a_​​_x000a_"/>
    <d v="2022-07-06T15:04:00"/>
    <s v="https://www.nsctotal.com.br/noticias/cameras-de-seguranca-em-fardas-reduziu-em-612-o-uso-de-forca-policial"/>
    <s v="Portal de Notícias"/>
    <s v="br"/>
    <s v="Santa Catarina"/>
    <m/>
    <n v="1"/>
    <s v="https://app.inguru.me/envios/informacoes/wNlr1AOziJdEWCZwerOb"/>
    <n v="156270828"/>
    <n v="12568.23"/>
    <s v="Não informado"/>
    <s v="Não informado"/>
    <s v="Não informado"/>
    <s v="Não informado"/>
    <s v="Não informado"/>
    <x v="14"/>
  </r>
  <r>
    <s v="Acidentes de Trabalho sem óbito"/>
    <s v="Jovem é resgatado pelo Corpo de Bombeiros de Goianésia após ser prensado contra a parede por caminhão"/>
    <s v="Meganesia"/>
    <s v="Jovem é resgatado pelo Corpo de Bombeiros de Goianésia após ser prensado contra a parede por caminhão_x000a_Quarta, 06 Julho 2022 17:41 Escrito por Redação_x000a_Tweet_x000a_Um rapaz de 20 anos foi socorrido pelo Corpo de Bombeiros nesta quarta-feira, 06, após ser prensado na parede por um caminhão. O acidente de trabalho aconteceu por volta das 10h00 na Avenida Contorno, Setor das Laranjeiras._x000a_A vítima sofreu uma contusão do lado esquerdo na região da bacia e precisou ser imobilizado pelos socorristas. O jovem recebeu os primeiros socorros e foi deixado sob os cuidados médicos no Hospital Municipal Irmã Fanny Duran._x000a_Publicidade_x000a_Fique bem informado, nos acompanhe em nossas redes sociais_x000a_Telegram_x000a_Instagram_x000a_Twitter_x000a_Facebook - Grupo_x000a_Facebook - FanPage_x000a_WhatsApp - Grupo"/>
    <d v="2022-07-06T17:41:00"/>
    <s v="https://www.meganesia.com.br/seguranca/10140-jovem-e-resgatado-pelo-corpo-de-bombeiros-de-goianesia-apos-ser-prensado-contra-a-parede-por-caminhao"/>
    <s v="Portal de Notícias"/>
    <s v="br"/>
    <s v="Goiás"/>
    <m/>
    <n v="3"/>
    <s v="https://app.inguru.me/envios/informacoes/4yNoB6QdfqeM5TEVyoMW"/>
    <n v="156378172"/>
    <n v="743.83"/>
    <s v="Sem óbito"/>
    <s v="Não informado"/>
    <s v="Bacia"/>
    <s v="Caminhão"/>
    <s v="Prensado / Contusão"/>
    <x v="14"/>
  </r>
  <r>
    <s v="Prevenção de Acidentes de Trabalho"/>
    <s v="O cenário de acidentes de trabalho em frigoríficos e o descaso do governo Bolsonaro"/>
    <s v="Saída Sul DF"/>
    <s v="No dia 2 de dezembro, um artigo publicado no Le Monde Diplomatique Brasil (2) e assinado por cinco procuradores do trabalho do Ministério Público do Trabalho destacou: os frigoríficos brasileiros são uma das atividades industriais que mais causam acidentes de trabalho no Brasil._x000a_Na análise, os autores apontaram que, somente no ano de 2019, houveram 23.320 acidentes de trabalho neste setor, aproximadamente noventa acidentes por dia, considerando 254 dias úteis de trabalho._x000a_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_x000a_Também reconhecia oficialmente a existência da subnotificação dos dados de acidentes de trabalho no setor já que, entre 2016 e 2019, apenas 2% dos acidentes de trabalho foram devidamente notificados como doenças do trabalho._x000a_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_x000a_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_x000a_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_x000a_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_x000a_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_x000a_imagem18-07-2022-03-07-06_x000a_Figura 1 – Relação entre acidentes de trabalho em frigoríficos e de todos os outros setores econômicos em municípios paranaenses que apresentam registro de empregos no setor/ Elaboração do autor_x000a_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_x000a_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_x000a_Isso significa que o setor de frigoríficos, apesar de todos os avanços conquistados nas últimas duas décadas, como a NR dos frigoríficos, continua a ser um setor que gera muitos agravos à saúde do(a) trabalhador(a)._x000a_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_x000a_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_x000a_Além disso, é importante que o movimento sindical e popular pontue que a diminuição do ritmo de trabalho é um elemento central para a preservação da saúde dos trabalhadores e trabalhadoras de frigoríficos._x000a_Portanto, não basta a fundamental defesa da NR 36 e das pausas de recuperação psicofisiológica. Torna-se elementar avançar na perspectiva da luta por uma organização e gestão do trabalho em compatibilidade com os limites biomecânicos do corpo humano._x000a_Para que isso se efetive, a luta para derrotar o governo Bolsonaro nas eleições é só o primeiro passo, pois é preciso que se paute a necessidade do controle do processo de gestão, produção e organização do trabalho por parte dos trabalhadores e trabalhadoras._x000a_*Disponível em: ._x000a_1. Texto na íntegra disponível em: &lt; https://diplomatique.org.br/por-que-tantos-acidentes-de-trabalho-adoecimentos-e-mortes-em-frigorificos/#_ftn1&gt;. Acesso em 12 de jul. 2022._x000a_Fonte: BdF Paraná_x000a_Edição: Pedro Carrano e Rodrigo Gomes_x000a_Fonte: www.brasildefato.com.br/2022/07/17/o-cenario-de-acidentes-de-trabalho-em-frigorificos-e-o-descaso-do-governo-bolsonaro_x000a_The post O cenário de acidentes de trabalho em frigoríficos e o descaso do governo Bolsonaro appeared first on Saida Sul DF._x000a_"/>
    <d v="2022-07-18T00:51:00"/>
    <s v="https://www.saidasuldf.com.br/2022/07/18/o-cenario-de-acidentes-de-trabalho-em-frigorificos-e-o-descaso-do-governo-bolsonaro/"/>
    <s v="Portal de Notícias"/>
    <s v="br"/>
    <s v="Distrito Federal"/>
    <s v="Brasília"/>
    <n v="3"/>
    <s v="https://app.inguru.me/envios/informacoes/6mxr6gwLUj0JNUx8R7Pp"/>
    <n v="0"/>
    <m/>
    <s v="Não informado"/>
    <s v="Não informado"/>
    <s v="Não informado"/>
    <s v="Não informado"/>
    <s v="Não informado"/>
    <x v="14"/>
  </r>
  <r>
    <s v="Prevenção de Acidentes de Trabalho"/>
    <s v="Cuidados a serem adotados pelas empresas em razão do aumento do Covid-19"/>
    <s v="Maranhão Hoje"/>
    <s v="Empresas têm obrigação de reduzir riscos inerentes a trabalho_x000a_MARIA CIBELE RAMOS DE OLIVEIRA*_x000a_A Justiça do Trabalho tem discutido a responsabilidade das empresas em relação à contaminação dos seus empregados pelo COVID-19._x000a_O assunto que continua em debate refere-se à caracterização dessa doença como ocupacional, nos termos do artigo 20 da Lei de Benefícios da Previdência Social (Lei n.º 8213/91), ou seja, se há ou não nexo com o trabalho._x000a_A discussão já vem desde 29/04/2020, quando o artigo 29, da Medida Provisória n.º 927, teve sua eficácia suspensa provisoriamente pelo Supremo Tribunal Federal no julgamento das ADINs 6.342, 6.344, 6.346, 6.348, 6.349, 6.352 e 6.354._x000a_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_x000a_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_x000a_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_x000a_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_x000a_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_x000a_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_x000a_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_x000a_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_x000a_*Sócia da Área Trabalhista e Previdenciário do FAS Advogados"/>
    <d v="2022-07-19T21:14:00"/>
    <s v="https://maranhaohoje.com/col-consult-juridico/133826/"/>
    <s v="Jornal Online"/>
    <s v="br"/>
    <s v="Maranhão"/>
    <m/>
    <n v="3"/>
    <s v="https://app.inguru.me/envios/informacoes/z3P7L6XEhMapytd5MoMR"/>
    <n v="7193.81"/>
    <n v="38677"/>
    <s v="Não informado"/>
    <s v="Não informado"/>
    <s v="Não informado"/>
    <s v="Não informado"/>
    <s v="Não informado"/>
    <x v="14"/>
  </r>
  <r>
    <s v="Prevenção de Acidentes de Trabalho"/>
    <s v="Trabalhadores domésticos enfrentam abusos e regime análogo à escravidão"/>
    <s v="Agora RN"/>
    <s v="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_x000a_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_x000a_Neste cenário, Danielle Medeiros, que é professora universitária de Direito da Estácio, destaca que a ampla divulgação da legislação trabalhista, bem como saber onde é possível procurar ajuda, são imprescindíveis para combater casos de abusos como os citados._x000a_“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_x000a_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_x000a_Direitos da categoria_x000a_Comemorado nesta sexta-feira, 22 de julho, o Dia Internacional do Trabalho Doméstico foi estabelecido há 95 anos, nos Estados Unidos, para valorizar a categoria que envolve não apenas a pessoa que cuida da limpeza e organização da casa._x000a_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_x000a_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_x000a_A advogada pontua que todos esses trabalhadores devem ser contratados, de forma obrigatória, com registro via assinatura de Carteira de Trabalho (CTPS)._x000a_“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_x000a_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_x000a_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
    <d v="2022-07-21T10:05:00"/>
    <s v="https://agorarn.com.br/ultimas/trabalhadores-domesticos-enfrentam-abusos-e-regime-analogo-a-escravidao/"/>
    <s v="Portal de Notícias"/>
    <s v="br"/>
    <s v="Rio Grande do Norte"/>
    <m/>
    <n v="3"/>
    <s v="https://app.inguru.me/envios/informacoes/L6Q7M62EhqZwgiQ3wKNE"/>
    <n v="15878.72"/>
    <n v="116622"/>
    <s v="Não informado"/>
    <s v="Não informado"/>
    <s v="Não informado"/>
    <s v="Não informado"/>
    <s v="Não informado"/>
    <x v="14"/>
  </r>
  <r>
    <s v="Acidentes de Trabalho sem óbito"/>
    <s v="Afastados por dores de trabalho dobram no Espírito Santo"/>
    <s v="ES Hoje"/>
    <s v="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_x000a_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_x000a_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_x000a_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_x000a_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_x000a_“O cansaço cognitivo está diretamente atrelado ao trabalho repetitivo. A monotonia também é uma questão muito importante, pois hoje temos também muitos funcionários sendo afastados por conta de depressão”, detalha a fisioterapeuta._x000a_Segundo Duarte, é imprescindível realizar atividade física tanto fora da empresa, quanto na empresa. “A ginástica laboral irá direcionar e fortalecer os músculos, dificultando lesões na atividade”._x000a_Convívio com a dor_x000a_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_x000a_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_x000a_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_x000a_Ela conclui: “Não atribuo a responsabilidade por essa doença somente à empresa. Eu mesma poderia ter tomado atitudes que hoje em dia tomo, como parar para almoçar, fazer as coisas no meu ritmo, cuidando do meu corpo”."/>
    <d v="2022-07-30T07:30:00"/>
    <s v="https://eshoje.com.br/2022/07/afastados-por-dores-de-trabalho-dobram-no-espirito-santo/"/>
    <s v="Jornal Online"/>
    <s v="br"/>
    <s v="Espírito Santo"/>
    <s v="Vitória"/>
    <n v="2"/>
    <n v="159508651"/>
    <n v="7091.22"/>
    <n v="48067"/>
    <s v="Sem óbito"/>
    <s v="Não informado"/>
    <s v="Não informado"/>
    <s v="Não informado"/>
    <s v="Não informado"/>
    <x v="14"/>
  </r>
  <r>
    <s v="Prevenção de Acidentes de Trabalho"/>
    <s v="Brasil registra alta de 30% nos episódios de acidentes no trabalho | Seropédica Online | Notícias de Seropédica, do Brasil e do Mundo"/>
    <s v="Seropédica Online"/>
    <s v="Compartilhar no Whatsapp_x000a_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_x000a_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_x000a_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_x000a_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_x000a_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_x000a_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_x000a_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_x000a_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_x000a_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_x000a_Auxílio-doença ampara trabalhador_x000a_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_x000a_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_x000a_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_x000a_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_x000a_Fonte: Diário do Grande ABC_x000a_Luiz Calderini_x000a_Edição de matérias sobre Seropédica e atualidades._x000a_seropedicaonline.com_x000a_Relacionado_x000a_Compartilhar no Whatsapp"/>
    <d v="2022-08-01T23:16:00"/>
    <s v="https://www.seropedicaonline.com/noticias/brasil-registra-alta-de-30-nos-episodios-de-acidentes-no-trabalho/"/>
    <s v="Portal de Notícias"/>
    <s v="br"/>
    <s v="Rio de Janeiro"/>
    <m/>
    <n v="3"/>
    <n v="159781501"/>
    <n v="6313.18"/>
    <n v="16639"/>
    <s v="Não informado"/>
    <s v="Não informado"/>
    <s v="Não informado"/>
    <s v="Não informado"/>
    <s v="Não informado"/>
    <x v="14"/>
  </r>
  <r>
    <s v="Prevenção de Acidentes de Trabalho"/>
    <s v="Em Araguaína, no primeiro semestre deste ano, foram registrados quase 500 acidentes de trabalho"/>
    <s v="CBN Tocantins"/>
    <s v="SEGURANÇA DO TRABALHO | 2 de Agosto de 2022_x000a_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
    <d v="2022-08-02T12:29:00"/>
    <s v="http://www.cbntocantins.com.br/programas/cbn-tocantins/cbn-tocantins-1.318013/em-aragua%C3%ADna-no-primeiro-semestre-deste-ano-foram-registrados-quase-500-acidentes-de-trabalho-1.2502077"/>
    <s v="Portal de Notícias"/>
    <s v="br"/>
    <s v="Tocantins"/>
    <m/>
    <n v="1"/>
    <n v="159856363"/>
    <n v="381.32"/>
    <n v="10392"/>
    <s v="Não informado"/>
    <s v="Não informado"/>
    <s v="Não informado"/>
    <s v="Não informado"/>
    <s v="Não informado"/>
    <x v="14"/>
  </r>
  <r>
    <s v="Acidentes de Trabalho sem óbito"/>
    <s v="Helicóptero Arcanjo é acionado após jovem ficar gravemente ferido em São João do Itaperiú"/>
    <s v="Rádio Jaraguá AM"/>
    <s v="2022 - 07h17_x000a_Um homem de 22 anos ficou gravemente ferido após sofrer um acidente de trabalho com objeto metálico em São João do Itaperiú._x000a_O Helicóptero Arcanjo foi acionado por volta das 14h50 desta terça-feira (02) para realizar o transporte do jovem._x000a_Conforme os Bombeiros Voluntários de São João do Itaperiú, a vítima estava sem movimentos nas pernas, lesões na coluna, trauma no rosto e perda significativa de sangue. O paciente foi levado para o Hospital São José, em Jaraguá do Sul._x000a_Quer saber das notícias de Jaraguá do Sul e região? Participe dos nosso grupos do WhatsApp ou do Telegram!"/>
    <d v="2022-08-03T07:43:00"/>
    <s v="https://www.diariodajaragua.com.br/seguranca/helicoptero-arcanjo-e-acionado-apos-jovem-ficar-gravemente-ferido-em/471551/"/>
    <s v="Portal de Notícias"/>
    <s v="br"/>
    <s v="Santa Catarina"/>
    <s v="Jaraguá do Sul"/>
    <n v="3"/>
    <n v="159977731"/>
    <n v="1289.31"/>
    <n v="33732"/>
    <s v="Sem óbito"/>
    <s v="Não informado"/>
    <s v="Pernas, coluna e rosto"/>
    <s v="Não informado"/>
    <s v="Diversas lesões"/>
    <x v="14"/>
  </r>
  <r>
    <s v="Acidentes de Trabalho sem óbito"/>
    <s v="Grupo é resgatado em situação análoga à escravidão em Uberlândia"/>
    <s v="G1"/>
    <s v="Cinco trabalhadores em condições análogas à escravidão foram resgatados enquanto trabalhavam em uma obra, na Represa de Miranda, em Uberlândia. Eles foram encontrados em uma pousada localizada às margens da represa, durante a 2ª fase da Operação &quot;Resgate&quot;. A vistoria no local foi realizada na última semana._x000a_Segundo o Ministério do Trabalho e Previdência, ficou constatado que, além de não serem obedecidos os pagamentos contratuais, o grupo estava exposto a riscos químicos, físicos e de acidentes de trabalho, sem ações para prevenir problemas de saúde._x000a_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_x000a_Sobre as condições contratuais, o grupo trabalhava informalmente, sem direito ao 13º salário, férias remuneradas, recolhimento do Fundo de Garantia do Tempo de Serviço (FGTS) e sem proteção de previdência e exames médicos necessários._x000a_Após o resgate, o proprietário da obra foi obrigado a efetuar o pagamento devido, e os trabalhadores receberam R$ 40,7 mil referente aos salários e questões rescisórias, além de R$ 25 mil por danos morais individuais. A ação foi acompanhada por auditores-fiscais._x000a_Operação_x000a_A ação faz parte de uma fiscalização iniciada no dia 20 de julho e, até o momento, realizada em outras seis cidades de Minas Gerais e em 21 estados._x000a_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_x000a_As denúncias de casos de trabalho à escravidão podem ser feitas de forma anônima através do Sistema Ipê._x000a_VÍDEOS: veja tudo sobre o Triângulo, Alto Paranaíba e Noroeste de Minas_x000a_"/>
    <d v="2022-08-03T09:34:00"/>
    <s v="https://g1.globo.com/mg/triangulo-mineiro/noticia/2022/08/03/grupo-e-resgatado-em-situacao-analoga-a-escravidao-em-uberlandia.ghtml"/>
    <s v="Portal de Notícias"/>
    <s v="br"/>
    <s v="São Paulo"/>
    <m/>
    <n v="1"/>
    <n v="159991097"/>
    <n v="31353.88"/>
    <n v="11650074"/>
    <s v="Sem óbito"/>
    <s v="Não informado"/>
    <s v="Não informado"/>
    <s v="Não informado"/>
    <s v="Não informado"/>
    <x v="14"/>
  </r>
  <r>
    <s v="Acidentes de Trabalho sem óbito"/>
    <s v="Trabalhador fica ferido após cair de 4 metros"/>
    <s v="Rádio Tunaporã AM"/>
    <s v="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
    <d v="2022-08-09T19:35:00"/>
    <s v="https://www.tunapora.com.br/post/112146/trabalhador-fica-ferido-apos-cair-de-4-metros.html"/>
    <s v="Portal de Notícias"/>
    <s v="br"/>
    <s v="Santa Catarina"/>
    <m/>
    <n v="3"/>
    <n v="160903390"/>
    <n v="661.76"/>
    <n v="6222"/>
    <s v="Sem óbito"/>
    <s v="Não informado"/>
    <s v="Cotovelo esquerdo, lombar e cervical"/>
    <s v="Não informado"/>
    <s v="Queda"/>
    <x v="14"/>
  </r>
  <r>
    <s v="Acidentes de Trabalho com óbito"/>
    <s v="TRAGÉDIA: Homem morreu em acidente de trabalho - O Jornaleiro"/>
    <s v="O Jornaleiro"/>
    <s v="São Bento do Sul – O Corpo de Bombeiros foi acionado próximo do meio dia desta terça-feira (16) para atender uma ocorrência de acidente de trabalho com vítima fatal._x000a_Foi na Avenida Prefeito Ornith Bollmann no Bairro Brasília na cidade de São Bento do Sul SC._x000a_No local os socorristas encontraram a vítima, um home de 43 anos, e, segundo informações, houve queda de material sobre o mesmo._x000a_A equipe aplicou o protocolo de atendimento sendo que a vítima já apresentava ausência total dos sinais vitais._x000a_Após os devidos procedimentos protocolares, a vítima foi conduzida ao Hospital e Maternidade Sagrada Família e entregue aos cuidados da equipe médica de plantão._x000a_Informações e foto: Corpo de Bombeiros"/>
    <d v="2022-08-16T21:51:00"/>
    <s v="https://www.ojornaleiro.com.br/tragedia-homem-morreu-em-acidente-de-trabalho/"/>
    <s v="Portal de Notícias"/>
    <s v="br"/>
    <s v="Santa Catarina"/>
    <m/>
    <n v="3"/>
    <n v="161913707"/>
    <n v="654.91999999999996"/>
    <n v="6194"/>
    <s v="Com óbito"/>
    <s v="Não informado"/>
    <s v="Corpo"/>
    <s v="Não informado"/>
    <s v="Queda de objeto"/>
    <x v="14"/>
  </r>
  <r>
    <s v="Prevenção de Acidentes de Trabalho"/>
    <s v="Ansiedade e depressão afastaram 10 trabalhadores por dia na pandemia"/>
    <s v="Metrópoles"/>
    <s v="Por dia, 10 profissionais foram afastados do trabalho pelo Instituto Nacional do Seguro Social (INSS) em 2020 e 2021, no Distrito Federal, por conta de problemas de ansiedade e depressão. Nesses dois anos, foram 7.776 trabalhadores afastados por essas razões._x000a_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_x000a_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_x000a_“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_x000a_O portal considera o universo de trabalhadores com vínculo de emprego. Veja os números ano a ano:_x000a_2019:_x000a_Acidentários: 163 afastados por depressão/episódios depressivos; e 184 por transtornos ansiosos e fóbicos_x000a_Não acidentários: 1.997 afastados por depressão/episódios depressivos; e 1.368 por transtornos ansiosos e fóbicos_x000a_Total: 2.160 afastados por depressão/episódios depressivos e 1.552 por transtornos ansiosos e fóbicos_x000a_2020:_x000a_Acidentários: 54 afastados por depressão/episódios depressivos; e 57 por transtornos ansiosos e fóbicos_x000a_Não acidentários: 2.503 afastados por depressão/episódios depressivos; e 2.103 por transtornos ansiosos e fóbicos_x000a_Total: 2.557 afastados por depressão/episódios depressivos e 2.160 por transtornos ansiosos e fóbicos_x000a_2021:_x000a_Acidentários: 74 afastados por depressão/episódios depressivos; e 116 por transtornos ansiosos e fóbicos_x000a_Não acidentários: 1.475 afastados por depressão/episódios depressivos; e 1.394 por transtornos ansiosos e fóbicos_x000a_Total: 1.549 afastados por depressão/episódios depressivos e 1.510 por transtornos ansiosos e fóbicos_x000a_Possíveis causas_x000a_Wanderley Codo explica que, em geral, os efeitos da pandemia sobre a saúde mental da população são agravantes, e não determinantes._x000a_“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_x000a_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_x000a_Além da pandemia, Wanderley Codo destaca que a crise econômica também tem causado forte impacto na saúde mental da população._x000a_“Vemos a saúde desmontada, a educação desmontada, a crise. Claro que tem maior chance de desenvolver depressão e ansiedade aquela pessoa que não tem o que dar de comer para o seu filho”, diz._x000a_Como evitar?_x000a_Para evitar problemas de saúde mental ligados ao trabalho especialistas recomendam uma rotina saudável, com melhor gerenciamento do tempo, alimentação e descanso adequados._x000a_Confira algumas dicas para evitar o burnout: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d v="2022-08-17T02:54:00"/>
    <s v="https://www.metropoles.com/distrito-federal/ansiedade-e-depressao-afastaram-10-trabalhadores-por-dia-na-pandemia"/>
    <s v="Jornal Online"/>
    <s v="br"/>
    <s v="Distrito Federal"/>
    <s v="Brasília"/>
    <n v="1"/>
    <n v="161911152"/>
    <n v="30943.49"/>
    <n v="3161582"/>
    <s v="Não informado"/>
    <s v="Não informado"/>
    <s v="Não informado"/>
    <s v="Não informado"/>
    <s v="Não informado"/>
    <x v="14"/>
  </r>
  <r>
    <s v="Acidentes de Trabalho sem óbito"/>
    <s v="Idoso fica ferido em acidente de trabalho no distrito de Tuiuty, em Bento"/>
    <s v="Difusora"/>
    <s v="No final da manhã desta quarta-feira, dia 17, por volta das 11h40min, um idoso, 74 anos, foi vítima de acidente de trabalho na BR-470, distrito de Tuiuty, em Bento Gonçalves, proximidades da Tenda Pipa._x000a_Um pedaço de madeira caiu na cabeça do homem, provocando uma queda, vindo o mesmo a bater a cabeça em uma pedra. Ele apresentava dores no ombro esquerdo, edema na região frontal da cabeça e parte esquerda do tórax, além de escoriações na região frontal da cabeça._x000a_A vítima foi socorrida no local por uma equipe do Corpo de Bombeiros Militar de Bento Gonçalves, sendo imobilizada com um colar cervical e colocada em uma maca, antes de ser encaminhada para atendimento no Hospital Tacchini. Uma equipe do SAMU também atendeu a ocorrência._x000a_Unidade Móvel da Rádio Difusora"/>
    <d v="2022-08-17T14:03:00"/>
    <s v="http://difusora890.com.br/idoso-fica-ferido-em-acidente-de-trabalho-no-distrito-de-tuiuty-em-bento/"/>
    <s v="Portal de Notícias"/>
    <s v="br"/>
    <s v="Rio Grande do Sul"/>
    <m/>
    <n v="3"/>
    <n v="161990571"/>
    <n v="1448.34"/>
    <n v="86000"/>
    <s v="Sem óbito"/>
    <s v="Não informado"/>
    <s v="Corpo"/>
    <s v="Madeira"/>
    <s v="Impacto"/>
    <x v="14"/>
  </r>
  <r>
    <s v="Acidentes de Trabalho com óbito"/>
    <s v="Homem morre no interior"/>
    <s v="SBS Online"/>
    <s v="Para saber mais você pode me chamar no WhatsApp clicando no link a seguir: https://bit.ly/Simular_ja_x000a_Atendimento Pré-Hospitalar, um acidente de trabalho foi atendido pelos Bombeiros de Rio Negrinho, no municipio de Rio Negro na Estrada Geral da Comunidade de Lageado das Mortes._x000a_Foi por volta das 09h56._x000a_Ao chegar no local, confirmou-se a ocorrência, sendo atendido o Sr. L.T., com 43 anos de idade, encontrado inconsciente, com ausência total dos sinais vitais, apresentando pupilas em midríase, estomatorragia e hematoma na região posterior do pescoço._x000a_O paciente encontrava-se em posição semisentada sobre uma árvore, sendo que os populares já haviam realizado a remoção de parte da outra árvore que o atingiu._x000a_Diante disso, Bombeiros isolaram o local e o acionamento do Instituto Geral de Perícias, deixando a cena aos cuidados da Polícia Militar do Estado do Paraná para os devidos procedimentos legais._x000a_O post Homem morre no interior apareceu primeiro em SBS Online._x000a_"/>
    <d v="2022-08-19T16:46:00"/>
    <s v="https://sbsonline.com.br/homem-morre-no-interior-de-pien/"/>
    <s v="Portal de Notícias"/>
    <s v="br"/>
    <s v="Santa Catarina"/>
    <m/>
    <n v="3"/>
    <n v="162398205"/>
    <n v="1711.67"/>
    <n v="29859"/>
    <s v="Com óbito"/>
    <s v="Não informado"/>
    <s v="Corpo"/>
    <s v="Arvore"/>
    <s v="Queda"/>
    <x v="14"/>
  </r>
  <r>
    <s v="Prevenção de Acidentes de Trabalho"/>
    <s v="Acidente de trabalho: advogada em Juiz de Fora explica o que é e quais são os direitos do trabalhador"/>
    <s v="G1"/>
    <s v="Juiz de Fora registrou 6 mortes e 2.114 notificações relacionadas a acidentes de trabalho em 2021. Os dados são do Observatório de Saúde e Segurança no Trabalho. Segundo o levantamento, o município representa 3,6% das ocorrências em Minas Gerais._x000a_Para falar sobre o assunto e tirar dúvidas dos direitos trabalhistas, o g1 conversou com a advogada Joseana Nunes Themoteo. Confira abaixo mais informações, bem como outros dados na cidade._x000a_Levantamento_x000a_De acordo com o Observatório de Saúde e Segurança no Trabalho, Juiz de Fora teve 2.114 acidentes de trabalho em 2021. Já em 2020, o número chegou a 1.686. De um ano para o outro houve um acréscimo de 428._x000a_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_x000a_O que é acidente de trabalho?_x000a_Conforme a sócia gestora do Nunes &amp; Themoteo sociedade de advogados, Joseana Nunes Themoteo, um acidente de trabalho ocorre quando o colaborador sofre algum tipo de lesão, temporária ou permanente, durante o serviço ou em decorrência dele._x000a_O que fazer caso sofra?_x000a_Quais os procedimentos?_x000a_Segundo Joseana Nunes, os procedimentos são os seguintes:_x000a_&quot;É de suma importância o registro do acidente de trabalho para a garantia dos direitos do empregado. Através dele, mediante perícia médica, que o INSS irá delimitar a causa da lesão sofrida&quot;, explicou a advogada._x000a_Caso a empresa se recuse a abrir o Comunicado de Acidente de Trabalho (CAT), a mesma será penalizada._x000a_Tipos de CAT_x000a_Auxílio-acidente_x000a_O auxílio-acidente é um benefício dado pelo INSS para todos os trabalhadores segurados que tenham sofrido algum acidente e apesentem sequelas que diminuam a capacidade de trabalho._x000a_Para solicitar o serviço o cidadão deve entrar em contato com os canais de atendimento pelo telefone 135 ou pelo site Meu INSS._x000a_VÍDEOS: veja tudo sobre a Zona da Mata e Campos das Vertentes_x000a_"/>
    <d v="2022-08-21T10:16:00"/>
    <s v="https://g1.globo.com/mg/zona-da-mata/noticia/2022/08/21/acidente-de-trabalho-advogada-em-juiz-de-fora-explica-o-que-e-e-os-direitos-do-trabalhador.ghtml"/>
    <s v="Portal de Notícias"/>
    <s v="br"/>
    <s v="São Paulo"/>
    <m/>
    <n v="1"/>
    <n v="162509074"/>
    <n v="30916.13"/>
    <n v="11650074"/>
    <s v="Não informado"/>
    <s v="Não informado"/>
    <s v="Não informado"/>
    <s v="Não informado"/>
    <s v="Não informado"/>
    <x v="14"/>
  </r>
  <r>
    <s v="Prevenção de Acidentes de Trabalho"/>
    <s v="Paraíba tem média de 8 acidentes de trabalho por dia, diz MPT"/>
    <s v="Orlando Passos"/>
    <s v="Orlando Passos_x000a_G1 &gt; Paraíba G1_x000a_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quot;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quot;, informou o procurador do Trabalho Raulino Maracajá. O procurador informou, ainda, que acidentes e doenças relacionadas ao trabalho são de notificação compulsória, que o registro é obrigatório e profissionais de saúde que não registrarem podem sofrer penalidades. &quot;O médico, por exemplo, que não fizer a notificação de um agravo desse, pode até sofrer sanção criminal que é tipificado no Código Penal e é obrigatória. É obrigatório para todo profissional de saúde informar, alimentar o sistema daquele agravo da saúde do trabalhador&quot;,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_x000a_Navegação de Post"/>
    <d v="2022-08-24T09:15:00"/>
    <s v="https://orlandopassos.com/index.php/2022/08/24/paraiba-tem-media-de-8-acidentes-de-trabalho-por-dia-diz-mpt/"/>
    <s v="Portal de Notícias"/>
    <s v="br"/>
    <s v="São Paulo"/>
    <s v="São Paulo"/>
    <n v="3"/>
    <n v="163045933"/>
    <n v="0"/>
    <m/>
    <s v="Não informado"/>
    <s v="Não informado"/>
    <s v="Não informado"/>
    <s v="Não informado"/>
    <s v="Não informado"/>
    <x v="14"/>
  </r>
  <r>
    <s v="Prevenção de Acidentes de Trabalho"/>
    <s v="No mundo, quedas de altura são as principais causas de acidentes de trabalhadores"/>
    <s v="Portal de Camaquã"/>
    <s v="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_x000a_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d v="2022-08-24T09:23:00"/>
    <s v="https://www.portaldecamaqua.com.br/noticias/51647/no-mundo-quedas-de-altura-sao-as-principais-causas-de-acidentes-de-trabalhadores.html"/>
    <s v="Portal de Notícias"/>
    <s v="br"/>
    <m/>
    <m/>
    <n v="3"/>
    <n v="162899532"/>
    <n v="3359.22"/>
    <n v="12847"/>
    <s v="Não informado"/>
    <s v="Não informado"/>
    <s v="Não informado"/>
    <s v="Não informado"/>
    <s v="Não informado"/>
    <x v="14"/>
  </r>
  <r>
    <s v="Acidentes de Trabalho sem óbito"/>
    <s v="Jovem de 22 anos fica ferido em acidente de trabalho no bairro Cidade Nova em Porto União"/>
    <s v="Canal 4 Tv"/>
    <s v="Ao menos duas equipes do Corpo de Bombeiros estiveram mobilizadas no atendimento de uma ocorrência de acidente de trabalho, registrada durante à tarde dessa quarta-feira, dia 24 de agosto, por volta das 16h20._x000a_De acordo com informações, a situação ocorreu na rua Joaquim Nabuco, no bairro Cidade Nova, aonde um jovem de 22 anos, identificado pelas iniciais “A. P. D. S.” sofreu uma queda de aproximadamente 1,5 metros._x000a_No local, o jovem foi imobilizado pelo Corpo de Bombeiros e encaminhado para cuidados médicos no hospital São Braz_x000a_The post Jovem de 22 anos fica ferido em acidente de trabalho no bairro Cidade Nova em Porto União appeared first on Canal 4 TV._x000a_"/>
    <d v="2022-08-25T09:07:00"/>
    <s v="https://canal4.tv.br/2022/08/25/jovem-de-22-anos-fica-ferido-em-acidente-de-trabalho-no-bairro-cidade-nova-em-porto-uniao/"/>
    <s v="Portal de Notícias"/>
    <s v="br"/>
    <s v="Paraná"/>
    <m/>
    <n v="3"/>
    <n v="163053000"/>
    <n v="644.66"/>
    <n v="123329"/>
    <s v="Sem óbito"/>
    <s v="Não informado"/>
    <s v="Corpo"/>
    <s v="Não informado"/>
    <s v="Queda"/>
    <x v="14"/>
  </r>
  <r>
    <s v="Acidentes de Trabalho sem óbito"/>
    <s v="Trabalhador fica gravemente ferido ao sofrer queda de altura no Oeste"/>
    <s v="Eder Luiz"/>
    <s v="Vítima apresentava muitos ferimentos, além de hemorragia interna._x000a_Hoje, 265 visualizações_x000a_CompartilharEncaminharTuitar_x000a_Um idoso de 64 anos ficou ferido após sofrer uma queda de altura na manhã desta quinta-feira, dia 25, no centro de Xaxim._x000a_Segundo o Corpo de Bombeiros, a vítima estava consciente e orientada no local do acidente de trabalho, apresentando contusão na cabeça, suspeita de fratura na costela e hemorragia interna, após ter caído de uma altura de aproximadamente 5 metros._x000a_Após receber os primeiros socorros, o homem foi encaminhado ao Hospital Frei Bruno para atendimento médico._x000a_Fonte:Oeste Mais_x000a_GeralRegião"/>
    <d v="2022-08-25T14:10:00"/>
    <s v="https://www.ederluiz.com.vc/trabalhador-fica-gravemente-ferido-ao-sofrer-queda-de-altura-no-oeste"/>
    <s v="Portal de Notícias"/>
    <s v="br"/>
    <s v="Santa Catarina"/>
    <m/>
    <n v="3"/>
    <n v="163097513"/>
    <n v="0"/>
    <m/>
    <s v="Sem óbito"/>
    <s v="Não informado"/>
    <s v="Corpo"/>
    <s v="Não informado"/>
    <s v="Hemorragia interna"/>
    <x v="14"/>
  </r>
  <r>
    <s v="Acidentes de Trabalho sem óbito"/>
    <s v="Portão cai sobre trabalhador em Francisco Beltrão"/>
    <s v="Rbj"/>
    <s v="Por Evandro Carlos Artuzi (21h17)_x000a_Danilo Dal`Agnol, 63 anos, sofreu ferimentos graves na tarde desta quarta-feira (03) após se envolver em um acidente de trabalho na empresa Camilotti, em Francisco Beltrão, na Rua Maranhão. Danilo foi atingido na cabeça por um portão de ferro._x000a_O acidente aconteceu por volta das 14h05 e imediatamente o Corpo de Bombeiros foi acionado pela empresa para prestar atendimento á vítima. Danilo apresentava ferimentos na face, segundo o Sargento Nezzi, socorrista do Siate._x000a_Ouça"/>
    <d v="2022-08-26T12:00:00"/>
    <s v="https://rbj.com.br/portao-cai-sobre-trabalhador-em-francisco-beltrao/"/>
    <s v="Portal de Notícias"/>
    <s v="br"/>
    <s v="Paraná"/>
    <m/>
    <n v="3"/>
    <n v="163292004"/>
    <n v="1072.1500000000001"/>
    <n v="107403"/>
    <s v="Sem óbito"/>
    <s v="Camilotti"/>
    <s v="Cabeça"/>
    <s v="Portão de ferro"/>
    <s v="Impacto"/>
    <x v="14"/>
  </r>
  <r>
    <s v="Prevenção de Acidentes de Trabalho"/>
    <s v="No mundo, quedas de altura são as principais causas de acidentes de trabalhadores"/>
    <s v="Gazeta da Semana"/>
    <s v="MSA Safety_x000a_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_x000a_Veja abaixo a programação completa do Congresso:"/>
    <d v="2022-08-29T16:49:00"/>
    <s v="https://gazetadasemana.com.br/noticia/84164/no-mundo-quedas-de-altura-sao-as-principais-causas-de-acidentes-de-trabalhadores"/>
    <s v="Portal de Notícias"/>
    <s v="br"/>
    <s v="São Paulo"/>
    <m/>
    <n v="3"/>
    <n v="163578842"/>
    <n v="3453.27"/>
    <n v="7457"/>
    <s v="Não informado"/>
    <s v="Não informado"/>
    <s v="Não informado"/>
    <s v="Não informado"/>
    <s v="Não informado"/>
    <x v="14"/>
  </r>
  <r>
    <s v="Prevenção de Acidentes de Trabalho"/>
    <s v="Acidentes de trabalho no home office - de quem é a culpa?"/>
    <s v="Blog Jornal da mulher"/>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d v="2022-08-31T17:41:00"/>
    <s v="http://blogjornaldamulher.blogspot.com/2022/08/acidentes-de-trabalho-no-home-office-de.html"/>
    <s v="Blog"/>
    <s v="br"/>
    <m/>
    <m/>
    <n v="3"/>
    <n v="163907806"/>
    <n v="0"/>
    <m/>
    <s v="Não informado"/>
    <s v="Não informado"/>
    <s v="Não informado"/>
    <s v="Não informado"/>
    <s v="Não informado"/>
    <x v="14"/>
  </r>
  <r>
    <s v="Prevenção de Acidentes de Trabalho"/>
    <s v="ECONOMIA: IBGE registra aumento do emprego informal no país"/>
    <s v="Band"/>
    <s v="O aumento no trabalho informal reflete na queda no desemprego_x000a_Divulgação/ Agência Brasil_x000a_O desemprego no Brasil atinge mais de 10 milhões de pessoas. Como alternativa o brasileiro tem buscado o trabalho informal. Trabalhar por conta própria virou a realidade de quase metade da população ocupada no país._x000a_Ao todo, são 39 milhões de trabalhadores informais no país. São pessoas que por necessidade ou não, decidiram trabalhar por conta própria. O número representa quase 40% da população ocupada do Brasil._x000a_O aumento no trabalho informal reflete na queda no desemprego. De acordo com o IBGE, a taxa recuou para 9,1% no trimestre encerrado em julho. A população ocupada chegou a quase noventa e nove milhões de pessoas._x000a_O número representa uma retomada econômica, porém a informalidade também demonstra queda no poder de compra dos trabalhadores, diz a economista Quésia Kamimura._x000a_Segundo ela, a falta de benefícios garantidos aos trabalhadores formais pode gerar impactos sociais:_x000a_“Algumas questões pró vidas, como pensar no próximo 13º, salário, o seguro desemprego, a questão de que se ele sofre um acidente de trabalho, como que ele vai lidar com essa situação?”_x000a_Ainda segundo a economista, há uma mudança no cenário do emprego no país, o que pode aumentar ainda mais os dados da informalidade._x000a_“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_x000a_"/>
    <d v="2022-09-07T16:30:00"/>
    <s v="https://www.band.uol.com.br/band-vale/noticias/economia-ibge-registra-aumento-do-emprego-informal-no-pais-16533039"/>
    <s v="Jornal Online"/>
    <s v="br"/>
    <s v="São Paulo"/>
    <s v="São Paulo"/>
    <n v="1"/>
    <n v="164894960"/>
    <n v="12728.96"/>
    <n v="441041"/>
    <s v="Não informado"/>
    <s v="Não informado"/>
    <s v="Não informado"/>
    <s v="Não informado"/>
    <s v="Não informado"/>
    <x v="14"/>
  </r>
  <r>
    <s v="Prevenção de Acidentes de Trabalho"/>
    <s v="Setembro amarelo também alerta para as consequências do burnout"/>
    <s v="D24am"/>
    <s v="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_x000a_(Foto: Pixabay)_x000a_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_x000a_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_x000a_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_x000a_“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_x000a_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_x000a_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_x000a_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_x000a_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_x000a_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_x000a_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_x000a_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_x000a_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_x000a_“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
    <d v="2022-09-08T05:50:00"/>
    <s v="https://d24am.com/saude/setembro-amarelo-tambem-alerta-para-as-consequencias-do-burnout/"/>
    <s v="Jornal Online"/>
    <s v="br"/>
    <s v="Amazonas"/>
    <s v="Manaus"/>
    <n v="1"/>
    <n v="164940754"/>
    <n v="21087.26"/>
    <n v="466125"/>
    <s v="Não informado"/>
    <s v="Não informado"/>
    <s v="Não informado"/>
    <s v="Não informado"/>
    <s v="Não informado"/>
    <x v="14"/>
  </r>
  <r>
    <s v="Acidentes de Trabalho com óbito"/>
    <s v="Depois de uma semana internado, homem atingido por cano de PVC no trabalho morre em São Carlos"/>
    <s v="G1"/>
    <s v="Um homem de 47 anos morreu, no domingo (11), depois de ficar uma semana internado na Santa Casa, após um acidente de trabalho em São Carlos (SP)._x000a_Valdir Luís Barbosa foi atingido por um tubo de PVC em 4 de setembro. O material caiu de uma altura de quatro metros sobre a vítima, causando diversas lesões._x000a_O trabalhador foi socorrido pelo Serviço de Atendimento Móvel de Urgência (Samu) e internado na Santa Casa, porém, não resistiu aos ferimentos e faleceu após sete dias._x000a_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_x000a_"/>
    <d v="2022-09-12T10:52:00"/>
    <s v="https://g1.globo.com/sp/sao-carlos-regiao/noticia/2022/09/12/depois-de-uma-semana-internado-homem-atingido-por-cano-de-pvc-no-trabalho-morre-em-sao-carlos.ghtml"/>
    <s v="Portal de Notícias"/>
    <s v="br"/>
    <s v="São Paulo"/>
    <m/>
    <n v="1"/>
    <n v="165389519"/>
    <n v="13925.94"/>
    <n v="11650074"/>
    <s v="Com óbito"/>
    <s v="Não informado"/>
    <s v="Não informado"/>
    <s v="Não informado"/>
    <s v="Não informado"/>
    <x v="14"/>
  </r>
  <r>
    <s v="Acidentes de Trabalho com óbito"/>
    <s v="Homem vítima de acidente de trabalho morre na Santa Casa -"/>
    <s v="Jornal Primeira Página"/>
    <s v="O corpo foi encaminhado para o IML de São Carlos_x000a_12/09/2022 11h34 - Atualizado há 6 segundos Publicado por: Redação_x000a_Um homem morreu na noite de domingo, 11-09-2022, na Rua Paulino Botelho de Sampaio, Santa Casa, São Carlos-SP._x000a_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
    <d v="2022-09-12T14:34:00"/>
    <s v="https://www.jornalpp.com.br/noticias/policia/homem-vitima-de-acidente-de-trabalho-morre-na-santa-casa/"/>
    <s v="Jornal Online"/>
    <s v="br"/>
    <s v="São Paulo"/>
    <s v="São Carlos"/>
    <n v="3"/>
    <n v="165391434"/>
    <n v="1111.48"/>
    <n v="379390"/>
    <s v="Com óbito"/>
    <s v="Não informado"/>
    <s v="Não informado"/>
    <s v="Tubo PVC"/>
    <s v="Não informado"/>
    <x v="14"/>
  </r>
  <r>
    <s v="Prevenção de Acidentes de Trabalho"/>
    <s v="Brasil registra 23 mil mortes por acidente de trabalho em 10 anos"/>
    <s v="Acústica"/>
    <s v="Em situações de risco de acidentes de trabalho, as empresas são obrigadas a fornecer aos empregados, de graça, equipamentos de proteção individual adequados ao risco. A norma está prevista na lei da CLT, a Consolidação das Leis do Trabalho._x000a_Siga a Acústica no Google notícias tocando aqui_x000a_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_x000a_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_x000a_Receba todas as notícias da Acústica no seu WhatsApp tocando aqui!_x000a_Para o juiz André Machado, esses números mostram, nitidamente, o quanto a segurança no trabalho é importante também para a economia._x000a_Situações em que os empregados estejam expostos a riscos, sem que a empresa forneça EPI adequado, devem ser denunciadas no portal do Ministério Público do Trabalho, na internet. A empresa que não atender aos requisitos da lei e das normas trabalhistas podem ser multadas."/>
    <d v="2022-09-12T15:04:00"/>
    <s v="https://www.acusticafm.com.br/brasil-registra-23-mil-mortes-por-acidente-de-trabalho-em-10-anos.html"/>
    <s v="Portal de Notícias"/>
    <s v="br"/>
    <s v="Rio Grande do Sul"/>
    <m/>
    <n v="3"/>
    <n v="165420391"/>
    <n v="1465.44"/>
    <n v="27207"/>
    <s v="Não informado"/>
    <s v="Não informado"/>
    <s v="Não informado"/>
    <s v="Não informado"/>
    <s v="Não informado"/>
    <x v="14"/>
  </r>
  <r>
    <s v="Prevenção de Acidentes de Trabalho"/>
    <s v="Brasil registra uma morte por acidente de trabalho a cada quatro horas"/>
    <s v="Gazeta Online"/>
    <s v="*Sérgio Augusto Azevedo Santos_x000a_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_x000a_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_x000a_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_x000a_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_x000a_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_x000a_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_x000a_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_x000a_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_x000a_*Sérgio Augusto Azevedo Santos é engenheiro eletricista e de Segurança do Trabalho e assessor de Engenharia do Crea-ES_x000a_"/>
    <d v="2022-09-15T01:58:00"/>
    <s v="https://www.agazeta.com.br/colunas/arquitetura-e-construcao/brasil-registra-uma-morte-por-acidente-de-trabalho-a-cada-quatro-horas-0922"/>
    <s v="Jornal Online"/>
    <s v="br"/>
    <s v="Espírito Santo"/>
    <s v="Vitória"/>
    <n v="1"/>
    <n v="165764850"/>
    <n v="15598.28"/>
    <n v="128676"/>
    <s v="Não informado"/>
    <s v="Não informado"/>
    <s v="Não informado"/>
    <s v="Não informado"/>
    <s v="Não informado"/>
    <x v="14"/>
  </r>
  <r>
    <s v="Prevenção de Acidentes de Trabalho"/>
    <s v="Quando o trabalho se torna perigoso, quais seus direitos?"/>
    <s v="Campo Grande News"/>
    <s v="Quase todos os dias um brasileiro morre em razão de um acidente de trabalho. Nosso país é o segundo colocado nesse ranking, pois a prevenção é muito deficitária._x000a_A falta de fiscalização só agrava esse quadro. Acidentes são noticiados com frequência em frigoríficos, silos de armazenagem de grãos, indústrias e canteiros de obras._x000a_Mas saiba você, trabalhador, que todo empregador é obrigado a manter o ambiente de trabalho sadio e seguro._x000a_Muitos acidentes graves acontecem por descuido das empresas: uma escada inadequada ou sem manutenção, um piso molhado sem sinalização de alerta, áreas escorregadias, desníveis que oferecem pouca ou quase nenhuma segurança._x000a_Mesmo que o funcionário deva se proteger usando equipamento de segurança fornecido pelo empregador, prevenir e fiscalizar esse local é responsabilidade de quem contrata._x000a_A garantia de contar com um ambiente de trabalho adequado aos riscos está prevista na Consolidação das Leis Trabalhistas, a nossa CLT, e na Constituição Federal._x000a_Os procedimentos de segurança e saúde no local devem ser observados em detalhes e o empregado deve conhecer todos os direitos previdenciários e trabalhistas que tudo isso envolve, pois o acidente de trabalho na empresa é como a doença ocupacional, com direitos diferenciados._x000a_As empresas são obrigadas a cumprir todas as Normas Regulamentadoras específicas para seus ambientes de trabalho. Existem normas regulamentadoras para o trabalho rural, para o trabalho na construção civil, frigoríficos, e assim por diante._x000a_O empregador não pode deixar de cumpri-las e nem alegar desconhecimento sobre elas._x000a_É responsabilidade da empresa treinar o trabalhador para desempenhar sua função em segurança, documentando procedimentos em uma ordem de serviço sobre como exercer o trabalho e esclarecendo os riscos das atividades._x000a_Quando o trabalhador adoece e a doença tem relação com o trabalho, também é responsabilidade do empregador. No direito previdenciário, a doença ocupacional é equiparada ao acidente de trabalho e, por isso, garante direitos diferenciados para o empregado._x000a_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_x000a_Se a sua resposta for sim, a responsabilidade pode ser dele. E na maioria das vezes isso ocorre pelo descumprimento de algumas obrigações, dentre elas:_x000a_o empregador não forneceu equipamento de proteção individual ao funcionário._x000a_não garantiu o treinamento necessário ao desempenho seguro das suas atividades._x000a_colocou o trabalhador em jornadas extensas, operando um equipamento que exigia concentração acima desses limites._x000a_Os direitos no acidente de trabalho, ou doença ocupacional_x000a_Quando o trabalhador sofre um acidente de trabalho não fatal, pode ter o direito de ser indenizado._x000a_O dano pode ser moral, que se traduz em ofensa à saúde mental e física, por exemplo. Quem sofre acidente ou doença ocupacional sofre ofensa à saúde._x000a_Existe também o dano estético, quando o trabalhador deixou de ser da maneira que era: uma cicatriz visível, que cause um constrangimento, uma queimadura, perda de um membro. Enfim, aparentemente você não é mais como era antes, e isso traz um sofrimento._x000a_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_x000a_E mais: caso tenha uma incapacidade permanente e seja aposentado por invalidez, o empregador é responsável por pagar uma pensão vitalícia, ou seja, pelo resto da vida do empregado, correspondente a perda causada pela incapacidade._x000a_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_x000a_É extremamente incomum no Brasil que as empresas sejam impecáveis quando o assunto envolve a segurança e a saúde do trabalhador._x000a_Mas é muito importante conseguir comprovar isso e é exatamente nesse ponto que muitas pessoas erram._x000a_Eu sempre digo que no direito “a prova é rainha”. E você sabe como reunir essas provas? Vamos lá._x000a_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_x000a_Não minimize o acidente, mesmo se ele não parecer importante. O resultado dessas ocorrências nem sempre surgem na hora._x000a_Exija a emissão da CAT, Comunicação de Acidente de Trabalho pela empresa ou até mesmo pelo seu sindicato._x000a_Há ainda, casos em que não se discute a culpa ou não do empregador. A responsabilidade de indenizar os danos do trabalhador será do empregador, pois as atividades são de risco._x000a_Não há uma lista de atividades consideradas de risco, ao menos não na lei. Mas podemos dar alguns exemplos, trouxe dois exemplos, um urbano e um rural._x000a_Moto entregador em atividades de entrega: mesmo que não haja culpa do empregador na ocorrência, o trabalhador deverá ser indenizado em caso de acidente com dano._x000a_Manejo de animais: trabalhadores rurais, que lidam com animais, afinal não se pode prever todos os movimentos e os perigos durante as atividades com animais._x000a_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_x000a_Por isso, na dúvida, escolha se proteger: exija os documentos que informam o acidente de trabalho, fotografe o ocorrido, guarde documentos médicos e converse com quem presenciou o seu acidente._x000a_Acompanhe outras notícias sobre seus direitos em nosso Canal do Direito Trabalhista e Previdenciário._x000a_(*) Priscila Arraes Reino, advogada especialista em direito previdenciário e direito trabalhista, palestrante e sócia do escritório Arraes e Centeno. Visite nosso site clicando aqui."/>
    <d v="2022-09-15T13:30:00"/>
    <s v="https://www.campograndenews.com.br/artigos/quando-o-trabalho-se-torna-perigoso-quais-seus-direitos"/>
    <s v="Portal de Notícias"/>
    <s v="br"/>
    <m/>
    <m/>
    <n v="3"/>
    <n v="165837387"/>
    <n v="22845.1"/>
    <n v="102187"/>
    <s v="Não informado"/>
    <s v="Não informado"/>
    <s v="Não informado"/>
    <s v="Não informado"/>
    <s v="Não informado"/>
    <x v="14"/>
  </r>
  <r>
    <s v="Acidentes de Trabalho com óbito"/>
    <s v="Familiares de trabalhador que morreu afogado em enchente não serão indenizados"/>
    <s v="Sincovaga"/>
    <s v="Por unanimidade de votos, a 16ª Turma do TRT da 2ª Região manteve decisão de origem que negou pagamento de indenização por danos materiais aos herdeiros de trabalhador que morreu afogado após ter ficado preso em uma enchente._x000a_Na ação, foi alegado que o falecimento ocorreu dentro do veículo de propriedade da empresa, no trajeto de retorno para casa. A certidão de óbito juntada aos autos atesta “asfixia, afogamento” como causa da morte. Mas não há boletim de ocorrência do acidente._x000a_De outro lado, a empregadora negou que tenha ocorrido acidente de trabalho, pois o homem não estava em horário de expediente. Afirmou ainda que não atuou com dolo ou culpa para a morte do trabalhador._x000a_De acordo com o desembargador-relator, Nelson Bueno do Prado, não é possível afirmar que o profissional estava ou não em horário de trabalho, considerando que ele realizava atividades externas com montagem de estrutura metálica._x000a_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_x000a_A única testemunha ouvida nos autos, convidada pela empresa, disse que encontrou com o trabalhador e o avisou para não transitar pelo trecho que ele pretendia atravessar, por ser um local que alaga constantemente. No entanto, o homem insistiu no percurso._x000a_Assim, ao avaliar que a empresa não contribuiu com o sinistro, a Turma concluiu que “o acidente decorreu por culpa exclusiva do trabalhador, situação que configura excludente do dever de indenizar.”_x000a_Fonte: Tribunal Regional do Trabalho 2ª Região São Paulo, 14.09.2022_x000a_Os artigos reproduzidos neste clipping de notícias são, tanto no conteúdo quanto na forma, de inteira responsabilidade de seus autores. Não traduzem, por isso mesmo, a opinião legal de Granadeiro Guimarães Advogados."/>
    <d v="2022-09-15T14:58:00"/>
    <s v="https://sincovaga.com.br/familiares-de-trabalhador-que-morreu-afogado-em-enchente-nao-serao-indenizados/"/>
    <s v="Portal de Notícias"/>
    <s v="br"/>
    <s v="São Paulo"/>
    <m/>
    <n v="3"/>
    <n v="165840606"/>
    <n v="3614.86"/>
    <n v="43576"/>
    <s v="Com óbito"/>
    <s v="Não informado"/>
    <s v="Não informado"/>
    <s v="Não informado"/>
    <s v="Afogamento"/>
    <x v="14"/>
  </r>
  <r>
    <s v="Acidentes de Trabalho sem óbito"/>
    <s v="Agricultor fica preso embaixo de microtrator em acidente no Alto Vale"/>
    <s v="A Tribuna do Vale"/>
    <s v="Um acidente de trabalho deixou um agricultor ferido durante a manhã desta sexta-feira (16) no interior de Chapadão do Lageado._x000a_Por volta das 07h15 o Corpo de Bombeiros Militar de Ituporanga foi acionado e se deslocou até a comunidade de Rio Lageado, onde atendeu a ocorrência._x000a_No local os socorristas encontraram a vítima, que estava presa embaixo de um microtrator após sofrer uma queda._x000a_Ele foi retirado debaixo do veículo por populares e movimentado para outro local. Ele estava consciente e orientado, porém apresentava diversas escoriações pelo corpo. Havia também suspeita de fratura da coluna._x000a_Após atendimento e imobilização, o homem foi conduzido ao Pronto Socorro para passar por avaliação médica._x000a_Fonte: 15° Batalhão de Bombeiros Militar / Rádio Educadora 90,3 FM"/>
    <d v="2022-09-16T00:00:00"/>
    <s v="https://www.jatv.com.br/noticias/agricultor-fica-preso-embaixo-de-microtrator-em-acidente-no-alto-vale-1.2445226"/>
    <s v="Jornal Online"/>
    <s v="br"/>
    <s v="Bahia"/>
    <s v="Santo Antônio da Platina"/>
    <n v="3"/>
    <n v="165997291"/>
    <n v="1450.05"/>
    <n v="35729"/>
    <s v="Sem óbito"/>
    <s v="Não informado"/>
    <s v="Corpo"/>
    <s v="Micro trator"/>
    <s v="Queda"/>
    <x v="14"/>
  </r>
  <r>
    <s v="Prevenção de Acidentes de Trabalho"/>
    <s v="Evento aborda desafios em transporte e logística com especialistas internacionais e brasileiros"/>
    <s v="Revista Mundo Logística"/>
    <s v="4° Fórum Nacional de Segurança Rodoviária retoma modelo presencial com temas como como escassez de motoristas, inclusão e presença de mulheres no setor e impactos da alta de combustíveis_x000a_Por Redação_x000a_Foto: Divulgação_x000a_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_x000a_Com a participação de especialistas brasileiros e internacionais, o evento propõe o debate de temas de relevância para o setor, como escassez de motoristas, inclusão de mulheres no mercado, impactos da alta de combustíveis e formas de reduzir acidentes de trabalho, entre outros._x000a_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_x000a_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_x000a_“Esta quarta edição do Fórum Nacional de Segurança Rodoviária vai ser uma excelente oportunidade para reunir alguns dos maiores players globais do setor”, declarou Dalton Swain Conselvan, diretor da Trimble Transportation na América Latina._x000a_“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_x000a_“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_x000a_A 4ª edição do Fórum Nacional de Segurança Rodoviária será realizada das 8h às 17h30 no WTC Events Center (Av. das Nações Unidas, 12.551, Brooklin Novo), em São Paulo. Para se inscrever, basta clicar no botão abaixo:_x000a_INSCREVA-SE JÁ!_x000a_LISTA DE CONVIDADOS_x000a_O Fórum Nacional de Segurança Rodoviária é resultado da parceria entre a Trimble e a Raízen. Juntas, as duas organizações buscam transformar a realidade da logística rodoviária. Confira, abaixo, os convidados do evento:_x000a_Ellen Voie (EUA) – Fundadora e Presidente da Women in Trucking Association_x000a_Henk Stipdonk (Holanda) – Diretor do Instituto Holandês de Análise da Política de Transportes_x000a_Ana Jarrouge (Brasil) – Presidente executiva do Sindicato das Empresas de Transportes de Carga de São Paulo e Região_x000a_Fernanda Sarreta (Brasil) – Vice-presidente Administrativa da IC Transportes_x000a_Juliana Nicoleti (Brasil) – Head da área de Segurança no Transporte Rodoviário de Combustíveis, Açúcar e Lubrificantes na Raízen_x000a_Patrícia Chieppe (Brasil) – Diretora Executiva da Vix Logística_x000a_Eng. Frederico Rodrigues (Brasil) - Diretor ImTraff Engenharia e Mobilidade_x000a_Dalton Conselvan (Brasil) – Diretor da Trimble Transportation Latam_x000a_Ari Aristides (EUA) – Vice-presidente de Transportation Mobility da Trimble_x000a_Philippe Casbas (Brasil) – Vice-presidente de Saúde, Segurança e Meio Ambiente da Raízen_x000a_Juliano Tamaso (Brasil) – Vice-presidente de Supply Chain da Raízen_x000a_Rafael Alvarez (Brasil) – diretor de Logística da Raízen_x000a_Ricardo Giacomello (Brasil) – Diretor de Desenvolvimento Agronômico da Raízen_x000a_Gustavo Koeler (Brasil) – Diretor de Saúde, Segurança e Meio Ambiente da Raízen_x000a_Gabriel Salgado (Brasil) – Gerente de Transportes da Raízen"/>
    <d v="2022-09-21T00:00:00"/>
    <s v="https://mundologistica.com.br/noticias/evento-aborda-desafios-em-transporte-e-logistica-com-especialistas-internacionais-e-brasileirosnbsp;"/>
    <s v="Revista"/>
    <s v="br"/>
    <s v="Paraná"/>
    <s v="Nova Maringá"/>
    <n v="3"/>
    <n v="166502843"/>
    <n v="7711.93"/>
    <n v="61143"/>
    <s v="Não informado"/>
    <s v="Não informado"/>
    <s v="Não informado"/>
    <s v="Não informado"/>
    <s v="Não informado"/>
    <x v="14"/>
  </r>
  <r>
    <s v="Prevenção de Acidentes de Trabalho"/>
    <s v="Acidentes de trabalho no home office - de quem é a culpa?"/>
    <s v="TNH1"/>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d v="2022-09-21T00:00:00"/>
    <s v="https://www.tnh1.com.br/noticia/nid/acidentes-de-trabalho-no-home-office-de-quem-e-a-culpa/"/>
    <s v="Portal de Notícias"/>
    <s v="br"/>
    <s v="Alagoas"/>
    <m/>
    <n v="3"/>
    <n v="166506704"/>
    <n v="22113.24"/>
    <n v="333942"/>
    <s v="Não informado"/>
    <s v="Não informado"/>
    <s v="Não informado"/>
    <s v="Não informado"/>
    <s v="Não informado"/>
    <x v="14"/>
  </r>
  <r>
    <s v="Prevenção de Acidentes de Trabalho"/>
    <s v="A cada 49 segundos ocorre um acidente de trabalho no Brasil"/>
    <s v="Rh Pra Você"/>
    <s v="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_x000a_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Principais indicadores de desempenho de SST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_x000a_Total de acidentes relatados – Esse indicador mostra quantos acidentes foram notificados em um determinado período._x000a_Dias sem acidentes – Identifica qual foi o período em que a empresa permaneceu sem acidentes._x000a_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_x000a_Taxa de Frequência – Esse indicador mostra a frequência com que ocorrem os acidentes na empresa. Ele é determinado pela fórmula TF = (N x 1.000.000) / HR, sendo N o número de acidentados._x000a_Total de “quase acidentes” – Esse número deve ser levado em consideração, pois mostra situações que por pouco não resultaram em acidentes de fato. Por exemplo, um escorregão devido a algum vazamento hidráulico, mas sem queda do colaborador._x000a_Nível de produtividade pós-acidente – Esse indicador de desempenho serve para mensurar a produtividade da equipe após o afastamento dos funcionários acidentados._x000a_Doenças ocupacionais – É muito importante monitorar o número de afastamentos devido a doenças laborais como Lesão por Esforço Repetitivo (LER, problemas respiratórios, depressão, burnout, entre outras._x000a_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_x000a_Para mais informações sobre saúde no trabalho, ouça o episódio 90 do PodCast do RHPraVocê “Burnout como doença do trabalho: o que muda?“. Entrevista com Marcela Ziliotto, Head de People na Pipo Saúde, e José Ricardo Amaro, Diretor de RH da Ticket. Clique AQUI._x000a_Não se esqueça de seguir nosso podcast e interagir em nossas redes sociais:_x000a_Facebook_x000a_Instagram_x000a_LinkedIn_x000a_YouTube_x000a_Capa: Depositphotos"/>
    <d v="2022-09-21T00:00:00"/>
    <s v="https://rhpravoce.com.br/colab/a-cada-49-segundos-ocorre-um-acidente-de-trabalho-no-brasil/"/>
    <s v="Portal de Notícias"/>
    <s v="br"/>
    <m/>
    <m/>
    <n v="3"/>
    <n v="166530851"/>
    <n v="19411.5"/>
    <n v="68049"/>
    <s v="Não informado"/>
    <s v="Não informado"/>
    <s v="Não informado"/>
    <s v="Não informado"/>
    <s v="Não informado"/>
    <x v="14"/>
  </r>
  <r>
    <s v="Acidentes de Trabalho com óbito"/>
    <s v="MPT investiga mais de 10 mortes por acidente de trabalho na Bahia; oeste do estado lidera em número de casos"/>
    <s v="G1"/>
    <s v="O Ministério Público do Trabalho da Bahia (MPT-BA) investiga 14 mortes por acidente de trabalho ocorridas no estado. A maioria dos casos aconteceram em cidades do oeste da Bahia._x000a_Ministério Público do Trabalho recebe 59 denúncias de atraso ou não pagamento do 13° salário na Bahia; saiba como denunciar casos_x000a_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_x000a_Um dos casos mais emblemáticos diz respeito a morte das crianças coreanas em Formosa do Rio Preto, em abril deste ano. Elas foram soterradas em uma vala de um local que passava pro obras na fazenda Paraíso, que fica dentro da Vila dos Coreanos._x000a_Segundo o MPT, as mortes foram caracterizadas como acidentes de trabalho porque a obra não estava devidamente isolada e sinalizada. De acordo com a prefeitura do município, as crianças tinham entre seis e 11 anos._x000a_Em novembro, o órgão registrou a morte do funcionário que foi atingido por portas de vidro durante trabalho no Centro de Convenções, em Salvador._x000a_No Brasil, de 2012 a 2021 foram registradas 23 mil mortes no mercado de trabalho formal._x000a_Em 2021, ocorreram 578 mil acidentes e 2.487 mortes associadas ao trabalho - um aumento de 30% em relação a 2020, conforme levantamento do Observatório de Saúde e Segurança do Trabalho, ligado ao Ministério Público do Trabalho (MPT)._x000a_Assista aos vídeos do g1 e TV Bahia 💻_x000a_"/>
    <s v="02/12/2022 19:17:00"/>
    <s v="https://g1.globo.com/ba/bahia/noticia/2022/12/02/mpt-investiga-mais-de-10-mortes-por-acidente-de-trabalho-na-bahia.ghtml"/>
    <s v="Portal de Notícias"/>
    <s v="br"/>
    <s v="São Paulo"/>
    <m/>
    <n v="1"/>
    <n v="175941459"/>
    <n v="25430.57"/>
    <n v="11650074"/>
    <s v="Com óbito"/>
    <s v="Não informado"/>
    <s v="Corpo"/>
    <s v="Não informado"/>
    <s v="Não informado"/>
    <x v="14"/>
  </r>
  <r>
    <s v="Acidentes de Trabalho sem óbito"/>
    <s v="Lucas do Rio Verde: Trabalhador é internado após ser atingido por tora de madeira"/>
    <s v="Nativa News"/>
    <s v="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_x000a_Ao chegar no local, testemunhas relataram que a vítima cortava a madeira com uma serra circular de bancada até que a trava se soltou e a madeira foi lançada em sua cabeça. O homem foi socorrido em estado grave com ferimentos na cabeça e encaminhado ao Hospital São Lucas._x000a_Seu estado de saúde atual não foi divulgado."/>
    <s v="12/01/2023 17:00:00"/>
    <s v="https://www.nativanews.com.br/regional/id-1036323/lucas_do_rio_verde__trabalhador___internado_ap_s_ser_atingido_por_tora_de_madeira"/>
    <s v="Portal de Notícias"/>
    <s v="br"/>
    <m/>
    <m/>
    <n v="3"/>
    <n v="180953713"/>
    <n v="1202.0999999999999"/>
    <n v="51827"/>
    <s v="Acidentes de Trabalho sem óbito"/>
    <s v="Não informado"/>
    <s v="Cabeça"/>
    <s v="Bloco de madeira"/>
    <s v="Impacto"/>
    <x v="14"/>
  </r>
  <r>
    <s v="Acidentes de Trabalho sem óbito"/>
    <s v="Mais um acidente de trabalho deixa trabalhador ferido - O Jornaleiro"/>
    <s v="O Jornaleiro"/>
    <s v="Porto União – Na tarde de terça-feira (10) o Corpo de Bombeiros voltou a ser acionado para atendimento a um trabalhador que sofreu acidente de trabalho. O caso foi registrado por volta das 16h35 na Travessa Miguel Vieira Rodrigues, na cidade de Porto União._x000a_O Corpo de Bombeiros se deslocou para atender a uma ocorrência em que um homem havia sido soterrado. Chegando ao local, verificou-se que a vítima já estava fora do local que sofreu o soterramento, no qual a empresa executava o serviço de escavação._x000a_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_x000a_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_x000a_Informações e fotos: Divulgação/Corpo de Bombeiros"/>
    <s v="11/01/2023 10:52:00"/>
    <s v="https://www.ojornaleiro.com.br/mais-um-acidente-de-trabalho-deixa-trabalhador-ferido/"/>
    <s v="Portal de Notícias"/>
    <s v="br"/>
    <s v="Santa Catarina"/>
    <m/>
    <n v="3"/>
    <n v="180854095"/>
    <n v="1138.8399999999999"/>
    <n v="6194"/>
    <s v="Acidentes de Trabalho sem óbito"/>
    <s v="Não informado"/>
    <s v="Corpo"/>
    <s v="Não informado"/>
    <s v="Soterramento"/>
    <x v="14"/>
  </r>
  <r>
    <s v="Acidentes de Trabalho com óbito"/>
    <s v="Mulher morre em consequência de acidente de trabalho com lavadora de alta pressão em São João do Triunfo"/>
    <s v="Portal Cultura Sul FM"/>
    <s v="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_x000a_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_x000a_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_x000a_Da redação com informações da PM e imagem/reprodução redes sociais/funerária"/>
    <s v="09/12/2022 11:58:00"/>
    <s v="https://portalculturasulfm.com.br/2022/12/mulher-morre-em-consequencia-de-acidente-de-trabalho-com-lavadora-de-alta-pressao-em-sao-joao-do-triunfo/"/>
    <s v="Portal de Notícias"/>
    <s v="br"/>
    <s v="Paraná"/>
    <m/>
    <n v="3"/>
    <n v="176805492"/>
    <n v="1176.45"/>
    <n v="7657"/>
    <s v="Com óbito"/>
    <s v="Grupo Santa Clara"/>
    <s v="Corpo"/>
    <s v="Lavadora de alta pressão"/>
    <s v="Descarga elétrica"/>
    <x v="14"/>
  </r>
  <r>
    <s v="Acidentes de Trabalho sem óbito"/>
    <s v="Homem sofre acidente de trabalho e acaba hospitalizado, em Blumenau"/>
    <s v="Jornal de Blumenau"/>
    <s v="Um homem, de 31 anos, foi hospitalizado após sofrer um acidente de trabalho._x000a_O fato ocorreu por volta das 6hr da manhã desta segunda-feira (12), na rua Morada do Sol, no bairro Fortaleza._x000a_O Corpo de Bombeiros foi acionado e no local, encontraram a vítima consciente e orientado, com os sinais vitais normais._x000a_Ele apresentava ferimentos lacerantes na perna esquerda._x000a_Segundo o relato da vítima, ele sofreu uma queda de uma escada em seu local de trabalho._x000a_Ele foi atendido pelos bombeiros e conduzido ao hospital."/>
    <s v="12/12/2022 15:30:00"/>
    <s v="https://www.jornaldeblumenau.com.br/n.php?ID=32437&amp;T=homem-sofre-acidente-de-trabalho-e-acaba-hospitalizado-em-blumenau"/>
    <s v="Jornal Online"/>
    <s v="br"/>
    <s v="Santa Catarina"/>
    <s v="Blumenau"/>
    <n v="3"/>
    <n v="177133274"/>
    <n v="499.31"/>
    <n v="24308"/>
    <s v="Sem óbito"/>
    <s v="Não informado"/>
    <s v="Corpo"/>
    <s v="Escada"/>
    <s v="Queda do objeto"/>
    <x v="14"/>
  </r>
  <r>
    <s v="Acidentes de Trabalho com óbito"/>
    <s v="Homem morre durante uma tentativa de desatolar um trator, no pátio de uma empresa na ERS-401, em São Jerônimo"/>
    <s v="Portal de Camaquã"/>
    <s v="Na manhã da sexta-feira, dia 11 de novembro de 2022, ocorreu um acidente de trabalho com morte, no município de São Jerônimo._x000a_Um trator atolou no pátio de uma empresa, localizada às margens da ERS-401 e, um homem na tentativa de desatolá-lo, foi atingido pelo maquinário que tombou para trás._x000a_A vítima ficou gravemente ferida. O Corpo de Bombeiros de São Jerônimo foi acionado, mas ao chegar no local, a vítima já não tinha sinais vitais._x000a_Uma equipe da perícia foi acionada para fazer o levantamento dos dados. A vítima foi identificada como Vanderlei L. P., de 54 anos._x000a_WHATSAPP - Cadastre-se no Grupo de Notícias do Portal de Camaquã e receba novas informações todo o dia. Para se cadastrar automaticamente no grupo, clique neste link._x000a_TELEGRAM - Cadastre-se no Grupo de Notícias do Portal de Camaquã e receba novas informações todo o dia. Para se cadastrar automaticamente no grupo, clique neste link._x000a_YOUTUBE - Cadastre-se no canal do Portal de Camaquã e fique atualizado com as últimas novidades._x000a_INSTAGRAM - Cadastre-se no canal do Portal de Camaquã e acompanhe as últimas notícias e comunicados da região."/>
    <s v="11/11/2022 21:31:00"/>
    <s v="https://www.portaldecamaqua.com.br/noticias/55414/homem-morre-durante-uma-tentativa-de-desatolar-um-trator-no-patio-de-uma-empresa-na-ers-401-em-sao-jeronimo.html"/>
    <s v="Portal de Notícias"/>
    <s v="br"/>
    <m/>
    <m/>
    <n v="3"/>
    <n v="173111563"/>
    <n v="1119.17"/>
    <n v="12847"/>
    <s v="Com óbito"/>
    <s v="Não informado"/>
    <s v="Corpo"/>
    <s v="Trator"/>
    <s v="Atropelamento"/>
    <x v="14"/>
  </r>
  <r>
    <s v="Acidentes de Trabalho sem óbito"/>
    <s v="Duas pessoas ficam feridas após queda de altura em obra no Oeste de SC"/>
    <s v="Clicrdc.com.br"/>
    <s v="Foto: COBOM Saudades_x000a_Um acidente de trabalho deixou duas pessoas feridas em um barracão na Linha Santa Catarina em Saudades, no Oeste de Santa Catarina. Segundo o Corpo de Bombeiros, a ocorrência foi por volta das 09h45 da manhã desta quarta-feira (16)._x000a_A primeira vítima relatava dores na região lombar e apresentava suspeita de fratura fechada. A segunda vítima também relatava dores na região lombar, além da suspeita de fratura fechada, contusão e escoriação no tórax._x000a_A queda foi de uma altura de aproximadamente cinco metros. Foi necessário o apoio de uma guarnição dos bombeiros de Pinhalzinho na ocorrência. Ambos feridos, que não tiveram as idades reveladas, foram encaminhados ao Hospital de Pinhalzinho para atendimento médico._x000a_O post Duas pessoas ficam feridas após queda de altura em obra no Oeste de SC apareceu primeiro em ClicRDC._x000a_"/>
    <s v="16/11/2022 12:25:00"/>
    <s v="https://clicrdc.com.br/corpo-de-bombeiros/duas-pessoas-ficam-feridas-apos-queda-de-altura-em-obra-no-oeste-de-sc/"/>
    <s v="Portal de Notícias"/>
    <s v="br"/>
    <s v="Santa Catarina"/>
    <m/>
    <n v="3"/>
    <n v="173635499"/>
    <n v="786.58"/>
    <n v="9033"/>
    <s v="Sem óbito"/>
    <s v="Não informado"/>
    <s v="Corpo"/>
    <s v="Telhado"/>
    <s v="Queda do objeto"/>
    <x v="14"/>
  </r>
  <r>
    <s v="Acidentes de Trabalho sem óbito"/>
    <s v="Funcionário de fábrica tem braço esmagado durante acidente de trabalho"/>
    <s v="Alagoas 24h"/>
    <s v="Acidente ocorreu em fábrica em Arapiraca_x000a_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_x000a_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_x000a_Não há detalhes sobre a dinâmica do acidente, nem sobre o quadro clínico da vítima. A fábrica fica localizada no bairro Nova Esperança, em Arapiraca."/>
    <s v="11/11/2022 12:13:00"/>
    <s v="https://www.alagoas24horas.com.br/1477153/funcionario-de-fabrica-tem-braco-esmagado-durante-acidente-de-trabalho/"/>
    <s v="Jornal Online"/>
    <s v="br"/>
    <s v="Alagoas"/>
    <s v="Maceió"/>
    <n v="2"/>
    <n v="173009998"/>
    <n v="1484.25"/>
    <n v="52173"/>
    <s v="Sem óbito"/>
    <s v="Não informado"/>
    <s v="Braço "/>
    <s v="Máquinario"/>
    <s v="Esmagamento"/>
    <x v="14"/>
  </r>
  <r>
    <s v="Acidentes de Trabalho com óbito"/>
    <s v="Trabalhador morre após trator descer serra desgovernado e atingir tora em fazenda no Nortão"/>
    <s v="Só Notícias"/>
    <s v="Cícero Roque de Oliveira, de 45 anos, morreu, ontem, em um acidente de trabalho em uma propriedade rural em Apiacás. A vítima conduzia um trator até a sede da fazenda quando atingiu uma tora, ficou preso às ferragens e morreu no local._x000a_Segundo informações da Polícia Civil, a vítima estava se deslocando em um trajeto de serra em declive por aproximadamente 200 metros, quando “errou a marcha ou faltou freios”. O que fez com que o trator ganhasse velocidade, descendo desgovernado._x000a_No final da pista, havia uma curva acentuada, onde Cícero não conseguiu manter o veículo e se chocou contra uma tora de madeira, quebrando a parte frontal ao meio, ficando a vítima presa entre as ferragens._x000a_A Polícia Civil e Politec estiveram no local para apurar a causa e dinâmica da colisão._x000a_Receba em seu WhatsApp informações publicadas em Só Notícias. Clique aqui._x000a_Só Notícias/Kelvin Ramirez (foto: Só Notícias/arquivo)"/>
    <s v="11/11/2022 09:34:00"/>
    <s v="https://www.sonoticias.com.br/geral/trabalhador-morre-apos-trator-descer-serra-desgovernado-e-atingir-tora-em-fazenda-no-nortao/"/>
    <s v="Jornal Online"/>
    <s v="br"/>
    <s v="Mato Grosso"/>
    <s v="Sinop"/>
    <n v="3"/>
    <n v="173026817"/>
    <n v="3430.19"/>
    <n v="294840"/>
    <s v="Com óbito"/>
    <s v="Não informado"/>
    <s v="Corpo"/>
    <s v="Trator"/>
    <s v="Acidente de transito"/>
    <x v="14"/>
  </r>
  <r>
    <s v="Acidentes de Trabalho sem óbito"/>
    <s v="Corpo de Bombeiros atende homem ferido em acidente de trabalho, em Descanso"/>
    <s v="Rede Peperi"/>
    <s v="Um homem ficou ferido em um acidente de trabalho registrado por volta das 09h30 desta sexta-feira, 13, em Descanso._x000a_Segundo o Corpo de Bombeiros de São Miguel do Oeste, que atendeu a ocorrência, um veículo que estava sobre uma empilhadeira escorregou e caiu sobre o pé esquerdo da vítima._x000a_Quando os socorristas chegaram no local, o trabalhador estava deitado sobre uma mesa, consciente e orientado, com sinais vitais estáveis e sem o calçado no pé atingido._x000a_Ele apresentava edema na região interna do tornozelo esquerdo, suspeita de fratura fechada, porém, com sensibilidade e mobilidade preservadas e leve escoriação na coxa esquerda._x000a_Após ser avaliado, ele teve o pé imobilizado e em seguida foi conduzido ao Hospital Regional para atendimento."/>
    <s v="14/01/2023 08:32:00"/>
    <s v="https://www.peperi.com.br/noticias/14-01-2023-corpo-de-bombeiros-atende-homem-ferido-em-acidente-de-trabalho-em-descanso/"/>
    <s v="Portal de Notícias"/>
    <s v="br"/>
    <s v="Santa Catarina"/>
    <m/>
    <n v="3"/>
    <n v="181138106"/>
    <n v="1410.72"/>
    <n v="82075"/>
    <s v="Acidentes de Trabalho sem óbito"/>
    <s v="Não informado"/>
    <s v="Pé"/>
    <s v="Carro"/>
    <s v="Fratura"/>
    <x v="14"/>
  </r>
  <r>
    <s v="Acidentes de Trabalho sem óbito"/>
    <s v="Homem sofre queimadura de 2º grau nos pés ao realizar solda com carbureto e é socorrido pelos bombeiros"/>
    <s v="Meganesia"/>
    <s v="Homem sofre queimadura de 2º grau nos pés ao realizar solda com carbureto e é socorrido pelos bombeiros_x000a_Sexta, 13 Janeiro 2023 17:20 Escrito por Dener Rafael/Portal Meganésia_x000a_Tweet_x000a_Um homem de 47 anos, morador de Goiânia, mas que realizava trabalho em Barro Alto, precisou ser socorrido pelo Corpo de Bombeiros após sofrer um acidente de trabalho e queimar os pés._x000a_A vítima sofreu queimaduras de segundo grau nos pés, e mesmo assim, ainda conseguiu se deslocar para Goianésia, onde acionou a Corporação e recebeu os primeiros socorros na Rua 39, Bairro São Cristóvão, região norte da cidade._x000a_Publicidade_x000a_Ele teria queimado os pés enquanto realizava um trabalho de solda com carbureto. A vítima foi deixada sob os cuidados médicos no Hospital Municipal Irmão Fanny Duran._x000a_Fique bem informado, nos acompanhe em nossas redes sociais_x000a_Telegram_x000a_Instagram_x000a_Twitter_x000a_Facebook - Grupo_x000a_Facebook - FanPage_x000a_WhatsApp - Grupo"/>
    <s v="13/01/2023 17:20:00"/>
    <s v="https://www.meganesia.com.br/seguranca/11301-homem-sofre-queimadura-de-2-grau-nos-pes-ao-realizar-solda-com-carbureto-e-e-socorrido-pelos-bombeiros"/>
    <s v="Portal de Notícias"/>
    <s v="br"/>
    <s v="Goiás"/>
    <m/>
    <n v="3"/>
    <n v="181059702"/>
    <n v="876.36"/>
    <n v="13055"/>
    <s v="Acidentes de Trabalho sem óbito"/>
    <s v="Não informado"/>
    <s v="Pé"/>
    <s v="Solda"/>
    <s v="Queimadura"/>
    <x v="14"/>
  </r>
  <r>
    <s v="Acidentes de Trabalho com óbito"/>
    <s v="Trabalhador desaba de telhado de frigorífico e morre no hospital"/>
    <s v="Itaporã News"/>
    <s v="Reinaldo Lopes da Rocha, de 50 anos, morreu neste domingo (16) no Hospital Santa Rita em decorrência de acidente de trabalho ocorrido por volta das 9h do dia 8 na empresa JBS, localizada na BR-163, na zona rural de Dourados, distante 233 quilômetros de Campo Grande._x000a_Conforme boletim de ocorrência, registrado como morte a esclarecer, a vítima fazia algum serviço em cima do telhado de aproximadamente 8 metros de altura, quando a estrutura desabou._x000a_Reinaldo caiu e foi socorrido pelo Samu (Serviço de Atendimento Móvel de Urgência) para o Hospital Santa Rita, onde ficou por sete dias internado. O óbito foi constatado às 16h de ontem. A reportagem entrou em contato com a assessoria do JBS e aguarda e retornou."/>
    <s v="16/01/2023 08:14:00"/>
    <s v="https://www.itaporamsnews.com.br/noticia/58584/trabalhador-desaba-de-telhado-de-frigor-iacute-fico-e-morre-no-hospital"/>
    <s v="Portal de Notícias"/>
    <s v="br"/>
    <s v="Mato Grosso do Sul"/>
    <s v="Vitória"/>
    <n v="3"/>
    <n v="181275928"/>
    <n v="752.38"/>
    <n v="7650"/>
    <s v="Acidentes de Trabalho com óbito"/>
    <s v="JBS"/>
    <s v="Corpo"/>
    <s v="Não informado"/>
    <s v="Queda"/>
    <x v="14"/>
  </r>
  <r>
    <s v="Prevenção de Acidentes de Trabalho"/>
    <s v="Feira Internacional FISP acontece em SP e destaca: entre os países do G20, Brasil é segundo lugar em acidentes de trabalho"/>
    <s v="Jornal Folha Noroeste"/>
    <s v="De acordo com o Observatório de Segurança e Saúde no Trabalho, grande parte dos acidentes é causada pela operação de máquinas e equipamentos sem o EPI adequado_x000a_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_x000a_Empresa marcará sua presença também no SENABOM, onde focará em seu portfólio de soluções para bombeiros_x000a_Para a edição da FISP 2022, a MSA traz o conceito de ‘One MSA’ para seu estande, reforçando que segurança é seu propósito, missão e paixão. &quot;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_x000a_Lançamentos de Equipamentos e Tecnologias Inovadoras_x000a_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_x000a_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_x000a_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_x000a_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_x000a_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_x000a_Serviços_x000a_Evento: FISP 2022 – Feira Internacional de Segurança e Proteção – fispvirtual.com.br / SENABOM – senabom.com.br_x000a_Data: de 18 a 20 de outubro de 2022_x000a_Local: São Paulo Expo Exhibition and Convention Center_x000a_Endereço: Rodovia dos Imigrantes, 1,5 km – Jabaquara, São Paulo"/>
    <s v="18/10/2022 12:47:00"/>
    <s v="http://folhanoroeste.blogspot.com/2022/10/feira-internacional-fisp-acontece-em-sp.html"/>
    <s v="Jornal Online"/>
    <s v="br"/>
    <m/>
    <m/>
    <n v="3"/>
    <n v="169797949"/>
    <n v="6078.92"/>
    <n v="14566"/>
    <s v="Prevenção de Acidentes de Trabalho"/>
    <s v="Prevenção de Acidentes de Trabalho"/>
    <s v="Prevenção de Acidentes de Trabalho"/>
    <s v="Prevenção de Acidentes de trabalho"/>
    <s v="Prevenção de Acidentes de trabalho"/>
    <x v="14"/>
  </r>
  <r>
    <s v="Acidentes de Trabalho sem óbito"/>
    <s v="Em Corupá, homem tem o dedo amputado após acidente de trabalho"/>
    <s v="Tim Francisco"/>
    <s v="Por volta das 15h50 de hoje (19), os bombeiros voluntários de Corupá (SC) foram acionados para atender a uma emergência médica à Rua 1º de maio, bairro Seminário._x000a_Em Corupá, homem tem o dedo amputado após acidente de trabalho_x000a_Aluna de 13 anos, faz ameaças graves contra amiguinha de 4 e a mãe dela_x000a_Segundo informações de um seguidor do portal Tim Francisco, chegando ao local, foi constatado que um idoso trabalhava com uma serra circular quando a máquina atingiu sua mão esquerda, amputando o dedo polegar._x000a_Defesa Civil alerta para chuva intensa e temporais na região_x000a_Ingressos online para a Schützenfest já estão à venda_x000a_Ele foi levado ao Pronto Atendimento de Corupá com o dedo amputado e transferido ao Hospital São José de Jaraguá do Sul, onde passará por procedimento cirúrgico de reimplantação do membro._x000a_Para mais notícias, acesse | Portal Tim Francisco Confira também os nossos | Classificados_x000a_O post Em Corupá, homem tem o dedo amputado após acidente de trabalho apareceu primeiro em Portal Tim Francisco._x000a_"/>
    <s v="19/10/2022 19:59:00"/>
    <s v="https://timfrancisco.com.br/em-corupa-homem-tem-o-dedo-amputado-apos-acidente-de-trabalho/"/>
    <s v="Portal de Notícias"/>
    <s v="br"/>
    <s v="Santa Catarina"/>
    <m/>
    <n v="3"/>
    <n v="170015501"/>
    <n v="927.65"/>
    <n v="4065"/>
    <s v="Sem óbito"/>
    <s v="Não informado"/>
    <s v="Dedo"/>
    <s v="Serra Circular"/>
    <s v="Amputação"/>
    <x v="14"/>
  </r>
  <r>
    <s v="Acidentes de Trabalho com óbito"/>
    <s v="Em 4 meses, acidentes de trabalho resultam em 10 mortes em MT"/>
    <s v="Diário de Cuiabá"/>
    <s v="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_x000a_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_x000a_O Corpo de Bombeiros Militar (CBM) foi acionado para o resgate das vítimas, que foram levadas para o Hospital Regional do município. Um dos funcionários, Fernando Pereira Lima, 34 anos, morreu no hospital, no mesmo dia do acidente._x000a_Os outros quatro, identificados como Wanderson Lacerda de Castro, 26; os irmãos Jairo da Silva Lago, 20, e Fausto da Silva Lago, 26 anos, além de Atalibio Lacerda dos Santos, de 32, também não resistiram e morreram no sábado (15)._x000a_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_x000a_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_x000a_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_x000a_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_x000a_Quando os policiais chegaram ao local, suspendeu o trabalho de uma escavadeira que fazia a retirada de terra no local provável em que as vítimas estavam devido ao risco de um novo desmoronamento._x000a_Depois de eliminar os riscos, a polícia utilizou a própria escavadeira para retirar uma grande quantidade de terra até chegar aos corpos. As vítimas estavam há cerca de seis metros de profundidade e a cerca de 13 metros abaixo da construção._x000a_No fim de julho passado, um homem de 42 anos, identificado como Eleandro Henrique da Silva, morreu após ser esmagado por uma betoneira, enquanto fazia a limpeza do equipamento em uma indústria, no Bairro Residencial Coxipó, em Cuiabá._x000a_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_x000a_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_x000a_No Estado, os dados apontam que, apenas no ano de 2021, foram registrados mais de 10 mil acidentes de trabalho. Destes, 101 resultaram em mortes de trabalhadores. O número é maior que o verificado em 2020, quando ocorreram 98 mortes e, em 2019, com 93 vítimas fatais._x000a_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_x000a_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_x000a_“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_x000a_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_x000a_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_x000a_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
    <s v="18/10/2022 01:15:00"/>
    <s v="https://www.diariodecuiaba.com.br/cidades/em-4-meses-acidentes-de-trabalho-resultam-em-10-mortes-em-mt/629551"/>
    <s v="Jornal Online"/>
    <s v="br"/>
    <s v="Mato Grosso"/>
    <s v="Cuiabá"/>
    <n v="3"/>
    <n v="169736573"/>
    <n v="24332.77"/>
    <n v="120906"/>
    <s v="Com óbito"/>
    <s v="Não informado"/>
    <s v="Corpo"/>
    <s v="Não informado"/>
    <s v="Não informado"/>
    <x v="14"/>
  </r>
  <r>
    <s v="Acidentes de Trabalho sem óbito"/>
    <s v="Plantão: Trator tomba e deixa homem preso às ferragens em Santiago"/>
    <s v="Rafael Nemitz"/>
    <s v="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_x000a_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_x000a_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_x000a_Há chances do agropecuarista se salvar graças ao rápido atendimento dos serviços de urgência e emergência e equipe de plantão no Pronto Socorro. Natural de Cruz Alta, Gonçalo mora no bairro São Jorge, em Santiago._x000a_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
    <s v="16/10/2022 00:31:00"/>
    <s v="http://www.rafaelnemitz.com/2022/10/plantao-trator-tomba-e-deixa-homem.html"/>
    <s v="Portal de Notícias"/>
    <s v="br"/>
    <m/>
    <m/>
    <n v="3"/>
    <n v="169589542"/>
    <n v="0"/>
    <m/>
    <s v="Sem óbito"/>
    <s v="Não informado"/>
    <s v="Corpo"/>
    <s v="Trator"/>
    <s v="Atropelamento"/>
    <x v="14"/>
  </r>
  <r>
    <s v="Acidentes de Trabalho sem óbito"/>
    <s v="Trabalhador sofre traumatismo craniano ao cair de escada"/>
    <s v="Portal Litoral Sul"/>
    <s v="_x000a_Um trabalhador ficou gravemente ferido após sofrer uma queda de uma escada de aproximadamente quatro metros de altura. O acidente de trabalho aconteceu na manhã desta quarta-feira, dia 23, Rua do Campo, no bairro Santana, em Urussanga, por volta das 10 horas._x000a_Conforme o Corpo de Bombeiros, quando a guarnição chegou no local, encontrou o homem com traumatismo craniano, consciente mas desorientado. Sofreu ferimentos na cabeça e rosto._x000a_No local havia uma médica, que trabalhava no posto de saúde da comunidade, prestando apoio à vítima. O trabalhador recebeu atendimento e foi encaminhado ao Hospital Nossa Senhora da Conceição, em Urussanga."/>
    <s v="23/11/2022 12:22:00"/>
    <s v="https://portallitoralsul.com.br/trabalhador-sofre-traumatismo-craniano-ao-cair-de-escada/"/>
    <s v="Portal de Notícias"/>
    <s v="br"/>
    <m/>
    <m/>
    <n v="3"/>
    <n v="174600054"/>
    <n v="599.34"/>
    <n v="17263"/>
    <s v="Sem óbito"/>
    <s v="Não informado"/>
    <s v="Cabeça"/>
    <s v="Escada "/>
    <s v="Queda do Objeto"/>
    <x v="14"/>
  </r>
  <r>
    <s v="Acidentes de Trabalho sem óbito"/>
    <s v="Entre os países do G20, Brasil é segundo lugar em acidentes de trabalho"/>
    <s v="Revista Capital Econômico"/>
    <s v="Apesar dos progressos recentes, ainda há muito a ser feito quando o assunto é tornar os locais de trabalho ambientes mais seguros e reduzir o número de acidentes de trabalho._x000a_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_x000a_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_x000a_Além disso, a empresa marcou sua presença no SENABOM, onde focou em seu portfólio de soluções para bombeiros, e esteve em um espaço especial no estande da ANIMASEG dedicado à inovação._x000a_Passaram pelo local cerca de 50 mil visitantes, entre bombeiros, cipeiros, compradores, integradores, inspetores de riscos, socorristas e empresários que têm em mente que a segurança deve estar em primeiro lugar._x000a_Empresa marcou sua presença também no SENABOM, onde focou em seu portfólio de soluções para bombeiros_x000a_Para a edição da FISP 2022, a MSA trouxe o conceito de ‘One MSA’ para seu estande, reforçando que segurança é seu propósito, missão e paixão._x000a_“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_x000a_Lançamentos de Equipamentos e Tecnologias Inovadoras_x000a_Em seu estande, a MSA apresentou os principais lançamentos, produtos e tecnologias que vêm trabalhando e desenvolvendo nos últimos anos._x000a_Proteção contra quedas_x000a_Entre as novidades, destaque para um sistema de proteção contra quedas para trabalhos em altura – a Linha de Vida Temporária THLL em cabo de aço, para duas pessoas._x000a_Com 18 metros de comprimento, ela tem indicador de tensão e instalação até 70% mais rápida que linhas de vida temporárias em cabo de aço convencionais._x000a_Uma de suas principais vantagens é que, para sua montagem, não há necessidade de ferramentas adicionais._x000a_Cinturões de Segurança_x000a_Outro lançamento da MSA do Brasil na FISP foi a Linha de Cinturões de Segurança V-Series, voltada para a proteção dos trabalhadores que exercem atividades em altura._x000a_Nesse caso, a leveza e o conforto são as principais características, visto que os produtos têm opções de modelos com fivelas e argolas em aço galvanizado e alumínio, além das fitas com tratamento especial que previnem sujeira._x000a_Tecnologias de detecção_x000a_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_x000a_Na prática, a solução serve para minimizar interrupções e gerenciar, de maneira eficiente e proativa, frotas de detecção de gás portátil, sendo fonte confiável para todos os registros de constatação de gases._x000a_Capacete_x000a_Ademais, ocorreu também o pré-lançamento do Capacete V-Gard C1, especialmente adequado para trabalhadores que operam ao ar livre em condições de sol._x000a_Com barreira térmica ReflectIR™, pendente de patente, conserva o interior do capacete até 11°C (20°F) mais frio em condições ensolaradas._x000a_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Dispositivo portátil sem fio_x000a_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_x000a_Capacete de Resgate e Incêndio Florestal_x000a_Outra atração foi o lançamento do Capacete de Resgate e Incêndio Florestal F2XR que veio para substituir o capacete F2XTREM, modelo mais atual disponível no mercado brasileiro hoje da marca._x000a_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Trava quedas Retrátil_x000a_Por fim, um destaque complementar, na oportunidade, tratou da apresentação da Trava quedas Retrátil V-TEC, Equipamento de Proteção Individual (EPI) de bloqueio rápido, o qual evita que se gere uma força de impacto grande demais para ser absorvida pelo corpo._x000a_A solução, desenvolvida de forma modular para facilitar a sua recertificação e reparo, já é considerada a mais segura e confiável do mercado por possuir um sistema de travamento e desaceleração à prova de falhas._x000a_“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
    <s v="27/10/2022 11:52:00"/>
    <s v="https://revistacapitaleconomico.com.br/entre-os-paises-do-g20-brasil-e-segundo-lugar-em-acidentes-de-trabalho/"/>
    <s v="Revista"/>
    <s v="br"/>
    <s v="São Paulo"/>
    <m/>
    <n v="3"/>
    <n v="170927071"/>
    <n v="6202.04"/>
    <n v="109842"/>
    <s v="Sem óbito"/>
    <s v="Não informado"/>
    <s v="Não informado"/>
    <s v="Não informado"/>
    <s v="Não informado"/>
    <x v="14"/>
  </r>
  <r>
    <s v="Acidentes de Trabalho sem óbito"/>
    <s v="REGISTROS DE ACIDENTES DE TRABALHO AUMENTAM EM 267% ESTE ANO"/>
    <s v="Blog Por Simas"/>
    <s v="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_x000a_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_x000a_"/>
    <s v="21/10/2022 14:22:00"/>
    <s v="http://porsimas.blogspot.com/2022/10/registros-de-acidentes-de-trabalho.html"/>
    <s v="Blog"/>
    <s v="br"/>
    <m/>
    <m/>
    <n v="3"/>
    <n v="170259396"/>
    <n v="601.91"/>
    <n v="53961"/>
    <s v="Sem óbito"/>
    <s v="Não informado"/>
    <s v="Não informado"/>
    <s v="Não informado"/>
    <s v="Não informado"/>
    <x v="14"/>
  </r>
  <r>
    <s v="Acidentes de Trabalho com óbito"/>
    <s v="Homem morre após ser atingido por árvore durante corte no Alto Vale"/>
    <s v="A Tribuna do Vale"/>
    <s v="A guarnição do Corpo de Bombeiros de Trombudo Central, foi acionada neste sábado (22), às 14h39min, para atender um acidente de trabalho na Estrada Geral, Boa Vista, em Atalanta._x000a_Chegando no local, a guarnição constatou se tratar de uma queda de arvore sobre um masculino que realizava o corte da mesma._x000a_Familiares conduziram a guarnição até o local onde a vítima foi localizada, confirmando a natureza da ocorrência, o masculino de 56 anos de idade estava caído em decúbito lateral esquerdo em uma encosta, encontrava-se em ausência total de sinais vitais._x000a_A Polícia Científica e a Polícia Militar foram acionados, ficando a cena aos cuidados dessa última."/>
    <s v="22/10/2022 19:13:00"/>
    <s v="https://www.jatv.com.br/noticias/homem-morre-ap%C3%B3s-ser-atingido-por-%C3%A1rvore-durante-corte-no-alto-vale-1.2448157"/>
    <s v="Jornal Online"/>
    <s v="br"/>
    <s v="Bahia"/>
    <s v="Santo Antônio da Platina"/>
    <n v="3"/>
    <n v="170341733"/>
    <n v="1243.1400000000001"/>
    <n v="3161582"/>
    <s v="Com óbito"/>
    <s v="Não informado"/>
    <s v="Corpo"/>
    <s v="Árvore"/>
    <s v="Queda"/>
    <x v="14"/>
  </r>
  <r>
    <s v="Acidentes de Trabalho Judicializados"/>
    <s v="Em decorrência de acidente, trabalhador recorre à Justiça e consegue se aposentar por invalidez"/>
    <s v="Jornal Jurid"/>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 (Vinícius Braga)"/>
    <s v="27/10/2022 16:39:00"/>
    <s v="https://www.jornaljurid.com.br/noticias/em-decorrencia-de-acidente-trabalhador-recorre-a-justica-e-consegue-se-aposentar-por-invalidez"/>
    <s v="Jornal Online"/>
    <s v="br"/>
    <s v="São Paulo"/>
    <s v="São Paulo"/>
    <n v="3"/>
    <n v="170975325"/>
    <n v="4897.33"/>
    <n v="30233"/>
    <s v="Sem óbito"/>
    <s v="Não informado"/>
    <s v="Não informado"/>
    <s v="Não informado"/>
    <s v="Não informado"/>
    <x v="14"/>
  </r>
  <r>
    <s v="Acidentes de Trabalho sem óbito"/>
    <s v="Acidentes de trabalho geram 3 vezes mais afastamentos no Brasil"/>
    <s v="Estação Litoral SP"/>
    <s v="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_x000a_As taxas de gravidade dos acidentes de trabalho já são estudadas desde a década de 1930, quando Herbert Heinrich concluiu que a cada 300 ocorrências sem lesões havia 29 com lesões leves e uma incapacitante._x000a_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_x000a_Essa estatística atualizada ressalta a gravidade do cenário no Brasil, onde a proporção é de uma licença-médica superior a 15 dias para cada três acidentes, enquanto a média histórica mundial é de um afastamento a cada 10 ocorrências._x000a_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_x000a_Tecnologias de prevenção_x000a_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_x000a_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_x000a_“Sistemas como estes permitem que as pessoas possam trabalhar sem receios em meio às máquinas. Assim, a tecnologia torna o ambiente mais seguro e, consequentemente, mais produtivo”, aponta._x000a_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_x000a_Para mais informações sobre sistemas de prevenção de acidentes, basta acessar: https://www.ahmsolution.com.br/_x000a_Fontes:_x000a_https://brasil.un.org/index.php/pt-br/178950-acidentes-de-trabalho-e-mortes-acidentarias-voltam-crescer-no-brasil-em-2021_x000a_https://portalhospitaisbrasil.com.br/brasil-registrou-mais-de-1-100-acidentes-de-trabalho-por-dia-em-2021/_x000a_https://falandodeprotecao.com.br/blog/2019/09/23/piramide-de-desvios/_x000a_Website: https://www.ahmsolution.com.br/"/>
    <s v="21/10/2022 19:25:00"/>
    <s v="https://www.estacaolitoralsp.com.br/noticias-corporativas/?page_id=5844&amp;releaseid=277791&amp;title=Acidentes+de+trabalho+geram+3+vezes+mais+afastamentos+no+Brasil+"/>
    <s v="Portal de Notícias"/>
    <s v="br"/>
    <s v="São Paulo"/>
    <m/>
    <n v="3"/>
    <n v="170411859"/>
    <n v="3023.21"/>
    <n v="451655"/>
    <s v="Sem óbito"/>
    <s v="Não informado"/>
    <s v="Não informado"/>
    <s v="Não informado"/>
    <s v="Não informado"/>
    <x v="14"/>
  </r>
  <r>
    <s v="Acidentes de Trabalho com óbito"/>
    <s v="Acidentes de trabalho crescem 30% no Brasil"/>
    <s v="Eduardo Ericeira"/>
    <s v="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_x000a_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_x000a_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_x000a_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_x000a_“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_x000a_"/>
    <s v="25/10/2022 11:33:00"/>
    <s v="http://blogeduardoericeira.blogspot.com/2022/10/acidentes-de-trabalho-crescem-30-no.html"/>
    <s v="Portal de Notícias"/>
    <s v="br"/>
    <s v="Maranhão"/>
    <m/>
    <n v="3"/>
    <n v="170705384"/>
    <n v="1845.9"/>
    <n v="3613"/>
    <s v="Com óbito"/>
    <s v="Não informado"/>
    <s v="Corpo"/>
    <s v="Não informado"/>
    <s v="Não informado"/>
    <x v="14"/>
  </r>
  <r>
    <s v="Acidentes de Trabalho sem óbito"/>
    <s v="Trabalhador é hospitalizado após barra de ferro atravessar seu corpo em Sinop"/>
    <s v="Rádio 93FM"/>
    <s v="Assista a Rádio 93FM_x000a_Trabalhador é hospitalizado após barra de ferro atravessar seu corpo em Sinop_x000a_A ocorrência de acidente de trabalho, foi registrado no Setor Industrial. O Corpo de Bombeiros, precisou utilizar de algumas ferramentas, para auxiliar neste atendimento. Confira as informações_x000a_Última Atualização 28 set, 2022_x000a_0_x000a_Um trabalhador foi encaminhado ao Hospital Regional de Sinop, após sofrer um acidente de trabalho nesta quarta-feira (28), onde uma barra de ferro acabou atravessando partes do seu corpo. A ocorrência foi registrada no Setor Industrial, no município de Sinop._x000a_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_x000a_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_x000a_A vítima foi deixada no Hospital Regional de Sinop para os devidos atendimentos médicos._x000a_(FOTO: Bombeiros)"/>
    <d v="2022-09-29T00:00:00"/>
    <s v="https://radio93fm.com.br/trabalhador-apos-barra-de-ferro-atravessar-corpo/"/>
    <s v="Portal de Notícias"/>
    <s v="br"/>
    <m/>
    <m/>
    <n v="3"/>
    <n v="167464161"/>
    <n v="2552.9699999999998"/>
    <n v="78844"/>
    <s v="Sem óbito"/>
    <s v="Não informado"/>
    <s v="Braço direito"/>
    <s v="Barra de ferro"/>
    <s v="Laceração"/>
    <x v="14"/>
  </r>
  <r>
    <s v="Acidentes de Trabalho sem óbito"/>
    <s v="Portão de empresa cai em cima de homem no bairro Nova Brasília"/>
    <s v="Rádio Araguaia 970AM"/>
    <s v="Por volta das 15h15min desta quarta-feira (28/9), uma guarnição do Corpo de Bombeiros de Brusque deslocou-se até uma empresa localizada na rua Joaquim Zucco, bairro Nova Brasília, para atendimento de acidente de trabalho._x000a_Ao chegar no local, a guarnição encontrou um homem, de 22 anos, sentado, amparado por populares e outros funcionários da empresa._x000a_Ele estava consciente e orientado, alegando fortes dores na região da clavícula e ombro esquerdo, com suspeita de fratura._x000a_O homem relatou que um portão de grande porte com, aproximadamente 10 metros, caiu por cima dele, enquanto prestava serviços para a empresa._x000a_Após atendimento pré-hospitalar, a vítima foi conduzida ao hospital Azambuja."/>
    <d v="2022-09-30T00:00:00"/>
    <s v="https://www.araguaiabrusque.com.br/noticia/portao-de-empresa-cai-em-cima-de-homem-no-bairro-nova-brasilia/91534"/>
    <s v="Portal de Notícias"/>
    <s v="br"/>
    <m/>
    <m/>
    <n v="3"/>
    <n v="167536347"/>
    <n v="707.92"/>
    <n v="21284"/>
    <s v="Sem óbito"/>
    <s v="Não informado"/>
    <s v="Clavícula"/>
    <s v="Portão"/>
    <s v="Fratura"/>
    <x v="14"/>
  </r>
  <r>
    <s v="Acidentes de Trabalho sem óbito"/>
    <s v="Homem sofre acidente de trabalho em São Lourenço do Oeste"/>
    <s v="Lê Notícias"/>
    <s v="_x000a_Um acidente de trabalho foi registrado no interior de São Lourenço do Oeste nesta segunda-feira (28), aproximadamente às 16h e foi atendido pelo Corpo de Bombeiros do município._x000a_Um homem de 38 anos estava consciente e orientado, com sinais vitais estáveis e foi encontrado sentado no pátio da empresa._x000a_Ele foi amparado por colegas de trabalho. A vítima teve fratura exposta no tornozelo esquerdo, em razão da queda de material._x000a_O homem foi levado à UPA de São Lourenço do Oeste para atendimento."/>
    <s v="29/11/2022 10:18:00"/>
    <s v="https://www.lenoticias.com.br/noticia/17269/homem-sofre-acidente-de-trabalho-em-corpo-de-bombeiros-de-sao-lourenco-do-oeste"/>
    <s v="Portal de Notícias"/>
    <s v="br"/>
    <s v="Santa Catarina"/>
    <m/>
    <n v="3"/>
    <n v="175370087"/>
    <n v="474.51"/>
    <n v="97156"/>
    <s v="Sem óbito"/>
    <s v="Não informado"/>
    <s v="Tornozelo esquerdo"/>
    <s v="Tora de madeira"/>
    <s v="Queda do objeto"/>
    <x v="14"/>
  </r>
  <r>
    <s v="Acidentes de Trabalho com óbito"/>
    <s v="Homem morre em acidente de trabalho no interior de Bento Gonçalves"/>
    <s v="Jornal Semanário"/>
    <s v="Na tarde de quinta-feira, 24, um homem de 61 anos, identificado como Mariberto Antônio Menegotto, faleceu após sofrer um acidente de trabalho no interior de Bento Gonçalves. O incidente trágico ocorreu no Vale Aurora._x000a_Mariberto trabalhava em seu trator, por volta das 14h15min, quando o veículo capotou, por motivos desconhecidos, e esmagou parte de seu corpo. Sua esposa gritou por socorro e em certo momento uma equipe do Corpo de Bombeiros Militares foi acionada._x000a_A guarnição foi a primeira a comparecer no local do acidente, mas pouco foi possível ser feito para salvar a vítima, que já restava morta. Socorristas do Serviço de Atendimento Móvel de Urgência (Samu), também foram chamados. Eles atestaram o óbito."/>
    <s v="25/11/2022 12:50:00"/>
    <s v="https://jornalsemanario.com.br/homem-morre-em-acidente-de-trabalho-no-interior-de-bento-goncalves/"/>
    <s v="Jornal Online"/>
    <s v="br"/>
    <s v="Rio Grande do Sul"/>
    <s v="Bento Gonçalves"/>
    <n v="2"/>
    <n v="174903772"/>
    <n v="1340.61"/>
    <n v="39538"/>
    <s v="Com óbito"/>
    <s v="Não informado"/>
    <s v="Corpo"/>
    <s v="Trator"/>
    <s v="Acidente"/>
    <x v="14"/>
  </r>
  <r>
    <s v="Acidentes de Trabalho Judicializados"/>
    <s v="Empregado que ficou paraplégico após acidente de trabalho faz acordo de R$ 1 milhão"/>
    <s v="JuriNews"/>
    <s v="Compartilhe_x000a_Um acordo trabalhista, no valor de R$ 1 milhão, foi homologado no Centro Judiciário de Métodos Consensuais de Solução de Disputas (Cejusc) de Rio Verde (GO), na semana passada._x000a_O montante negociado entre as partes é referente à indenização por danos morais decorrente de acidente de trabalho sofrido pelo empregado em 2017._x000a_O trabalhador prestava serviço em altura, quando caiu e sofreu lesão na medula, com sequela que ocasionou em paraplegia._x000a_Com o pagamento do valor, o trabalhador dá plena quitação pelo objeto da petição inicial e extinto contrato de trabalho, finalizando o processo trabalhista iniciado no ano de 2018._x000a_Com informações do TRT-GO_x000a_Deixe um comentário_x000a_Leave a Comment"/>
    <s v="30/01/2023 14:15:00"/>
    <s v="https://jurinews.com.br/justica-do-trabalho/empregado-que-ficou-paraplegico-apos-acidente-de-trabalho-faz-acordo-de-r-1-milhao/"/>
    <s v="Portal de Notícias"/>
    <s v="br"/>
    <m/>
    <m/>
    <n v="3"/>
    <n v="183124080"/>
    <n v="674.58"/>
    <n v="5269"/>
    <s v="Sem óbito"/>
    <s v="Não informado"/>
    <s v="Medula"/>
    <s v="Não informado"/>
    <s v="Queda"/>
    <x v="14"/>
  </r>
  <r>
    <s v="Acidentes de Trabalho sem óbito"/>
    <s v="Mais de 9% dos acidentes de trabalho em Barretos não são notificados, mostra Ministério Público do Trabalho"/>
    <s v="Jornal de Barretos Regional"/>
    <s v="Um relatório produzido pelo Observatório de Segurança e Saúde no Trabalho, ferramenta do Ministério Público do Trabalho (MPT), mostra que no ano passado, 676 acidentes de trabalho foram notificados em Barretos, sendo que o número pode ter sido maior._x000a_Segundo o Observatório, a estimativa é de que o número de acidentes não notificado pode crescer 9,5% ou 64 a mais que o oficial._x000a_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_x000a_Em razão da inexistência de outra métrica para os casos em que não há afastamento do trabalho, esta é, por aproximação, a melhor forma de estimar subnotificações também nesses casos."/>
    <s v="28/10/2022 07:01:00"/>
    <s v="https://jornaldebarretos.com.br/noticias/mais-de-9-dos-acidentes-de-trabalho-em-barretos-nao-sao-notificados-mostra-ministerio-publico-do-trabalho/"/>
    <s v="Jornal Online"/>
    <s v="br"/>
    <m/>
    <m/>
    <n v="3"/>
    <n v="171056984"/>
    <n v="825.06"/>
    <n v="6039"/>
    <s v="Sem óbito"/>
    <s v="Não informado"/>
    <s v="Não informado"/>
    <s v="Não informado"/>
    <s v="Não informado"/>
    <x v="14"/>
  </r>
  <r>
    <s v="Acidentes de Trabalho sem óbito"/>
    <s v="Funcionário cai de altura de três metros em edifício na Ponta Verde"/>
    <s v="Cada Minuto"/>
    <s v="Um homem, de 50 anos, foi vítima de acidente de trabalho na manhã desta sexta-feira (6), em um edifício localizado na rua Desportista Humberto Guimarães, na Ponta Verde, parte baixa de Maceió._x000a_De acordo com as informações do Corpo de Bombeiros Militar de Alagoas (CBM/AL), acionados para a ocorrência, o funcionário sofreu queda de aproximadamente três metros de altura._x000a_Ao chegar no local da ocorrência, os militares constataram que a vítima registra suspeita de fratura na coluna. Ele foi conduzido para o Hospital Geral do Estado (HGE), para receber atendimento médico._x000a_Para o local, foram acionados três militares e uma viatura do CBM. Não há, até o momento, mais informações sobre o estado de saúde da vítima."/>
    <s v="06/01/2023 10:31:00"/>
    <s v="https://www.cadaminuto.com.br/noticia/2023/01/06/funcionario-cai-de-altura-de-tres-metros-em-edificio-na-ponta-verde"/>
    <s v="Portal de Notícias"/>
    <s v="br"/>
    <s v="Alagoas"/>
    <m/>
    <n v="3"/>
    <n v="180147391"/>
    <n v="2681.22"/>
    <n v="74523"/>
    <s v="Sem óbito"/>
    <s v="Não informado"/>
    <s v="Coluna"/>
    <s v="Não informado"/>
    <s v="Queda"/>
    <x v="14"/>
  </r>
  <r>
    <s v="Acidentes de Trabalho sem óbito"/>
    <s v="Jovem cai de 8 metros de altura enquanto trabalhava, em Criciúma"/>
    <s v="Portal Litoral Sul"/>
    <s v="Um jovem, de 19 anos, caiu de uma altura de aproximadamente oito metros enquanto trabalhava no início da tarde dessa quarta-feira, dia 15, em Criciúma. O acidente aconteceu em uma empresa localizada na Rodovia Luiz Rosso, por volta das 14 horas._x000a_Conforme o Corpo de Bombeiros, a vítima apresentava desorientação, sinais vitais normais, suspeita de fratura no braço e no quadril. Devido a gravidade do caso, a aeronave do Saer/Sarasul foi acionada e encaminhou o jovem ao Hospital São José, em Criciúma."/>
    <s v="16/02/2023 08:40:00"/>
    <s v="https://portallitoralsul.com.br/jovem-cai-de-8-metros-de-altura-enquanto-trabalhava-em-criciuma/"/>
    <s v="Portal de Notícias"/>
    <s v="br"/>
    <m/>
    <m/>
    <n v="3"/>
    <n v="185398216"/>
    <n v="3878.2"/>
    <n v="442851"/>
    <s v="Sem óbito"/>
    <s v="Não informado"/>
    <s v="Braço e quadril"/>
    <s v="Não informado"/>
    <s v="Queda"/>
    <x v="14"/>
  </r>
  <r>
    <s v="Acidentes de Trabalho Judicializados"/>
    <s v="Incapacitado após acidente, trabalhador tem direito a aposentadoria por invalidez"/>
    <s v="Consultor Jurídico"/>
    <s v="O juiz Rodrigo de Melo Brustolin, da 2ª Vara Cível e Ambiental de Itumbiara (GO), determinou que um trabalhador incapacitado após acidente de trabalhado tem direito a se aposentar por invalidez, comprovando a impossibilidade de desenvolver suas atividades habituais, em especial aquelas que exijam esforço físico._x000a_Homem foi vítima de acidente de trabalho e recebia auxílio-doença_x000a_No caso concreto, o homem foi vítima de acidente de trabalho e recebia auxílio-doença. Ele pedia a conversão do benefício em aposentadoria por invalidez._x000a_A defesa foi feita pelo advogado Marlos Chizoti, que alegava incapacidade do homem para o trabalho permanente e total, verificada mediante exame médico pericial._x000a_Na decisão, o magistrado destacou que, &quot;para a concessão desses benefícios devem estar caracterizadas a qualidade de segurado, a carência (quando for o caso) e a incapacidade para o trabalho permanente e total, verificada mediante exame médico pericial, bem como a ocorrência de acidente de qualquer natureza, a redução parcial e definitiva da capacidade para o trabalho habitual e a relação de causa e consequência entre o acidente e a redução da capacidade&quot;._x000a_Na análise de Brustolin, &quot;todos os elementos necessários à concessão aposentadoria por invalidez acidentária foram satisfatoriamente demonstrados&quot;._x000a_O juiz ainda pontuou que, no caso, &quot;perícia concluiu pela incapacidade total e permanente da parte autora, indicando que há um transtorno do plexo braquial direito. Desta feita, nota-se a impossibilidade da parte autora em desenvolver suas atividades habituais, em especial atividades que exijam esforço físico, típicas daquelas que o autor desenvolvia&quot;._x000a_Clique aqui para ler a decisão_x000a_Processo 5335526-44.2018.8.09.0087"/>
    <s v="04/11/2022 19:48:00"/>
    <s v="https://www.conjur.com.br/2022-nov-04/incapacitado-acidente-trabalhador-direito-aposentadoria"/>
    <s v="Jornal Online"/>
    <s v="br"/>
    <s v="São Paulo"/>
    <s v="São Paulo"/>
    <n v="3"/>
    <n v="172121730"/>
    <n v="12407.49"/>
    <n v="903309"/>
    <s v="Sem óbito"/>
    <s v="Não informado"/>
    <s v="Ombro"/>
    <s v="Não informado"/>
    <s v="Não informado"/>
    <x v="14"/>
  </r>
  <r>
    <s v="Acidentes de Trabalho Judicializados"/>
    <s v="Trabalhador vai ser indenizado em R$ 1,4 milhão por acidente de trabalho no Maranhão"/>
    <s v="Jornal Pequeno"/>
    <s v="(Foto: Ilustração)_x000a_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_x000a_O trabalhador sofreu múltiplas sequelas físicas que lhe causaram tetraplegia e cegueira. Do total conciliado, R$ 1.000.000,00 vai ser pago ao requerente e R$ 400.000,00 para pagamento de honorários advogatícios._x000a_A conciliação foi homologada na reclamação ajuizada pelo trabalhador em 2018 contra a empresa W. Garcia de Medeiros – ME. Segundo a petição inicial, o autor trabalhava na função de entregador desde novembro de 2013 e sofreu o acidente de trabalho em abril de 2016._x000a_Na sentença proferida em setembro de 2019, o juiz do Trabalho substituto Luznard de Sá Cardoso julgou a reclamação procedente em parte e condenou a empresa a pagar indenização por danos morais, no valor de R$ 40.000,00 e por danos estéticos, no valor de R$ 25.000,00._x000a_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_x000a_A empresa recorreu ao TRT-16, mas a sentença foi mantida._x000a_Ver comentários_x000a_Carregando"/>
    <d v="2022-06-23T07:55:00"/>
    <s v="https://jornalpequeno.com.br/2022/06/23/trabalhador-vai-ser-indenizado-em-r-14-milhao-por-acidente-de-trabalho-no-maranhao/"/>
    <s v="Jornal Online"/>
    <s v="br"/>
    <s v="Maranhão"/>
    <s v="São Luís"/>
    <n v="2"/>
    <n v="154451526"/>
    <n v="3231.83"/>
    <n v="71567"/>
    <s v="Sem óbito"/>
    <s v="W. Garcia de Medeiros – ME"/>
    <s v="Não informado"/>
    <s v="Não informado"/>
    <s v="Não informado"/>
    <x v="15"/>
  </r>
  <r>
    <s v="Acidentes de Trabalho com óbito"/>
    <s v="Homem morre atingido por galho de árvore ao apagar fogo em zona rural de Juara"/>
    <s v="Gazeta do Mato Grosso"/>
    <s v="Redação_x000a_Um trabalhador rural de 64 anos de idade morreu vítima de acidente de trabalho, na tarde desta terça-feira, dia 06 de setembro, véspera de feriado em uma fazenda no interior de Juara._x000a_A vítima, Odelício Severiano de Almeida estava ajudando outras pessoas a apagar fogo na propriedade, quando ocorreu a fatalidade._x000a_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_x000a_Como a localidade fica a pelo menos 150 Km da zona urbana de Juara, no Assentamento Japuranã, o corpo demorou chegar a Juara._x000a_Mesmo tendo sido socorrido por uma ambulância e levado para o hospital municipal de Juara, a vítima, Odelício Severiano de Almeida não conseguiu sobreviver devido à gravidade do acidente._x000a_Ele era natural da cidade São Desibério na Bahia,mas como seus familiares residem na cidade de Rondonópolis em Mato Grosso, o corpo será transladado para aquela cidade._x000a_A Polícia Judiciária Civil deverá abrir inquérito e ouvir as testemunhas para apurar a veracidade do fato ocorrido._x000a_Aguardem novas informações._x000a_Redação"/>
    <d v="2022-09-07T17:48:00"/>
    <s v="https://mtdiario.com.br/2022/09/07/homem-morre-atingido-por-galho-de-arvore-ao-apagar-fogo-em-zona-rural-de-juara/"/>
    <s v="Portal de Notícias"/>
    <s v="br"/>
    <m/>
    <m/>
    <n v="3"/>
    <n v="164890324"/>
    <n v="1134.56"/>
    <n v="8699"/>
    <s v="Com óbito"/>
    <s v="Não informado"/>
    <s v="Corpo"/>
    <s v="Galho de árvore"/>
    <s v="Impacto"/>
    <x v="15"/>
  </r>
  <r>
    <s v="Acidentes de Trabalho sem óbito"/>
    <s v="Homem é socorrido em estado grave após caçamba despencar em cima de sua cabeça"/>
    <s v="Hertz Notícias"/>
    <s v="Nas últimas horas um homem, de 65 anos, deu entrada na Santa Casa de Franca, após sofrer um grave acidente de trabalho na cidade de Pedregulho SP._x000a_Segundo informações de um amigo da vítima, a caçamba de um caminhão não estava abaixando e o homem acabou entrando debaixo do compartimento para tentar resolver o problema._x000a_Foi quando ele acionou a trava e a caçamba acabou despencando e atingindo a cabeça e o rosto do homem._x000a_A vítima recebeu os primeiros atendimentos na cidade de Pedregulho e devido a gravidade dos ferimentos foi transferido para Franca. Onde ele passou por uma cirurgia e se recupera do acidente._x000a_"/>
    <d v="2022-09-19T00:00:00"/>
    <s v="https://hertznoticias.com.br/homem-e-socorrido-em-estado-grave-apos-cacamba-despencar-em-cima-de-sua-cabeca/"/>
    <s v="Portal de Notícias"/>
    <s v="br"/>
    <s v="São Paulo"/>
    <m/>
    <n v="3"/>
    <n v="166258313"/>
    <n v="2376.85"/>
    <n v="319896"/>
    <s v="Sem óbito"/>
    <s v="Não informado"/>
    <s v="Cabeça"/>
    <s v="Caçamba"/>
    <s v="Impacto"/>
    <x v="15"/>
  </r>
  <r>
    <s v="Acidentes de Trabalho sem óbito"/>
    <s v="Trabalhador sofre grave queimadura em descarga elétrica ao fazer manutenção em poste"/>
    <s v="Mundo Sindical"/>
    <s v="Em Bauru, no interior de São Paulo, um trabalhador eletricista de uma empresa de telecomunicações sofreu um grave acidente nesta quarta-feira (7), enquanto realizava um serviço de manutenção em cabos de um poste no bairro Vila São Paulo._x000a_As chocantes imagens que circularam nas redes sociais mostram o trabalhador sofrendo uma descarga elétrica de alta voltagem ao tocar em fios de alta tensão._x000a_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_x000a_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_x000a_De acordo com testemunhas, ele presta serviços como terceirizado para a Americanet, empresa que atua com internet de fibra ótica tanto na capital paulista como em outras capitais e diversas cidades do país._x000a_Em entrevista à Revista Fórum, um ex-trabalhador da área explicou que vários fatores podem ter causado o acidente. Entre eles a hipótese da falta de equipamentos de segurança adequados que deveriam ser fornecidos pela empresa._x000a_Ao analisar as imagens ele apontou detalhes para embasar sua afirmação. “A escada está colocada no poste, ele lá em cima somente com o cinto que segura, sem o cone, sem amarração na corda, sem isolamento do espaço onde ele está, sem uma pessoa orientando ele&quot;, disse._x000a_Ele afirma ainda que, na cidade, não há fiscalização para este tipo de trabalho, o que coloca ainda mais a vida dos trabalhadores em risco._x000a_&quot;Sei a dificuldade de cada trabalhador nessa área. Têm relatos de que a categoria de corte e religação de energia é regida pelo sindicato de construção civil, que não tem conhecimento específico da área&quot;, afirmou à Fórum._x000a_Faltam treinamentos em empresas privatizadas e terceirizadas_x000a_Comum às terceirizações em diversos setores, trabalhadores terceirizados, muitas vezes não contam com o adequado treinamento para a realização dos serviços._x000a_No setor elétrico, por exemplo, não são raros os casos. Somente em 2020, 162 eletricitários foram vítimas de acidentes de trabalho._x000a_De acordo com dados da Associação Brasileira de Conscientização para os Perigos da Eletricidade (Abracopel), o número caiu em 2021 para 67 acidentes por choque elétrico, ainda considerado alto._x000a_No total, ano passado, 48 trabalhadores da área de eletricidade no país perderam suas vidas em decorrência dos acidentes._x000a_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_x000a_Acidentes de trabalho no Brasil_x000a_Nos últimos 10 anos foram registradas 22.954 mortes em acidentes de trabalho apenas nos casos de trabalhadores formais, ou seja, com carteira assinada._x000a_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_x000a_Já quando se torna necessário o afastamento, as ocupações mais atingidas nos últimos dois anos foram a de faxineiros (5%), vendedores de comércio varejista (4%), alimentadores de linha de produção (4%), auxiliares de escritório em geral (3%) e motoristas de caminhão (3%)._x000a_Alerta: as imagens veiculadas são sensíveis. Recomenda-se precaução ao assistir o vídeo que mostra o acidente_x000a_Veja o vídeo: https://twitter.com/i/status/1600676054389006337_x000a_Fonte: Redação CUT | Editado por: Rosely Rocha -"/>
    <s v="08/12/2022 17:20:00"/>
    <s v="https://mundosindical.com.br/Noticias/54566,Trabalhador-sofre-grave-queimadura-em-descarga-eletrica-ao-fazer-manutencao-em-poste-"/>
    <s v="Portal de Notícias"/>
    <s v="br"/>
    <s v="São Paulo"/>
    <m/>
    <n v="3"/>
    <n v="176709175"/>
    <n v="3731.99"/>
    <n v="27574"/>
    <s v="Sem óbito"/>
    <s v="Não informado"/>
    <s v="Corpo"/>
    <s v="Poste elétrico"/>
    <s v="Descarga elétrica"/>
    <x v="15"/>
  </r>
  <r>
    <s v="Acidentes de Trabalho com óbito"/>
    <s v="Telha de serv festa quebra e mata prestador de serviço"/>
    <s v="DHOJE Interior"/>
    <s v="Um acidente de trabalho matou José Roberto Pereira Nunes, de 59 anos, na manhã desta quinta-feira, 1, no bairro São Deocleciano, na Região Leste de Rio Preto._x000a_De acordo com o boletim de ocorrência registrado na Central de Flagrantes, a vítima foi contratada pelo dono de um serv festas para fazer reparo no telhado do estabelecimento comercial._x000a_Enquanto estava fazendo o serviço uma telha quebrou e Nunes caiu. O médico do GRAU (Grupo de Resgate e Atenção às Urgências e Emergências) constatou o óbito no local._x000a_No Plantão, o caso foi registrado como morte suspeita e segue sendo investigado pelo 3º DP._x000a_Da REPORTAGEM – Dhoje Interior_x000a_O post Telha de serv festa quebra e mata prestador de serviço apareceu primeiro em DHoje Interior."/>
    <s v="02/12/2022 09:38:00"/>
    <s v="https://dhojeinterior.com.br/telha-de-serv-festa-quebra-e-mata-prestador-de-servico/"/>
    <s v="Portal de Notícias"/>
    <s v="br"/>
    <m/>
    <m/>
    <n v="3"/>
    <n v="175944683"/>
    <n v="677.15"/>
    <n v="22646"/>
    <s v="Com óbito"/>
    <s v="Não informado"/>
    <s v="Corpo"/>
    <s v="Telhado"/>
    <s v="Queda do objeto"/>
    <x v="15"/>
  </r>
  <r>
    <s v="Acidentes de Trabalho com óbito"/>
    <s v="Homem morre após ser atingido por árvore no Vale do Itajaí"/>
    <s v="O Município Blumenau"/>
    <s v="Um homem, identificado como Alex Sandro da Silva, de 38 anos, morreu após um acidente de trabalho, na manhã desta segunda-feira, 9. O caso aconteceu por volta das 8h, no bairro Morro da Cruz, em José Boiteux, e o Corpo de Bombeiros de Ibirama e o Samu foram acionados._x000a_Chegando no local, os bombeiros encontraram o homem ainda no local. Segundo as informações, Alex estava trabalhando no corte de árvores, quando uma acabou caindo em cima dele. Ele recebeu atendimento, mas acabou não resistindo._x000a_Atendimento ao acidente/Corpo de Bombeiros de Ibirama_x000a_Nas redes sociais, amigos e familiares de despediram. “Hoje uma pessoa especial se foi. Um amigo, um tio de coração, que sempre se preocupava com os outros. Hoje o céu ganha mais um anjo. Vá em paz, tio Alex”, disse a publicação._x000a_Outra publicação disse: “Ainda não acredito que você nos deixou. Vou sentir saudades. Que Deus te acolha de braços abertos”._x000a_O corpo de Alex foi encaminhado ao IML de Rio do Sul. A Polícia Civil de Ibirama prestou apoio a operação._x000a_1. Casa de madeira é completamente destruída após incêndio em Blumenau_x000a_2. Presidentes dos Três Poderes chamam atos em Brasília de “golpistas” em nota_x000a_3. VÍDEO – Manifestantes começam a desmontar acampamentos em frente ao batalhão de Blumenau_x000a_4. Governador Jorginho Mello não participará de reunião com Lula nesta segunda-feira_x000a_5. Arteris e PRF divulgam estado de rodovias de Santa Catarina_x000a_– Assista agora:_x000a_Cao Hering: livro de crônicas de Blumenau e carreira_x000a_Siga-nos no Instagram_x000a_Entre no canal do Telegram_x000a_Siga-nos no Google Notícias_x000a_Imprimir"/>
    <s v="09/01/2023 16:27:00"/>
    <s v="https://omunicipioblumenau.com.br/homem-morre-apos-ser-atingido-por-arvore-no-vale-do-itajai/"/>
    <s v="Portal de Notícias"/>
    <s v="br"/>
    <s v="Santa Catarina"/>
    <m/>
    <n v="3"/>
    <n v="180481512"/>
    <n v="2855.64"/>
    <n v="165949"/>
    <s v="Acidentes de Trabalho com óbito"/>
    <s v="Não informado"/>
    <s v="Corpo"/>
    <s v="Árvore"/>
    <s v="Esmagamento"/>
    <x v="15"/>
  </r>
  <r>
    <s v="Acidentes de Trabalho com óbito"/>
    <s v="Ministério do Trabalho vai fiscalizar segurança de empresa de Bento após morte de funcionário"/>
    <s v="Zero Hora - Online"/>
    <s v="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_x000a_A vítima foi encaminhado para a UTI do Hospital Tacchini, onde permaneceu internada por 11 dias, mas não resistiu aos ferimentos e faleceu na última quarta-feira (5). Ele foi sepultado no Cemitério Municipal de Rosário do Sul, na quinta-feira (6)._x000a_Por conta do ocorrido, foi instaurado um inquérito policial para apurar as causas do acidente. De acordo com o Delegado da 2ª Delegacia de Polícia de Bento Gonçalves, Rodrigo Morale, serão ouvidas testemunhas para entender os motivos do acidente._x000a_Simultaneamente, o gerente regional do Ministério do Trabalho, Vanius Corte, afirmou que uma equipe fará uma vistoria na empresa onde o fato ocorreu._x000a_—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
    <s v="07/10/2022 17:18:00"/>
    <s v="https://gauchazh.clicrbs.com.br/pioneiro/geral/noticia/2022/10/ministerio-do-trabalho-vai-fiscalizar-seguranca-de-empresa-de-bento-apos-morte-de-funcionario-cl8yvoaoa006r018wgy7lp0nb.html"/>
    <s v="Jornal Online"/>
    <s v="br"/>
    <s v="Rio Grande do Sul"/>
    <s v="Porto Alegre"/>
    <n v="1"/>
    <n v="168646608"/>
    <n v="2701.74"/>
    <n v="82356"/>
    <s v="Com óbito"/>
    <s v="Não informado"/>
    <s v="Corpo"/>
    <s v="MDF"/>
    <s v="Soterramento"/>
    <x v="15"/>
  </r>
  <r>
    <s v="Acidentes de Trabalho com óbito"/>
    <s v="Polícia Civil prorroga inquérito sobre morte de funcionário de Viracopos"/>
    <s v="CBN Campinas FM 99,1"/>
    <s v="A Polícia Civil prorrogou o inquérito que apura o acidente que terminou na morte de um funcionário do Aeroporto de Viracopos, em agosto passado._x000a_Elias de Souza Rosa, de 42 anos, caiu de uma altura estimada em 14 metros quando estava em uma área do 2º andar do terminal de passageiros._x000a_Após o acidente, a equipe de resgate do aeroporto foi acionada, mas a vítima não resistiu._x000a_Ele trabalhava na gerência de implantação desde 2020, e deixou mulher e filha de 19 anos._x000a_A Polícia Civil afirmou que, por causa da repercussão na comunidade, foi necessário estabelecer o sigilo._x000a_O caso foi registrado como morte suspeita em decorrência de acidente de trabalho, e a polícia ainda espera laudos e resultados de diligências para concluir a apuração._x000a_Uma testemunha relatou que a vítima caiu depois de ir até uma área do aeroporto para pegar ferramentas._x000a_O Ministério Público do Trabalho da 15ª Região (MPT-15) pediu uma série de esclarecimentos à concessionária Aeroportos Brasil sobre o caso._x000a_As informações foram enviadas, só que novos questionamentos foram feitos, e o prazo para essas respostas ainda está ativo._x000a_Os promotores aguardam ainda relatório do Centro de Referência em Saúde do Trabalhador (Cerest), que fez uma fiscalização no local, sobre as condições de segurança da área._x000a_A Aeroportos Brasil reforçou que entregou os primeiros pedidos nos prazos estipulados, e que levanta as informações das novas solicitações. Também se colocou à disposição da investigação para esclarecer o fato."/>
    <s v="07/10/2022 10:22:00"/>
    <s v="https://portalcbncampinas.com.br/2022/10/policia-civil-prorroga-inquerito-sobre-morte-de-funcionario-do-aeroporto-de-viracopos/"/>
    <s v="Portal de Notícias"/>
    <s v="br"/>
    <s v="São Paulo"/>
    <m/>
    <n v="1"/>
    <n v="168578876"/>
    <n v="1344.03"/>
    <n v="15164"/>
    <s v="Com óbito"/>
    <s v="Aeroporto de Viracopos"/>
    <s v="Corpo"/>
    <s v="Não informado"/>
    <s v="Queda"/>
    <x v="15"/>
  </r>
  <r>
    <s v="Acidentes de Trabalho sem óbito"/>
    <s v="Jardineiro cai do alto de árvore e fica inconsciente, em Maringá"/>
    <s v="Portal GMC Online"/>
    <s v="Tempo de leitura estimado: 00:00_x000a_Um jardineiro, de 50 anos, ficou ferido enquanto após um queda de aproximadamente 4 metros de altura, enquanto fazia a poda de um árvore, no Parque Hortência 2, em Maringá._x000a_Acompanhe o GMC Online no Instagram Clique aqui e receba as nossas notícias pelo WhatsApp_x000a_O acidente de trabalho aconteceu na manhã desta quarta-feira, 18. Segundo informações apuradas pela reportagem, na queda ele bateu com a cabeça no chão. O homem chegou a ficar inconsciente por alguns minutos._x000a_Ele foi socorrido pelos Bombeiros e pela equipe Médica do SAMU. Encaminhado ao hospital, a vítima passaria por exames e ficaria em observação, ao menos, pelas próximas 24 horas."/>
    <s v="18/01/2023 16:26:00"/>
    <s v="https://gmconline.com.br/noticias/cidade/jardineiro-cai-do-alto-de-arvore-e-fica-inconsciente-em-maringa/"/>
    <s v="Portal de Notícias"/>
    <s v="br"/>
    <s v="Paraná"/>
    <m/>
    <n v="3"/>
    <n v="181676290"/>
    <n v="2564.94"/>
    <n v="80338"/>
    <s v="Acidentes de Trabalho sem óbito"/>
    <s v="Não informado"/>
    <s v="Cabeça"/>
    <s v="Não informado"/>
    <s v="Queda"/>
    <x v="15"/>
  </r>
  <r>
    <s v="Acidentes de Trabalho sem óbito"/>
    <s v="Trabalhador é resgatado após sofrer descarga elétrica"/>
    <s v="Gazeta Digital"/>
    <s v="Um homem de 58 anos, que não teve seu nome divulgado, foi resgatado após sofrer uma descarga elétrica na manhã de segunda-feira (16), no bairro Poncho Verde, em Primavera do Leste (231 km ao sul de Cuiabá). A vítima estava fazendo manutenção de um telhado no momento do incidente._x000a_Segundo informações, o Corpo de Bombeiros foi acionado às 10h46 para atender uma ocorrência de acidente de trabalho envolvendo choque elétrico._x000a_Ao chegar no local, a vítima estava sobre o telhado, ele relatou que estava realizando serviço de pintura da edição, quando sofreu uma descarga da rede elétrica de média tensão._x000a_Com queimaduras superficiais, o trabalhador foi encaminhado a uma Unidade de Pronto Atendimento (UPA) para receber os atendimentos necessários."/>
    <s v="17/01/2023 09:57:00"/>
    <s v="https://www.gazetadigital.com.br/editorias/cidades/trabalhador-resgatado-aps-sofrer-descarga-eltrica/720449"/>
    <s v="Jornal Online"/>
    <s v="br"/>
    <s v="Mato Grosso"/>
    <s v="Cuiabá"/>
    <n v="1"/>
    <n v="181480771"/>
    <n v="5485.56"/>
    <n v="324469"/>
    <s v="Acidentes de Trabalho sem óbito"/>
    <s v="Não informado"/>
    <s v="Corpo"/>
    <s v="Não informado"/>
    <s v="Descarga Elétrica"/>
    <x v="15"/>
  </r>
  <r>
    <s v="Acidentes de Trabalho com óbito"/>
    <s v="Homem morre ao levar choque em posto de gasolina em Blumenau. Descubra quais são os riscos de choque elétrico em posto de combustíveis - Portal e Academia Brasil Postos"/>
    <s v="Brasil Postos"/>
    <s v="Um homem faleceu após levar choque elétrico em cima da cobertura de um posto de combustíveis em Blumenau, no Vale do Itajaí._x000a_A vítima, de 52 anos, teve parada cardiorrespiratória._x000a_O serviço estava sendo executado por uma empresa terceirizada e, conforme apurado, a vítima era o proprietário da empresa que prestava o serviço ao posto._x000a_O Corpo de Bombeiros Militar de Blumenau foi acionado para a ocorrência e quando a guarnição chegou, o homem ainda apresentava sinais vitais, mas não respondia a nenhum estímulo._x000a_A guarnição tentou fazer o atendimento ainda em cima do telhado do posto, mas como havia risco de a estrutura ceder, a vítima precisou ser levada ao solo._x000a_O Samu também foi acionado, mas quando chegou ao local o homem já estava sem sinais vitais e o óbito foi declarado._x000a_Os riscos de choque elétrico em postos de combustíveis são:_x000a_1. Risco de choque elétrico devido ao contato com equipamentos elétricos expostos, como cabos, conectores e outros componentes elétricos._x000a_2. Risco de choque elétrico devido ao contato com líquidos inflamáveis, como gasolina, óleo diesel e outros combustíveis._x000a_3. Risco de choque elétrico devido ao contato com equipamentos elétricos danificados ou mal instalados._x000a_4. Risco de choque elétrico devido ao contato com equipamentos elétricos expostos à água ou outros líquidos._x000a_5. Risco de choque elétrico devido ao contato com equipamentos elétricos expostos ao ar úmido ou à poeira._x000a_6. Risco de choque elétrico devido ao contato com equipamentos elétricos expostos ao calor intenso._x000a_7. Risco de choque elétrico devido ao contato com equipamentos elétricos que não estão devidamente aterrados._x000a_8. Risco de choque elétrico devido ao contato com equipamentos elétricos que não estão devidamente protegidos contra curto–circuito._x000a_9. Risco de choque elétrico devido ao contato com equipamentos elétricos que não estão devidamente protegidos contra sobrecarga._x000a_Os riscos incluem possíveis lesões físicas graves ou até mesmo a morte devido à exposição a correntes elétricas de alta tensão._x000a_Além disso, há também o risco de incêndio devido ao possível curto-circuito causado pelo choque. É importante que as precauções de segurança sejam tomadas para evitar situações como esta e garantir a segurança dos trabalhadores._x000a_De quem é a responsabilidade neste caso?_x000a_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_x000a_Você se interessa sobre o tema de Energia Elétrica em Postos de Combustíveis? Então assista ao vídeo abaixo_x000a_IMPORTÂNCIA DO SEGURO EM POSTO DE COMBUSTÍVEIS_x000a_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_x000a_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_x000a_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_x000a_Os seguros oferecidos em postos de combustíveis são:_x000a_– Seguro Automóvel: cobre danos materiais e corporais causados por acidentes de trânsito._x000a_– Seguro Residencial: cobre danos materiais e corporais causados por incêndios, roubos, furtos, entre outros._x000a_– Seguro de Vida: cobre danos materiais e corporais causados por acidentes pessoais._x000a_– Seguro de Saúde: cobre despesas médicas e hospitalares._x000a_– Seguro de Viagem: cobre despesas médicas, hospitalares e de transporte em caso de acidentes ou doenças durante uma viagem._x000a_TREINAMENTOS NR 9 E NR 20 DEVERÃO SER LANÇADOS NO SISTEMA DO e-SOCIAL_x000a_Os treinamentos obrigatórios em postos de combustíveis como a NR 20 e NR 9 podem ser feitos de forma online e lançados no sistema para comprovação._x000a_Com informações do G1_x000a_+++ e Social traz novas obrigações em Janeiro 2023_x000a_+++ NR-20: Veja as novidades na segurança de trabalho de Postos de Combustíveis_x000a_+++ FISCALIZAÇÃO: Assinatura digital em SST já está em vigor_x000a_+++ Postos podem ter o equivalente a 4,9 folhas de pagamento para receber de volta_x000a_+++ O fim do PPRA e a chegada do PGR_x000a_▶ Conheça os cursos obrigatórios de segurança do trabalho da Academia de Ensino Brasil Postos ?_x000a_https://www.brasilpostos.com.br/wp-content/uploads/2022/05/Video_Academia_2.mp4"/>
    <s v="17/01/2023 15:02:00"/>
    <s v="https://www.brasilpostos.com.br/noticias/saude-e-seguranca-do-colaborador/homem-morre-ao-levar-choque-em-posto-de-gasolina-em-blumenau/"/>
    <s v="Portal de Notícias"/>
    <s v="br"/>
    <m/>
    <m/>
    <n v="3"/>
    <n v="181545011"/>
    <n v="8884.9699999999993"/>
    <n v="49005"/>
    <s v="Acidentes de Trabalho com óbito"/>
    <s v="Não informado"/>
    <s v="Corpo"/>
    <s v="Não informado"/>
    <s v="Choque Elétrico"/>
    <x v="15"/>
  </r>
  <r>
    <s v="Acidentes de Trabalho com óbito"/>
    <s v="TRAGÉDIA: Trabalhador morre em grave acidente de trabalho em Laranjeiras do Sul"/>
    <s v="Blog Olho Aberto Paraná"/>
    <s v="Foto ilustrativa_x000a_Na manhã desta quinta-feira (19) um trabalhador perdeu a sua vida em um grave acidente de trabalho em Laranjeiras do Sul, o acidente ocorreu na fazenda Jaguatirica, na comunidade de Erval Grande._x000a_Segundo informações ele estava trabalhando no corte de pinus, quando uma tora acabou lhe acertando fatalmente._x000a_Mais informações em instantes_x000a_"/>
    <s v="19/01/2023 11:53:00"/>
    <s v="http://olhoabertopr.blogspot.com/2023/01/tragedia-trabalhador-morre-em-grave.html"/>
    <s v="Blog"/>
    <s v="br"/>
    <s v="Paraná"/>
    <m/>
    <n v="3"/>
    <n v="181816020"/>
    <n v="743.83"/>
    <n v="46972"/>
    <s v="Acidentes de Trabalho com óbito"/>
    <s v="Não informado"/>
    <s v="Corpo"/>
    <s v="Tora de madeira"/>
    <s v="Não informado"/>
    <x v="15"/>
  </r>
  <r>
    <s v="Acidentes de Trabalho com óbito"/>
    <s v="Em Goianésia motorista morre ao ser atingindo por rolo compressor que tombou"/>
    <s v="Jornal Populacional"/>
    <s v="Início Notícia Em Goianésia motorista morre ao ser atingindo por rolo compressor que tombou_x000a_Em Goianésia motorista morre ao ser atingindo por rolo compressor que tombou_x000a_Publicado em 14/10/2022 às 07:22_x000a_Goianésia_x000a_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_x000a_A Corporação explicou que os bombeiros foram acionados para atender ocorrência de acidente com maquinário (rolo compressor). A vítima estava trabalhando e veio a cair com o maquinário as margens do local onde fazia o aterro. Com a queda, o condutor foi ejetado da máquina._x000a_No local, de acordo com os bombeiros, a vítima ainda estava consciente, mas apresentava taquipneia (respiração acelerada) e taquicardia (aumento da frequência cardíaca), pele fria e úmida._x000a_Durante o deslocamento ao HMG, ele rebaixou, assim, foi feito contato com o Serviço de Atendimento Móvel de Urgência que foi de encontro com a Unidade de Resgate do Corpo de Bombeiros._x000a_Os socorristas explicaram que a vítima foi entubada e medicada ainda na viatura, e em seguida deixada sob os cuidados médicos no HMG, no entanto, pouco tempo após ser deixado na Unidade Hospitalar, o quadro de Elson se agravou e evoluiu para óbito._x000a_Comentários_x000a_Os comentários não expressam a opinião do Jornal Populacional e são de exclusiva responsabilidade do autor._x000a_Encontre mais notícias relacionadas a: Acidente ,"/>
    <s v="14/10/2022 07:22:00"/>
    <s v="https://www.jornalpopulacional.com.br/noticia/16429-em-goianesia-motorista-morre-ao-ser-atingindo-por-rolo-compressor-que-tombou.html"/>
    <s v="Jornal Online"/>
    <s v="br"/>
    <s v="Goiás"/>
    <m/>
    <n v="3"/>
    <n v="169381060"/>
    <n v="5796.77"/>
    <n v="248034"/>
    <s v="Com óbito"/>
    <s v="Não informado"/>
    <s v="Corpo"/>
    <s v="Rolo Compressor"/>
    <s v="Atropelamento"/>
    <x v="15"/>
  </r>
  <r>
    <s v="Acidentes de Trabalho com óbito"/>
    <s v="Jovem morre atingido por porta de barracão durante ventania na área rural de Cerejeiras"/>
    <s v="News Rondonia"/>
    <s v="Autor: Folha do Sul_x000a_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_x000a_Foto: Folha do Sul_x000a_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_x000a_Segundo as informações obtidas pelo site, ventava forte no momento do acidente e, após ser atingido pela estrutura, o jovem trabalhador foi levado inconsciente para o hospital São Lucas, em Cerejeiras, de onde ele foi encaminhado para Cacoal._x000a_A reportagem tentou obter informações sobre o velório e o sepultamento do acidentado, que acontecerão em Cerejeiras, mas não conseguiu falar com nenhuma pessoa próxima."/>
    <s v="15/10/2022 09:09:00"/>
    <s v="https://www.newsrondonia.com.br/noticia/211098-jovem-morre-atingido-por-porta-de-barracao-durante-ventania-na-area-rural-de-cerejeiras"/>
    <s v="Portal de Notícias"/>
    <s v="br"/>
    <s v="Rondônia"/>
    <m/>
    <n v="3"/>
    <n v="169520807"/>
    <n v="2058.8000000000002"/>
    <n v="181317"/>
    <s v="Com óbito"/>
    <s v="Não informado"/>
    <s v="Corpo"/>
    <s v="Porta de Barracao"/>
    <s v="Não informado"/>
    <x v="15"/>
  </r>
  <r>
    <s v="Acidentes de Trabalho com óbito"/>
    <s v="Trabalhador morre ao sofrer descarga elétrica próximo a BR-376"/>
    <s v="TN Online"/>
    <s v="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_x000a_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_x000a_Leia mais: Rapaz morre após sofrer descarga elétrica ao usar celular na tomada_x000a_Uma equipe do Serviço de Atendimento Móvel de Urgência (Samu) foi acionada, mas nada pôde ser feito. O Instituto de Criminalística esteve no local e, após o serviço de investigação ser encerrado, o corpo foi recolhido pelo Instituto Médico Legal (IML) de Maringá._x000a_Raul havia sido contratado para lavar o telhado do imóvel. A vítima morava na zona norte de Maringá."/>
    <s v="20/10/2022 09:22:00"/>
    <s v="https://tnonline.uol.com.br/noticias/parana/trabalhador-morre-ao-sofrer-descarga-eletrica-proximo-a-br-376-695043"/>
    <s v="Portal de Notícias"/>
    <s v="br"/>
    <s v="Paraná"/>
    <s v="Arapongas"/>
    <n v="3"/>
    <n v="170055886"/>
    <n v="1004.6"/>
    <n v="9573"/>
    <s v="Com óbito"/>
    <s v="Não informado"/>
    <s v="Corpo"/>
    <s v="Fio elétrico"/>
    <s v="Choque Elétrico"/>
    <x v="15"/>
  </r>
  <r>
    <s v="Acidentes de Trabalho sem óbito"/>
    <s v="Trabalhadores caem do telhado do aeroporto de Londrina e ficam feridos"/>
    <s v="Paraná Portal"/>
    <s v="Dois trabalhadores ficaram feridos após caírem do telhado do aeroporto de Londrina, no Norte do estado. O acidente aconteceu no fim da tarde desta quarta-feira (19), no terminal de cargas._x000a_De acordo com informações do Corpo de Bombeiros, os dois homens estariam fazendo a manutenção do telhado quando sofreram a queda._x000a_Uma força-tarefa foi mobilizada para atuar no resgate. Os trabalhadores ficaram presos a uma altura de oito metros, em uma espécie de segunda plataforma._x000a_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_x000a_Por meio de nota, a concessionária que administra do aeroporto Governador José Richa explicou que dois colaboradores de uma empresa que presta serviços de manutenção de sistema elétrico para o aeroporto sofreram um acidente de trabalho durante uma atividade de rotina._x000a_O aeroporto de Londrina informou, ainda, que está prestando toda a assistência necessária aos colaboradores que foram prontamente atendidos pela equipe médica ainda no local. As causas do acidente são apuradas._x000a_Com informações da Tarobá News._x000a_Veja também: Procon Maringá vai notificar 15 postos por aumentos sem justificativa"/>
    <s v="20/10/2022 07:52:00"/>
    <s v="https://paranaportal.uol.com.br/cidades/trabalhadores-caem-telhado-aeroporto-londrina"/>
    <s v="Portal de Notícias"/>
    <s v="br"/>
    <s v="Paraná"/>
    <m/>
    <n v="2"/>
    <n v="170047697"/>
    <n v="1379.94"/>
    <n v="20827"/>
    <s v="Sem óbito"/>
    <s v="Aeroporto Londrina"/>
    <s v="Corpo"/>
    <s v="Telhado"/>
    <s v="Queda"/>
    <x v="15"/>
  </r>
  <r>
    <s v="Acidentes de Trabalho com óbito"/>
    <s v="Homem morre após cair de pedreira em acidente de trabalho, em Vinhedo"/>
    <s v="A Cidade On"/>
    <s v="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_x000a_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_x000a_CORPO EM PAULÍNIA_x000a_De acordo com a SSP (secretaria de Segurança Pública), policiais foram acionados para uma ocorrência no bairro São Bento no último sábado (19)._x000a_Ao chegarem ao local, encontraram vestígios de um corpo. Segundo funcionários da empresa, a vítima estava em meio a uma carga de material coletado na cidade de Jundiaí. Até o momento desta publicação, a identidade ainda não havia sido confirmada._x000a_Ainda de acordo com a SSP, foram solicitados exames periciais ao IC (Instituto de Criminalística) e ao IML (Instituto Médico Legal). O caso foi registrado como morte suspeita na Delegacia de Paulínia e é investigado pela Polícia Civil."/>
    <s v="21/11/2022 17:26:00"/>
    <s v="https://www.acidadeon.com/campinas/cotidiano/Homem-morre-apos-cair-de-pedreira-em-acidente-de-trabalho-em-Vinhedo-20221121-0024.html"/>
    <s v="Jornal Online"/>
    <s v="br"/>
    <s v="São Paulo"/>
    <s v="São Paulo"/>
    <n v="1"/>
    <n v="174313295"/>
    <n v="5037.55"/>
    <n v="450648"/>
    <s v="Com óbito"/>
    <s v="Não informado"/>
    <s v="Corpo"/>
    <s v="Pedreira"/>
    <s v="Queda no objeto"/>
    <x v="15"/>
  </r>
  <r>
    <s v="Acidentes de Trabalho com óbito"/>
    <s v="Trabalhador morre eletrocutado em Nepomuceno quando assentava uma calha"/>
    <s v="Jornal de Lavras"/>
    <s v="Um acidente de trabalho na manhã de hoje, quinta-feira, dia 22, em Nepomuceno, causou a morte de um homem de 55 anos. Vicente Paulo dos Reis estava assentando uma calha num sobrado da rua João Naum Curi, na Vila Bernardo, quando encostou a calha metálica no fio de alta tensão._x000a_Vicente foi levado para a Santa Casa de Nepomuceno, mas deu entrada naquela unidade de saúde já sem vida._x000a_O acidente aconteceu às 8h30 da manhã de hoje. Seu corpo será sepultado amanhã, dia 23, às 13h, no cemitério de Nepomuceno._x000a_Esta foi a segunda morte em acidente de trabalho na região em uma semana. No dia 15, um jovem de 18 anos morreu em Varginha, depois que um bag carregado com 1,5 mil quilos de café caiu sobre ele, matando-o no local de trabalho, um armazém de comércio de café._x000a_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
    <s v="22/12/2022 16:27:00"/>
    <s v="http://www.jornaldelavras.com.br/index.php?p=10&amp;tc=4&amp;c=30722"/>
    <s v="Jornal Online"/>
    <s v="br"/>
    <s v="Minas Gerais"/>
    <s v="Lavras"/>
    <n v="3"/>
    <n v="178526057"/>
    <n v="1189.28"/>
    <n v="28793"/>
    <s v="Com óbito"/>
    <s v="Não informado"/>
    <s v="Corpo"/>
    <s v="Fio elétrico"/>
    <s v="Choque elétrico"/>
    <x v="15"/>
  </r>
  <r>
    <s v="Acidentes de Trabalho Judicializados"/>
    <s v="Trabalhador será indenizado em R$ 137 mil após ser atingido na cabeça por eucalipto - Direito Descomplicado"/>
    <s v="Direito Descomplicado"/>
    <s v="Compartilhar no Facebook_x000a_Tweet_x000a_O homem relatou que, devido à pancada, passou a sentir fortes dores de cabeça, sensibilidade a ruídos, agravamento da perda da visão e perturbações psicológicas_x000a_Imagem: árvores cortadas, empilhadas_x000a_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_x000a_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_x000a_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_x000a_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_x000a_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_x000a_“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_x000a_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_x000a_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T da 3ª Região (MG)_x000a_$(‘#lightbox-yfkl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yfkl_autoplaying=false;_x000a_var yfkl_showingLightbox=false;_x000a_const yfkl_playPauseControllers=”#slider-yfkl_-playpause, #slider-yfkl_-lightbox-playpause”;_x000a_$(“#slider-yfkl_”).slick({_x000a_slidesToShow: 1,_x000a_slidesToScroll: 1,_x000a_autoplay: yfkl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yfkl_”).slickLightbox({_x000a_src: ‘src’,_x000a_itemSelector: ‘.galery-image .multimidia-wrapper img’,_x000a_caption:’caption’_x000a_});_x000a_});_x000a_Fonte CSTJ"/>
    <s v="30/11/2022 18:41:00"/>
    <s v="https://direitodescomplicado.com/trabalhador-sera-indenizado-em-r-137-mil-apos-ser-atingido-na-cabeca-por-eucalipto/"/>
    <s v="Portal de Notícias"/>
    <s v="br"/>
    <s v="Pará"/>
    <m/>
    <n v="3"/>
    <n v="175630952"/>
    <n v="5856.62"/>
    <n v="5540"/>
    <s v="Sem óbito"/>
    <s v="Não informado"/>
    <s v="Cabeça"/>
    <s v="Eucalipto"/>
    <s v="Queda do objeto"/>
    <x v="15"/>
  </r>
  <r>
    <s v="Acidentes de Trabalho com óbito"/>
    <s v="Homem morre após explosão de cilindro em posto de combustíveis, em Limeira"/>
    <s v="Educadora AM"/>
    <s v="Início / Notícias / Polícia_x000a_Homem morre após explosão de cilindro em posto de combustíveis, em Limeira_x000a_De acordo com os bombeiros, ele estaria mexendo em uma máquina de solda, quando o tanque de gás refrigerante explodiu_x000a_Por Redação Educadora Publicado 01/12/2022_x000a_Foto: Fernando Covre_x000a_Na manhã desta quinta-feira (01), um homem de 62 anos morreu após sofrer um acidente de trabalho em um posto de combustíveis às margens da rodovia Anhanguera, em Limeira._x000a_Segundo informações obtidas pela Educadora, o homem estaria fazendo manutenção em um refrigerador. De acordo com os bombeiros, ele estaria mexendo em uma máquina de solda, quando o tanque de gás refrigerante explodiu."/>
    <s v="01/12/2022 15:10:00"/>
    <s v="https://elimeira.com.br/noticias/policia/homem-morre-apos-explosao-em-posto-combustiveis-em-limeira/"/>
    <s v="Portal de Notícias"/>
    <s v="br"/>
    <m/>
    <m/>
    <n v="3"/>
    <n v="175741711"/>
    <n v="1287.5999999999999"/>
    <n v="175920"/>
    <s v="Com óbito"/>
    <s v="Não informado"/>
    <s v="Corpo"/>
    <s v="Máquina de Solda"/>
    <s v="Explosão"/>
    <x v="15"/>
  </r>
  <r>
    <s v="Acidentes de Trabalho sem óbito"/>
    <s v="Homem quebra perna em acidente com roçadeira em Itaiópolis"/>
    <s v="JMais"/>
    <s v="Acidente aconteceu na localidade de Moeminha_x000a_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_x000a_O homem encontrava-se consciente, apresentando além de fratura na tíbia e na fíbula, hemorragia, que foi contida com os procedimentos pré-hospitalares adequados, sendo conduzido em seguida ao Pronto Atendimento de Itaiópolis e entregue a equipe médica._x000a_ATENÇÃO E CUIDADO NO MANUSEIO_x000a_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_x000a_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
    <s v="04/01/2023 20:34:00"/>
    <s v="https://www.jmais.com.br/homem-quebra-perna-em-acidente-com-rocadeira-em-itaiopolis/"/>
    <s v="Portal de Notícias"/>
    <s v="br"/>
    <s v="Santa Catarina"/>
    <m/>
    <n v="3"/>
    <n v="179946342"/>
    <n v="5406.9"/>
    <n v="80857"/>
    <s v="Sem óbito"/>
    <s v="Não informado"/>
    <s v="Perna"/>
    <s v="Roçadeira"/>
    <s v="Rompimento da lâmina"/>
    <x v="15"/>
  </r>
  <r>
    <s v="Acidentes de Trabalho com óbito"/>
    <s v="Homem morre após sofrer descarga elétrica em acidente de trabalho em Campo novo do Parecis"/>
    <s v="Gazeta do Mato Grosso"/>
    <s v="Redação_x000a_Um homem, identificado como, Edinaldo da Silva Santos, morreu após receber uma descarga elétrica enquanto trabalhava na zona rural de Campo Novo do Parecis, durante a tarde de segunda-feira (7), por volta das 13 horas._x000a_Segundo informações registradas em boletim de ocorrência, o homem estava acompanhado por outra pessoa. Ele havia sido contratado para um trabalho informal, como soldador._x000a_A Polícia Civil aguarda o depoimento da testemunha que estava com ele no momento do acidente de trabalho._x000a_Após sofrer a descarga elétrica, os socorristas do Samu ainda levaram a vítima até o hospital municipal, onde já chegou sem sinais vitais. Segundo a Funerária São Cristóvão, o corpo será encaminhado para Maceió, onde reside familiares._x000a_A Polícia Civil está investigando o caso._x000a_Por Angelo Destri_x000a_Redação"/>
    <s v="10/11/2022 01:40:00"/>
    <s v="https://mtdiario.com.br/2022/11/10/homem-morre-apos-sofrer-descarga-eletrica-em-acidente-de-trabalho-em-campo-novo-do-parecis/"/>
    <s v="Portal de Notícias"/>
    <s v="br"/>
    <m/>
    <m/>
    <n v="3"/>
    <n v="172790653"/>
    <n v="772.9"/>
    <n v="8699"/>
    <s v="Com óbito"/>
    <s v="Não informado"/>
    <s v="Corpo"/>
    <s v="Fio elétrico"/>
    <s v="Choque"/>
    <x v="15"/>
  </r>
  <r>
    <s v="Acidentes de Trabalho Judicializados"/>
    <s v="Laboratório de Goiânia terá que indenizar recepcionista demitida após diagnóstico de câncer"/>
    <s v="G1"/>
    <s v="Um laboratório de análises clínicas de Goiânia terá que indenizar uma recepcionista em R$ 5 mil por danos morais por ter sido demitida logo após apresentar diagnóstico de câncer. Cabe recurso da sentença._x000a_Compartilhe no WhatsApp_x000a_Compartilhe no Telegram_x000a_O nome da clínica não foi divulgada. Por isso, o g1 não localizou a defesa para se manifestar até a última atualização desta reportagem._x000a_O desembargador Eugênio Cesário, que deu a sentença, pontuou que a trabalhadora foi diagnosticada com câncer de mama em dezembro de 2020 e continuou trabalhando até março de 2021, quando houve o segundo diagnóstico. Ela foi demitida no mês seguinte._x000a_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_x000a_“Logo, comprovado o cunho discriminatório da dispensa”, afirmou o desembargador na sentença._x000a_Cliente deve ser indenizado após receber R$ 15 bilhões por engano e ter cartão bloqueado por banco, diz Justiça_x000a_Justiça aumenta indenização para R$ 10 mil a funcionário obrigado a dançar 'Gretchen' por não bater meta_x000a_Panificadora deve indenizar ex-funcionário em mais de R$ 230 mil após acidente de trabalho, em Goiânia_x000a_Ambiente hostil_x000a_Eugênio Cesário explicou que a clínica criou clima hostil e inapropriado para a continuidade do trabalho da recepcionista, que não desejava voltar a trabalhar por conta da humilhação sofrida._x000a_O relator explicou que a discriminação significa uma segregação de determinados membros da sociedade, muitas vezes baseada por motivos de gênero, raça, etnia, crença ou opção sexual._x000a_O magistrado destacou que a clínica é uma empresa de grande porte, com um capital social alto, o que tornaria menos crível que tenha tido redução de faturamento capaz de obrigá-la a dispensar funcionários._x000a_Veja outras notícias da região no g1 Goiás._x000a_VÍDEOS: últimas notícias de Goiás_x000a_"/>
    <s v="09/10/2022 08:51:00"/>
    <s v="https://g1.globo.com/go/goias/noticia/2022/10/09/laboratorio-de-goiania-tera-que-indenizar-recepcionista-demitida-apos-diagnostico-de-cancer.ghtml"/>
    <s v="Portal de Notícias"/>
    <s v="br"/>
    <s v="São Paulo"/>
    <m/>
    <n v="1"/>
    <n v="168779950"/>
    <n v="31107.65"/>
    <n v="11650074"/>
    <s v="Sem óbito"/>
    <s v="Não informado"/>
    <s v="Corpo"/>
    <s v="Não informado"/>
    <s v="Não informado"/>
    <x v="16"/>
  </r>
  <r>
    <s v="Prevenção de Acidentes de Trabalho"/>
    <s v="Hospital São Vicente reduz em 69% o índice de acidentes de trabalho"/>
    <s v="Portal Hospitais Brasil"/>
    <s v="Engenheiro do setor, Iberê Ferraz apresenta efetividade em ações realizadas para reduzir índices de acidente_x000a_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_x000a_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_x000a_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_x000a_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_x000a_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_x000a_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
    <d v="2022-07-29T23:57:00"/>
    <s v="https://portalhospitaisbrasil.com.br/hospital-sao-vicente-reduz-em-69-o-indice-de-acidentes-de-trabalho/"/>
    <s v="Portal de Notícias"/>
    <s v="br"/>
    <s v="São Paulo"/>
    <m/>
    <n v="3"/>
    <n v="159459520"/>
    <n v="16042.87"/>
    <n v="162415"/>
    <s v="Não informado"/>
    <s v="Não informado"/>
    <s v="Não informado"/>
    <s v="Não informado"/>
    <s v="Não informado"/>
    <x v="16"/>
  </r>
  <r>
    <s v="Prevenção de Acidentes de Trabalho"/>
    <s v="Unimed Londrina realiza ação para prevenir acidentes de trabalho"/>
    <s v="Revista Apolice"/>
    <s v="Ler próximo_x000a_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_x000a_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_x000a_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_x000a_“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_x000a_De acordo com a enfermeira, o quesito mais importante continua sendo a prevenção. “Além da técnica correta do procedimento realizado, o mais importante para evitar acidentes, sem dúvida, é o colaborador estar atento e contar com o apoio dos EPI’s”, salienta Lenara._x000a_Para estimular os colaboradores a manterem as regras de segurança do trabalho em mente, a cooperativa lançou um Quizz com esta temática e os colaboradores que participarem irão concorrer a vouchers de restaurantes._x000a_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_x000a_N.F._x000a_Revista Apólice_x000a_Nicole Fraga"/>
    <d v="2022-08-19T13:40:00"/>
    <s v="https://www.revistaapolice.com.br/2022/08/unimed-londrina-realiza-acao-para-prevenir-acidentes-de-trabalho/"/>
    <s v="Revista"/>
    <s v="br"/>
    <s v="São Paulo"/>
    <s v="São Paulo"/>
    <n v="3"/>
    <n v="162297177"/>
    <n v="4644.26"/>
    <n v="65299"/>
    <s v="Não informado"/>
    <s v="Não informado"/>
    <s v="Não informado"/>
    <s v="Não informado"/>
    <s v="Não informado"/>
    <x v="16"/>
  </r>
  <r>
    <s v="Acidentes de Trabalho sem óbito"/>
    <s v="Idoso sofre corte no pé ao manusear motosserra no Meio-Oeste"/>
    <s v="Aconteceu"/>
    <s v="Um idoso de 60 anos ficou ferido após sofrer um acidente de trabalho na tarde desta segunda-feira, dia 15, no Loteamento Colina, no município de Capinzal, no Meio-Oeste._x000a_Segundo o Corpo de Bombeiros, a vítima estava manuseando uma motosserra quando acabou atingindo o próprio pé, causando um corte no local._x000a_Por meios próprios, o homem se deslocou até o hospital Nossa Senhora das Dores para avaliação médica._x000a_Claudério Augusto via site Oeste Mais"/>
    <d v="2022-08-16T10:18:00"/>
    <s v="http://clauderio.blogspot.com/2022/08/idoso-sofre-corte-no-pe-ao-manusear.html"/>
    <s v="Portal de Notícias"/>
    <s v="br"/>
    <m/>
    <m/>
    <n v="3"/>
    <n v="161870747"/>
    <n v="872.08"/>
    <n v="32621"/>
    <s v="Sem óbito"/>
    <s v="Não informado"/>
    <s v="Pé"/>
    <s v="Motosserra"/>
    <s v="Corte"/>
    <x v="17"/>
  </r>
  <r>
    <s v="Acidentes de Trabalho Judicializados"/>
    <s v="Empresa é responsabilizada por homicídio ocorrido no horário e no local de trabalho"/>
    <s v="jusdecisum.com.br"/>
    <s v="No Comments_x000a_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_x000a_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_x000a_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_x000a_A Ruah, em sua defesa, sustentou que não se tratava de acidente de trabalho, pois não decorreu do serviço. Segundo a empresa, ela não poderia ser responsabilizada por ato praticado por terceiro._x000a_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_x000a_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_x000a_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_x000a_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_x000a_(LC/CF)_x000a_Processo: RR- 157800-92.2006.5.07.0024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1/10/2022 16:09:00"/>
    <s v="https://jusdecisum.com.br/empresa-e-responsabilizada-por-homicidio-ocorrido-no-horario-e-no-local-de-trabalho/"/>
    <s v="Portal de Notícias"/>
    <s v="br"/>
    <m/>
    <m/>
    <n v="3"/>
    <n v="169036434"/>
    <n v="6229.39"/>
    <n v="30233"/>
    <s v="Com óbito"/>
    <s v="Ruah Indústria e Comércio de Móveis Ltda."/>
    <s v="Corpo"/>
    <s v="Faca"/>
    <s v="Assassinato"/>
    <x v="17"/>
  </r>
  <r>
    <s v="Acidentes de Trabalho sem óbito"/>
    <s v="Mototaxista de Alvorada do Oeste perde dois dedos em acidente de trabalho"/>
    <s v="ROLNEWS"/>
    <s v="O mototaxista por nome de L, que trabalha num ponto próximo da rodoviária em Alvorada do Oeste, sofreu um grave de trabalho em seu sítio quando triturava ração para os animais, na última segunda-feira (31),_x000a_L, informou ao site, Correio do Vale que estava trabalhando, já era noite, e em dado momento num pequeno descuido acabou colocando a mão muito próxima do triturador que acabou puxando sua mão, dilacerando dois dedos da mão esquerda._x000a_Socorrido até o hospital municipal de Alvorada, Luiz foi transferido para um hospital de Ji-Paraná onde foi submetido a uma operação._x000a_Os amigos de profissão de Luiz logo que ficaram sabendo do ocorrido, foram visitar o amigo, lhe oferecendo apoio no que fosse preciso. Um colega de trabalho de Luiz, disse também que foi uma notícia muito ruim que abalou todos os colegas._x000a_Luiz que trabalha há muitos anos como mototaxista em Alvorada, ficará de repouso alguns dias, mas informa aos amigos e cliente que logo estará de volta ao trabalho, e agradeceu o cuidados dos amigos com ele e sua família._x000a_Reprodução"/>
    <s v="03/11/2022 17:01:00"/>
    <s v="https://www.rolnews.com.br/noticia/mototaxista-de-alvorada-do-oeste-perde-dois-dedos-em-acidente-de-trabalho"/>
    <s v="Portal de Notícias"/>
    <s v="br"/>
    <m/>
    <m/>
    <n v="3"/>
    <n v="171931567"/>
    <n v="3840.58"/>
    <n v="144667"/>
    <s v="Sem óbito"/>
    <s v="Não informado"/>
    <s v="Dedos"/>
    <s v="Triturador "/>
    <s v="Dilaceração "/>
    <x v="17"/>
  </r>
  <r>
    <s v="Acidentes de Trabalho sem óbito"/>
    <s v="Idosa perde um litro de sangue em acidente de trabalho em Chapecó"/>
    <s v="Notícias do Dia"/>
    <s v="Uma mulher de 70 anos sofreu uma queda da própria altura enquanto trabalhava, ela teve um corte no rosto onde perdeu cerca de um litro de sangue, em Chapecó, no Oeste de Santa Catarina. A idosa foi atendida por volta das 18h, na rua Emílio Menta, bairro Jardim América._x000a_Leia mais_x000a_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_x000a_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_x000a_Participe do grupo e receba as principais notícias_x000a_de Chapecó e região na palma da sua mão._x000a_Entre no grupo Ao entrar você está ciente e de acordo com os_x000a_termos de uso e privacidade do WhatsApp._x000a_"/>
    <d v="2022-08-23T09:50:00"/>
    <s v="https://ndmais.com.br/seguranca/bombeiros/idosa-perde-um-litro-de-sangue-em-acidente-de-trabalho-em-chapeco/"/>
    <s v="Jornal Online"/>
    <s v="br"/>
    <s v="Santa Catarina"/>
    <s v="Florianópolis"/>
    <n v="1"/>
    <n v="162745679"/>
    <n v="2033.15"/>
    <n v="143196"/>
    <s v="Sem óbito"/>
    <s v="Não informado"/>
    <s v="Rosto"/>
    <s v="Não informado"/>
    <s v="Queda"/>
    <x v="17"/>
  </r>
  <r>
    <s v="Acidentes de Trabalho com óbito"/>
    <s v="Segundo família, empresa se nega a pagar indenização após morte em trabalho"/>
    <s v="Campo Grande News"/>
    <s v="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a_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a_Matheus, que trabalhava desde os 14 anos, mantinha união estável e tinha um filho, hoje com três anos._x000a_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a_“Mesmo que eles entrem novamente com recurso, já foi julgado duas vezes, então tem que pagar até sair o resultado do outro recurso”, explicou._x000a_Ainda segundo o advogado, a condição no ambiente de trabalho era insegura._x000a_Ao Campo Grande News, o setor jurídico da empresa informou que o caso ainda não foi julgado definitivo pois cabe recurso e que tentam a isenção do pagamento, porém não se negam a pagar a indenização. “Caso seja este o resultado, não terá problema”, afirmou._x000a_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a_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a_A queda da peça provocou corte profundo em parte da cabeça da vítima. Equipes da Polícia Civil estiveram no local o caso foi registrado como morte a esclarecer na delegacia da cidade."/>
    <d v="2022-05-27T18:34:00"/>
    <s v="https://www.campograndenews.com.br/cidades/interior/segundo-familia-empresa-se-nega-a-pagar-indenizacao-apos-morte-em-trabalho"/>
    <s v="Portal de Notícias"/>
    <s v="br"/>
    <m/>
    <m/>
    <n v="3"/>
    <n v="150653519"/>
    <n v="9904.11"/>
    <n v="102187"/>
    <s v="Com óbito"/>
    <s v="W.A.S. Metalúrgica e Mecânica Industrial"/>
    <s v="Não informado"/>
    <s v="Não informado"/>
    <s v="Não informado"/>
    <x v="18"/>
  </r>
  <r>
    <s v="Prevenção de Acidentes de Trabalho"/>
    <s v="Tecnologia de campo magnético evita acidentes em operações logísticas"/>
    <s v="Folha Vitória (Online)"/>
    <s v="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_x000a_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_x000a_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_x000a_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_x000a_Como funciona o HIT-NOT_x000a_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_x000a_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_x000a_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_x000a_O Hit-Not é indicado principalmente para operações com muitos pontos cegos, como grandes pátios ou Centros de Distribuição, em especial aqueles com cargas mais volumosas._x000a_Da NASA para a logística_x000a_O sistema Hit-Not foi desenvolvido pela Frederick Energy Products, fundada em 1995 por Larry Frederick, ex-engenheiro da NASA que trabalhou nos programas Apollo Moon e Skylab, entre outros._x000a_Após deixar a agência especial, Frederick se dedicou ao desenvolvimento de novas tecnologias, como projetos de segurança para astronautas e para atividades de mineração. O sistema de ondas magnéticas do Hit-Not veio de um desses projetos._x000a_Diagnóstico de riscos_x000a_“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_x000a_O sistema Hit-Not já foi implantado pela AHM Solution em grandes empresas no Brasil e em outros países da região, como Alcoa, Arauco, Arcelor Mittal, Dow, Denso, GM, International Paper, Novelis, Souza Cruz, entre outras._x000a_Mais informações em: https://www.ahmsolution.com.br/_x000a_"/>
    <d v="2022-08-05T13:08:00"/>
    <s v="https://www.folhavitoria.com.br/geral/noticia/08/2022/tecnologia-de-campo-magnetico-evita-acidentes-em-operacoes-logisticas"/>
    <s v="Jornal Online"/>
    <s v="br"/>
    <s v="Espírito Santo"/>
    <s v="Vitória"/>
    <n v="1"/>
    <n v="160361193"/>
    <n v="13334.29"/>
    <n v="82897"/>
    <s v="Não informado"/>
    <s v="Não informado"/>
    <s v="Não informado"/>
    <s v="Não informado"/>
    <s v="Não informado"/>
    <x v="18"/>
  </r>
  <r>
    <s v="Acidentes de Trabalho com óbito"/>
    <s v="Ministério Público do Trabalho abre inquérito para apurar morte de trabalhador em silo de soja no interior da Bahia"/>
    <s v="Farol da Bahia"/>
    <s v="O Ministério Público do Trabalho (MPT) instaurou nessa terça-feira (17) inquérito para apurar um acidente de trabalho fatal no município de Luís Eduardo Magalhães, em uma fazenda no extremo oeste baiano._x000a_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_x000a_Segundo trabalhadores locais, a vítima teria entrado no local por iniciativa própria, sem equipamentos de proteção individual, onde foi sugado pela gravidade do sistema de escoamento do silo._x000a_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
    <s v="17/01/2023 23:00:00"/>
    <s v="https://www.faroldabahia.com/noticia/ministerio-publico-do-trabalho-abre-inquerito-para-apurar-morte-de-trabalhador-em-silo-de-soja-no-interior-da-bahia"/>
    <s v="Portal de Notícias"/>
    <s v="br"/>
    <s v="Bahia"/>
    <m/>
    <n v="3"/>
    <n v="181575868"/>
    <n v="4213.3500000000004"/>
    <n v="76691"/>
    <s v="Acidentes de Trabalho com óbito"/>
    <s v="Não informado"/>
    <s v="Corpo"/>
    <s v="Farelo de Soja"/>
    <s v="Soterramento"/>
    <x v="18"/>
  </r>
  <r>
    <s v="Acidentes de Trabalho Judicializados"/>
    <s v="Acidente com empregado em transporte fornecido pela empresa gera responsabilidade civil objetiva - Direito Descomplicado"/>
    <s v="Direito Descomplicado"/>
    <s v="Compartilhar no Facebook_x000a_Tweet_x000a_Um motorista de betoneira, de Cesarina (GO), que sofreu um acidente de trânsito em veículo fornecido pelo empregador, obteve pensão mensal até completar 76 anos_x000a_Imagem: caminhão e carro acidentados_x000a_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_x000a_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_x000a_O caso_x000a_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_x000a_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_x000a_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_x000a_“Ora, se em relação às pessoas transportadas a responsabilidade é objetiva, em relação ao empregado, quando transportado em condução fornecida pelo empregador, tal responsabilidade não pode ser diferente”, pontuou._x000a_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_x000a_Fonte: TRT da 18ª Região (GO)"/>
    <s v="22/11/2022 18:27:00"/>
    <s v="https://direitodescomplicado.com/acidente-com-empregado-em-transporte-fornecido-pela-empresa-gera-responsabilidade-civil-objetiva/"/>
    <s v="Portal de Notícias"/>
    <s v="br"/>
    <s v="Pará"/>
    <m/>
    <n v="3"/>
    <n v="174522150"/>
    <n v="2995"/>
    <n v="5540"/>
    <s v="Sem óbito"/>
    <s v="Não informado"/>
    <s v="Corpo"/>
    <s v="Betoneira"/>
    <s v="Acidente de transito"/>
    <x v="18"/>
  </r>
  <r>
    <s v="Acidentes de Trabalho com óbito"/>
    <s v="Polícia Civil confirma 2 mortes por asfixia em porão de balsa no Marajó - A Província do Pará"/>
    <s v="A Província do Pará"/>
    <s v="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_x000a_A delegada de Breves, Amanda Ferreira, explicou que, a princípio, já descartou a hipótese de homicídio doloso e trata o caso como acidente de trabalho._x000a_“Mas é necessário averiguar se houve alguma negligência por parte da empresa e as condições de trabalho em que estavam estes tripulantes”, afirmou em entrevista._x000a_De acordo com a delegada, o acidente ocorreu quando os dois “estavam tapando um buraco e, provavelmente, vazou um gás e eles vieram a óbito por asfixia. Inclusive o laudo necroscópico atesta que a intoxicação se deu por monóxido de carbono”._x000a_A dupla foi resgatada por outros tripulantes, que tiveram dificuldade para retirá-los do porão por causa das dimensões apertadas do local._x000a_A Balsa Capiguaribe é de Manaus e transportava madeira de Arapiuns para Moju._x000a_Fonte: Notícia Marajó/Foto: Divulgação"/>
    <s v="18/11/2022 17:02:00"/>
    <s v="https://aprovinciadopara.com.br/policia-civil-confirma-2-mortes-por-asfixia-em-porao-de-balsa-no-marajo/"/>
    <s v="Portal de Notícias"/>
    <s v="br"/>
    <m/>
    <m/>
    <n v="3"/>
    <n v="173996487"/>
    <n v="1161.92"/>
    <n v="6226"/>
    <s v="Com óbito"/>
    <s v="Não informado"/>
    <s v="Corpo"/>
    <s v="Porão"/>
    <s v="Asfixia"/>
    <x v="18"/>
  </r>
  <r>
    <s v="Acidentes de Trabalho sem óbito"/>
    <s v="Homem sobre queda de altura durante trabalho no Bairro Alto Alegre, em Cascavel"/>
    <s v="Portal 24"/>
    <s v="Socorristas do Corpo de Bombeiros foram acionados na manhã desta segunda-feira (13) para atenderem uma vítima de queda de plano elevado em Cascavel._x000a_O fato ocorreu na região do Bairro Alto Alegre no cruzamento da Rua Maranhão com a Rua Paraguai. Segundo as informações, a situação seria um acidente de trabalho pelo qual um homem trabalhava em cima de um caminhão no momento em que teria caído e ficou ferido._x000a_Em seguida o apoio médico foi acionado e uma ambulância foi acionada. Os socorristas então iniciaram os atendimentos pré-hospitalares da vítima, a imobilizaram e a levaram para o interior da ambulância onde esta seria avaliada._x000a_Ele então foi levado para uma unidade hospitalar onde continuaria recebendo os devidos cuidados médicos necessários._x000a_Envie sugestões de Pautas ou Fotos, para o nosso Whatsapp que a nossa equipe irá atender você._x000a_Entre no nosso grupo do WhatsApp: Clicando Aqui"/>
    <d v="2022-06-13T10:35:00"/>
    <s v="https://portal24.com.br/noticia/38443/homem-sobre-queda-de-altura-durante-trabalho-no-bairro-alto-alegre-em-cascavel"/>
    <s v="Portal de Notícias"/>
    <s v="br"/>
    <s v="Paraná"/>
    <m/>
    <n v="3"/>
    <n v="152957459"/>
    <n v="838.74"/>
    <n v="5505"/>
    <s v="Sem óbito"/>
    <s v="Não informado"/>
    <s v="Corpo"/>
    <s v="Não informado"/>
    <s v="Queda"/>
    <x v="18"/>
  </r>
  <r>
    <s v="Acidentes de Trabalho Judicializados"/>
    <s v="99 deve pagar R$ 600 mil a família de motorista que morreu de Covid em BH"/>
    <s v="O Tempo"/>
    <s v="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_x000a_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_x000a_&quot;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quot;, argumentou a família, que acrescentou ainda que ele possivelmente pegou a doença no trabalho, já que passava 12h por dia no veículo e, o restante do tempo, em casa, em ambiente controlado._x000a_Ainda conforme a decisão do TRT, a 99 argumentou no processo que não reconhece a prestação de serviço do motorista, uma vez que ele foi quem &quot;contratou a plataforma para captação de passageiros a fim de efetuasse o serviço de transporte individual&quot;, e que a Covid não seria considerada um acidente de trabalho, uma vez que trata-se de uma &quot;doença com contágio incontrolável&quot;. O aplicativo ainda pediu que o processo corresse em &quot;segredo de Justiça&quot;, o que foi negado pelo tribunal._x000a_Em sua argumentação, a juíza Silene Cunha de Oliveira, contestou os argumentos da 99. &quot;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quot;, disse._x000a_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_x000a_Procurada, a assessoria de imprensa da 99 informou apenas que &quot;não comenta processos ainda em andamento na Justiça&quot;._x000a_Caso não é o único, mas decisão é inédita no país_x000a_Pedro Zattar, advogado que representou a família de Euler no processo, conta que existem diversos casos semelhantes, sendo que somente seu escritório atua em pelo menos 10 processos contra aplicativos de transporte de passageiros. &quot;Famílias que perderam o provedor, ou até trabalhadores que ficaram com sequelas. O Andrei morreu novo, sem ter nenhuma doença preexistente, trabalhando por mais de 10h ao dia sem nenhuma proteção, mesmo quando tudo estava fechado&quot;, conta._x000a_Ainda segundo o defensor, essa é a primeira decisão do tipo em todo o Brasil. &quot;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quot;, completa o defensor."/>
    <d v="2022-06-16T19:09:00"/>
    <s v="https://www.otempo.com.br/cidades/99-deve-pagar-r-600-mil-a-familia-de-motorista-que-morreu-de-covid-em-bh-1.2684945"/>
    <s v="Jornal Online"/>
    <s v="br"/>
    <s v="Minas Gerais"/>
    <s v="Belo Horizonte"/>
    <n v="1"/>
    <n v="153562956"/>
    <n v="6817.62"/>
    <n v="22583"/>
    <s v="Com óbito"/>
    <n v="99"/>
    <s v="Não informado"/>
    <s v="Não informado"/>
    <s v="Não informado"/>
    <x v="18"/>
  </r>
  <r>
    <s v="Acidentes de Trabalho sem óbito"/>
    <s v="Após ser prensado contra viga, homem é socorrido de helicóptero em São João do Itaperiú"/>
    <s v="O Correio do Povo"/>
    <s v="Um homem sofreu ferimentos graves em um acidente de trabalho ocorrido em São João do Itaperiú, no Vale do Itajaí._x000a_De acordo com os bombeiros voluntários, durante uma manobra em um galpão, no bairro Santa Cruz, a vítima acabou sendo prensada contra uma viga._x000a_Publicidade_x000a_O homem sofreu ferimentos de moderados para graves e foi conduzido até a Unidade Básica de Saúde (UBS) do município para uma avaliação de emergência._x000a_Lá, ele recebeu algumas medicações e, na sequência, foi levado até um campo de futebol ao lado do Centro de Eventos, no Centro da cidade, onde o Helicóptero Arcanjo 3, do Corpo de Bombeiros, já o aguardava para o transportá-lo até o Hospital São José, em Jaraguá do Sul._x000a__x000a_"/>
    <d v="2022-07-22T03:15:00"/>
    <s v="https://ocp.news/geral/apos-ser-prensado-contra-viga-homem-e-socorrido-de-helicoptero-em-sao-joao-do-itaperiu"/>
    <s v="Jornal Online"/>
    <s v="br"/>
    <s v="Santa Catarina"/>
    <s v="Florianópolis"/>
    <n v="3"/>
    <n v="1335.48"/>
    <n v="61437"/>
    <n v="61437"/>
    <s v="Sem óbito"/>
    <s v="Não informado"/>
    <s v="Corpo"/>
    <s v="Viga"/>
    <s v="Esmagamento"/>
    <x v="18"/>
  </r>
  <r>
    <s v="Acidentes de Trabalho Judicializados"/>
    <s v="MPT quer R$ 23 milhões de indenização por acidente que matou um trabalhador - Rede Brasil Atual"/>
    <s v="Rede Brasil Atual"/>
    <s v="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_x000a_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_x000a_Além disso, as empresas do grupo foram autuadas aproximadamente 70 vezes, desde 2013, por descumprir normas de segurança no trabalho. Demonstravam assim, conclui o MPT, “comportamento habitual de descompromisso com o meio ambiente de trabalho seguro dos seus empregados”._x000a_Proveito econômico_x000a_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_x000a_“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_x000a_Viúva não consegue indenização pela morte de marinheiro em 1976 no Triângulo da Bermudas_x000a_Flexibilização de normas sobre saúde do trabalho pode indicar retrocesso social, alerta MPT_x000a_Tribunal trabalhista mantém condenações ao Santander que somam R$ 275 milhões_x000a_Justiça do Trabalho condena empresa por negligência na morte de ‘cyber atleta’"/>
    <d v="2022-07-26T18:06:00"/>
    <s v="https://www.redebrasilatual.com.br/trabalho/2022/07/mpt-23-milhoes-indenizacao-acidente-de-trabalho/"/>
    <s v="Portal de Notícias"/>
    <s v="br"/>
    <s v="São Paulo"/>
    <s v="São Paulo"/>
    <n v="2"/>
    <n v="18693.310000000001"/>
    <n v="451655"/>
    <n v="451655"/>
    <s v="Com óbito"/>
    <s v="Não informado"/>
    <s v="Não informado"/>
    <s v="Não informado"/>
    <s v="Não informado"/>
    <x v="18"/>
  </r>
  <r>
    <s v="Prevenção de Acidentes de Trabalho"/>
    <s v="Terminal de Cargas do Manaus Airport inova procedimentos com foco na segurança e agilidade"/>
    <s v="Aeroflap"/>
    <s v="Foto: Divulgação_x000a_Comprometido com a segurança e agilidade na operação, o Terminal de Cargas (Teca) do Manaus Airport, aeroporto da Rede VINCI Airports, desde o início do ano, vem implementando novos procedimentos e inovando processos, com o propósito de otimizar suas atividades._x000a_As medidas visam imprimir eficiência nas operações, marca registrada dos terminais administrados pela rede._x000a_Para garantir a agilidade e segurança das cargas processadas, foi realizado investimento para o aumento de postos de vigilância armada, incremento de ronda ostensiva, além da adequação do sistema de monitoramento 24 horas._x000a_O local teve, ainda, a iluminação totalmente renovada e recebeu sinalização em áreas de movimentação de cargas e novos equipamentos._x000a_Contribuindo para uma das metas da rede de zerar o número de acidentes de trabalho, foram implementados procedimentos para prevenção de acidentes. Um deles é o diálogo voltado para segurança, que ocorre todos os dias, nos três turnos de trabalho._x000a_Além disso, houve melhoria na estrutura do terminal com instalação de banners e painéis, alarmes, espelhos convexos e giroflex em pontos estratégicos._x000a_O Teca também passou a contar com empilhadeiras mais modernas que possuem sistema de telemetria, permitindo acompanhar e gerenciar os equipamentos de forma remota, identificar iminentes falhas e adotar medidas preventivas._x000a_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_x000a_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
    <d v="2022-08-10T19:10:00"/>
    <s v="https://www.aeroflap.com.br/terminal-de-cargas-do-manaus-airport-inova-procedimentos-com-foco-na-seguranca-e-agilidade/"/>
    <s v="Site Institucional"/>
    <s v="br"/>
    <s v="São Paulo"/>
    <s v="São Paulo"/>
    <n v="3"/>
    <n v="161041166"/>
    <n v="4285.17"/>
    <n v="44497"/>
    <s v="Sem óbito"/>
    <s v="TECA"/>
    <s v="Não informado"/>
    <s v="Não informado"/>
    <s v="Não informado"/>
    <x v="18"/>
  </r>
  <r>
    <s v="Acidentes de Trabalho com óbito"/>
    <s v="Homem morre após queda de caminhão"/>
    <s v="Estado Atual"/>
    <s v="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_x000a_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_x000a_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_x000a_Foto capa: Ilustração – Banco de imagem Internet – A utilização constante desta prática deve ser combatida pelas autoridades da região"/>
    <d v="2022-09-01T09:42:00"/>
    <s v="https://estadoatual.com.br/policia/bombeiros/acidente-de-trabalho-10/"/>
    <s v="Portal de Notícias"/>
    <s v="br"/>
    <s v="Minas Gerais"/>
    <m/>
    <n v="3"/>
    <n v="164017352"/>
    <n v="1490.23"/>
    <n v="6605"/>
    <s v="Com óbito"/>
    <s v="Não informado"/>
    <s v="Corpo"/>
    <s v="Caminhão"/>
    <s v="Atropelamento"/>
    <x v="18"/>
  </r>
  <r>
    <s v="Acidentes de Trabalho sem óbito"/>
    <s v="Funcionário fica com mão presa em máquina, em Campo Grande (vídeo)"/>
    <s v="Topmídia News"/>
    <s v="Uma unidade da Ursa (Unidade de Resgate e Serviço Avançado) do Corpo de Bombeiros foi acionada, na manhã desta segunda-feira (19), para atender o funcionário de um atacadista localizado na Avenida Ernesto Geisel, em Campo Grande. Um trabalhador ficou com a mão presa em uma máquina._x000a_Conforme apurado no local pela equipe do TopMídiaNews, o acidente aconteceu no setor de carga e descarga do atacadista do bairro Guanandi. Não há informações de onde o trabalhador tenha prendido a mão._x000a_Um aparelho desencarcerador foi levado, mas não houve necessidade de uso. O homem foi atendido pela Unidade de Resgate e Serviço Avançado e encaminhado para a Santa Casa de Campo Grande._x000a_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_x000a_Acidente de trabalho em mercado atacadista mobiliza Corpo de Bombeiros_x000a_Acidente de trabalho em mercado atacadista mobiliza Corpo de Bombeiros_x000a_Posted by TopMídia News on Monday, September 19, 2022"/>
    <d v="2022-09-19T00:00:00"/>
    <s v="https://www.topmidianews.com.br/campo-grande/funcionario-de-atacadista-e-socorrido-apos-ficar-com-mao-presa-em/171197/"/>
    <s v="Portal de Notícias"/>
    <s v="br"/>
    <s v="Mato Grosso do Sul"/>
    <m/>
    <n v="3"/>
    <n v="166293706"/>
    <n v="2169.94"/>
    <n v="52518"/>
    <s v="Sem óbito"/>
    <s v="Não informado"/>
    <s v="Mão"/>
    <s v="Não informado"/>
    <s v="Não informado"/>
    <x v="18"/>
  </r>
  <r>
    <s v="Acidentes de Trabalho com óbito"/>
    <s v="Nove trabalhadores morrem em desabamento na Multiteiner; Sindicato aciona MT"/>
    <s v="Força Sindical"/>
    <s v="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_x000a_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
    <d v="2022-09-21T00:00:00"/>
    <s v="https://fsindical.org.br/forca/nove-trabalhadores-morrem-em-desabamento-na-multiteiner-sindicato-aciona-mt"/>
    <s v="Portal de Notícias"/>
    <s v="br"/>
    <m/>
    <m/>
    <n v="3"/>
    <n v="166591099"/>
    <n v="2057.09"/>
    <n v="15348"/>
    <s v="Com óbito"/>
    <s v="Multiteiner"/>
    <s v="Não informado"/>
    <s v="Não informado"/>
    <s v="Desabamento"/>
    <x v="18"/>
  </r>
  <r>
    <s v="Acidentes de Trabalho com óbito"/>
    <s v="Trabalhador morre esmagado por caminhão após alavanca ceder"/>
    <s v="Virou Notícia Mato Grosso"/>
    <s v="O operador de maquina, Wagner Lopes Laurentino Sidrão ,42, morreu esmagado após um caminhão tombar por cima dele na manhã de terça-feira (10), na zona rural de Cáceres (225 km a oeste de Cuiabá). A vitima estava trabalhando no momento em que a fatalidade ocorreu._x000a_Segundo informações, a Polícia Militar foi acionada via Centro Integrado de Operações e Segurança Pública (Ciosp) às 09h20 para atender uma ocorrência de acidente de trabalho._x000a_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_x000a_O impacto fez com que o trabalhador fosse esmagado e morresse ainda no local. A Perícia Oficial de Identificação Técnica (Politec) foi acionada para análise da ocorrência e liberação do corpo, que foi posteriormente encaminhado ao Instituto Médico Legal (IML)._x000a_Fonte: VithoriaSampaio – GazetaDigital_x000a_O post Trabalhador morre esmagado por caminhão após alavanca ceder apareceu primeiro em VIROU NOTÍCIA MATO GROSSO."/>
    <s v="11/01/2023 14:19:00"/>
    <s v="https://virounoticiamt.com.br/trabalhador-morre-esmagado-por-caminhao-apos-alavanca-ceder/"/>
    <s v="Portal de Notícias"/>
    <s v="br"/>
    <s v="Mato Grosso"/>
    <m/>
    <n v="3"/>
    <n v="180855787"/>
    <n v="1059.32"/>
    <n v="4452"/>
    <s v="Acidentes de Trabalho com óbito"/>
    <s v="Não informado"/>
    <s v="Corpo"/>
    <s v="Caminhão"/>
    <s v="Esmagamento"/>
    <x v="18"/>
  </r>
  <r>
    <s v="Acidentes de Trabalho com óbito"/>
    <s v="Em Rondônia, motorista morre eletrocutado ao ajudar amigo a limpar caçamba"/>
    <s v="Gazeta Central"/>
    <s v="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
    <s v="15/01/2023 22:13:00"/>
    <s v="https://www.gazetacentral.com.br/MateriasDetalhes.php?Codigo=30145&amp;Titulo=em-rondonia-motorista-morre-eletrocutado-ao-ajudar-amigo-a-limpar-cacamba"/>
    <s v="Portal de Notícias"/>
    <s v="br"/>
    <m/>
    <m/>
    <n v="3"/>
    <n v="181273200"/>
    <n v="1559.49"/>
    <n v="53961"/>
    <s v="Acidentes de Trabalho com óbito"/>
    <s v="Não informado"/>
    <s v="Corpo"/>
    <s v="Caçamba"/>
    <s v="Choque Elétrico"/>
    <x v="18"/>
  </r>
  <r>
    <s v="Acidentes de Trabalho Judicializados"/>
    <s v="Empregado que trabalhava em altura sem equipamentos de proteção deve ser indenizado pela exposição ao risco, mesmo sem a ocorrência de acidente"/>
    <s v="Comunicação Jurídica"/>
    <s v="Página inicial Tribunal Regional do Trabalho da 4ª Região - TRT 4. Empregado que trabalhava em altura sem equipamentos de proteção deve ser indenizado pela exposição ao risco, mesmo sem a ocorrência de acidente_x000a_Empregado que trabalhava em altura sem equipamentos de proteção deve ser indenizado pela exposição ao risco, mesmo sem a ocorrência de acidente_x000a_COMUNICAÇÃO JURÍDICA janeiro 25, 2023_x000a_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_x000a_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quot;pendurado&quot; pelo cinto paraquedista, preso à estrutura de um conjunto de equipamentos totalmente em desacordo com as normas regulamentadoras, acaba por empurrar todo o conjunto para o lado oposto, com risco de tombamento da empilhadeira”, apontou o expert._x000a_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_x000a_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_x000a_A decisão foi unânime no colegiado. Também participaram do julgamento a juíza convocada Anita Job Lübbe e a desembargadora Ana Luiza Heineck Kruse. As partes apresentaram acordo após a publicação do acórdão, que foi homologado pelo juiz de primeiro grau._x000a_Fonte: Tribunal Regional do Trabalho da 4ª Região - TRT 4_x000a_Site: www.trt4.jus.br Notícia publicada na data: 23/01/2023_x000a_Tags:"/>
    <s v="25/01/2023 23:50:00"/>
    <s v="https://www.comunicacaojuridica.com.br/2023/01/empregado-que-trabalhava-em-altura-sem.html"/>
    <s v="Portal de Notícias"/>
    <s v="br"/>
    <s v="São Paulo"/>
    <s v="São Paulo"/>
    <n v="3"/>
    <n v="182611475"/>
    <n v="3630.25"/>
    <n v="5122"/>
    <s v="Acidentes de Trabalho Judicializados"/>
    <s v="Não informado"/>
    <s v="Não informado"/>
    <s v="Não informado"/>
    <s v="Não informado"/>
    <x v="18"/>
  </r>
  <r>
    <s v="Acidentes de Trabalho sem óbito"/>
    <s v="Homem que ficou debaixo de caminhão em acidente de trabalho está na UTI"/>
    <s v="Site Rádio 96 FM"/>
    <s v="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_x000a_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
    <s v="28/01/2023 07:22:00"/>
    <s v="https://www.96fm.fm.br/noticias/50141-homem-que-ficou-debaixo-de-caminhao-em-acidente-de-trabalho-esta-na-uti"/>
    <s v="Portal de Notícias"/>
    <s v="br"/>
    <s v="Santa Catarina"/>
    <m/>
    <n v="3"/>
    <n v="182958950"/>
    <n v="683.13"/>
    <n v="38794"/>
    <s v="Sem óbito"/>
    <s v="Não informado"/>
    <s v="Corpo"/>
    <s v="Caminhão"/>
    <s v="Atropelamento"/>
    <x v="18"/>
  </r>
  <r>
    <s v="Acidentes de Trabalho com óbito"/>
    <s v="Polícia Civil abre inquérito para investigar morte de trabalhador no Centro de Convenções de Salvador"/>
    <s v="Spiai"/>
    <s v="A Polícia Civil abriu um inquérito para apurar a morte de um trabalhador, ocorrida na noite de segunda-feira (7), no Centro de Convenções de Salvador. O caso será investigado pelo Departamento de Homicídios e Proteção à Pessoa (DHPP). A vítima foi identificada como Enzo Henrique Azevedo Teixeira, de 18 anos, que morreu enquanto descarregava um caminhão com portas de vidro. Ele foi atingido pelos equipamentos enquanto prestava serviços terceirizados para uma empresa. Enzo chegou a ser socorrido por brigadistas e paramédicos, que prestaram os primeiros socorros. Ele foi encaminhado para um hospital, mas não resistiu aos ferimentos. A polícia técnica vai fazer perícia no local e o resultado deve sair em até 30 dias. Testemunhas já prestaram depoimento, e outras ainda serão chamadas no DHPP. Apuração do MPT O Ministério Público do Trabalho (MPT) também abriu um inquérito para investigar a responsabilidade do acidente. Este foi o segundo caso em um período de 24 horas, ambos registrados na segunda-feira (7). Em Teixeira de Freitas, no extremo sul, um homem foi soterrado em uma obra, dentro de um condomínio. Em nota, o MPT afirma que entre os anos de 2010 e 2019, 195 mortes ligadas a acidentes de trabalho foram registradas somente em Salvador. Casos aconteceram em Salvador e Teixeira de Freitas, na segunda-feira (7) Max Haack - Secom / Site Bahia Extremo Sul Veja mais notícias do estado no g1 Bahia. Assista aos vídeos do g1 e TV Bahia 💻"/>
    <s v="09/11/2022 18:30:00"/>
    <s v="https://www.spiai.com/policia-civil-abre-inquerito-para-investigar-morte-de-trabalhador-no-centro-de-convencoes-de-salvado-526262.html"/>
    <s v="Portal de Notícias"/>
    <s v="br"/>
    <s v="São Paulo"/>
    <s v="São Paulo"/>
    <n v="3"/>
    <n v="172727694"/>
    <n v="0"/>
    <m/>
    <s v="Com óbito"/>
    <s v="Não informado"/>
    <s v="Corpo"/>
    <s v="Portas de vidro"/>
    <s v="Queda do objeto"/>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160EE-02F6-4703-9B7C-FF164682BEFE}"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23"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33">
        <item x="0"/>
        <item x="1"/>
        <item m="1" x="19"/>
        <item m="1" x="26"/>
        <item x="2"/>
        <item m="1" x="29"/>
        <item m="1" x="25"/>
        <item m="1" x="21"/>
        <item x="3"/>
        <item m="1" x="31"/>
        <item m="1" x="27"/>
        <item x="6"/>
        <item x="7"/>
        <item x="8"/>
        <item x="9"/>
        <item x="10"/>
        <item x="11"/>
        <item m="1" x="30"/>
        <item m="1" x="24"/>
        <item x="12"/>
        <item x="13"/>
        <item x="14"/>
        <item x="15"/>
        <item x="16"/>
        <item m="1" x="28"/>
        <item x="17"/>
        <item m="1" x="23"/>
        <item m="1" x="20"/>
        <item x="18"/>
        <item m="1" x="22"/>
        <item x="4"/>
        <item x="5"/>
        <item t="default"/>
      </items>
      <autoSortScope>
        <pivotArea dataOnly="0" outline="0" fieldPosition="0">
          <references count="1">
            <reference field="4294967294" count="1" selected="0">
              <x v="0"/>
            </reference>
          </references>
        </pivotArea>
      </autoSortScope>
    </pivotField>
  </pivotFields>
  <rowFields count="1">
    <field x="19"/>
  </rowFields>
  <rowItems count="20">
    <i>
      <x v="21"/>
    </i>
    <i>
      <x v="4"/>
    </i>
    <i>
      <x v="22"/>
    </i>
    <i>
      <x v="13"/>
    </i>
    <i>
      <x v="28"/>
    </i>
    <i>
      <x v="16"/>
    </i>
    <i>
      <x v="1"/>
    </i>
    <i>
      <x v="19"/>
    </i>
    <i>
      <x v="8"/>
    </i>
    <i>
      <x v="30"/>
    </i>
    <i>
      <x v="25"/>
    </i>
    <i>
      <x v="23"/>
    </i>
    <i>
      <x/>
    </i>
    <i>
      <x v="15"/>
    </i>
    <i>
      <x v="12"/>
    </i>
    <i>
      <x v="14"/>
    </i>
    <i>
      <x v="31"/>
    </i>
    <i>
      <x v="20"/>
    </i>
    <i>
      <x v="11"/>
    </i>
    <i t="grand">
      <x/>
    </i>
  </rowItems>
  <colItems count="1">
    <i/>
  </colItems>
  <dataFields count="1">
    <dataField name="Contagem de Qual ramo da empresa" fld="19" subtotal="count" baseField="0" baseItem="0"/>
  </dataFields>
  <formats count="4">
    <format dxfId="4">
      <pivotArea collapsedLevelsAreSubtotals="1" fieldPosition="0">
        <references count="1">
          <reference field="19" count="1">
            <x v="21"/>
          </reference>
        </references>
      </pivotArea>
    </format>
    <format dxfId="3">
      <pivotArea dataOnly="0" labelOnly="1" fieldPosition="0">
        <references count="1">
          <reference field="19" count="1">
            <x v="21"/>
          </reference>
        </references>
      </pivotArea>
    </format>
    <format dxfId="2">
      <pivotArea collapsedLevelsAreSubtotals="1" fieldPosition="0">
        <references count="1">
          <reference field="19" count="1">
            <x v="21"/>
          </reference>
        </references>
      </pivotArea>
    </format>
    <format dxfId="1">
      <pivotArea dataOnly="0" labelOnly="1" fieldPosition="0">
        <references count="1">
          <reference field="19" count="1">
            <x v="2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portaldecamaqua.com.br/noticias/55414/homem-morre-durante-uma-tentativa-de-desatolar-um-trator-no-patio-de-uma-empresa-na-ers-401-em-sao-jeronimo.html" TargetMode="External"/><Relationship Id="rId18" Type="http://schemas.openxmlformats.org/officeDocument/2006/relationships/hyperlink" Target="https://www.cenariomt.com.br/mato-grosso/funcionario-de-empresa-cai-dentro-de-maquina-de-triturar-no-interior-de-mato-grosso/" TargetMode="External"/><Relationship Id="rId26" Type="http://schemas.openxmlformats.org/officeDocument/2006/relationships/hyperlink" Target="https://www.96fm.fm.br/noticias/49376-identificado-jovem-que-morreu-em-acidente-de-trabalho-em-piratuba" TargetMode="External"/><Relationship Id="rId39" Type="http://schemas.openxmlformats.org/officeDocument/2006/relationships/hyperlink" Target="https://www.aquinoticias.com/2022/12/trabalhador-morre-apos-acidente-com-trator-em-ibitirama/" TargetMode="External"/><Relationship Id="rId21" Type="http://schemas.openxmlformats.org/officeDocument/2006/relationships/hyperlink" Target="https://www.correio24horas.com.br/noticia/nid/jovem-de-19-anos-morre-em-queda-de-trator-de-ribanceira-em-itamaraju/" TargetMode="External"/><Relationship Id="rId34" Type="http://schemas.openxmlformats.org/officeDocument/2006/relationships/hyperlink" Target="https://www.jornaljurid.com.br/noticias/em-decorrencia-de-acidente-trabalhador-recorre-a-justica-e-consegue-se-aposentar-por-invalidez" TargetMode="External"/><Relationship Id="rId42" Type="http://schemas.openxmlformats.org/officeDocument/2006/relationships/hyperlink" Target="https://canal4.tv.br/2022/11/28/homem-e-atropelado-por-trator-na-regiao/" TargetMode="External"/><Relationship Id="rId47" Type="http://schemas.openxmlformats.org/officeDocument/2006/relationships/hyperlink" Target="https://jurinews.com.br/justica-do-trabalho/empregado-que-ficou-paraplegico-apos-acidente-de-trabalho-faz-acordo-de-r-1-milhao/" TargetMode="External"/><Relationship Id="rId50" Type="http://schemas.openxmlformats.org/officeDocument/2006/relationships/hyperlink" Target="https://www.sintese.com/noticia_integra_new.asp?id=499594" TargetMode="External"/><Relationship Id="rId55" Type="http://schemas.openxmlformats.org/officeDocument/2006/relationships/hyperlink" Target="https://www.rolnews.com.br/noticia/mototaxista-de-alvorada-do-oeste-perde-dois-dedos-em-acidente-de-trabalho" TargetMode="External"/><Relationship Id="rId7" Type="http://schemas.openxmlformats.org/officeDocument/2006/relationships/hyperlink" Target="https://www.topmidianews.com.br/campo-grande/funcionario-de-atacadista-e-socorrido-apos-ficar-com-mao-presa-em/171197/" TargetMode="External"/><Relationship Id="rId2" Type="http://schemas.openxmlformats.org/officeDocument/2006/relationships/hyperlink" Target="https://www.jornaldooeste.com.br/economia/o-amarelo-e-de-alerta/" TargetMode="External"/><Relationship Id="rId16" Type="http://schemas.openxmlformats.org/officeDocument/2006/relationships/hyperlink" Target="https://www.alagoas24horas.com.br/1477153/funcionario-de-fabrica-tem-braco-esmagado-durante-acidente-de-trabalho/" TargetMode="External"/><Relationship Id="rId29" Type="http://schemas.openxmlformats.org/officeDocument/2006/relationships/hyperlink" Target="https://aprovinciadopara.com.br/policia-civil-confirma-2-mortes-por-asfixia-em-porao-de-balsa-no-marajo/" TargetMode="External"/><Relationship Id="rId11" Type="http://schemas.openxmlformats.org/officeDocument/2006/relationships/hyperlink" Target="https://amazoniapress.com.br/funcionario-de-usina-tem-perna-amputada-apos-acidente-com-trator/" TargetMode="External"/><Relationship Id="rId24" Type="http://schemas.openxmlformats.org/officeDocument/2006/relationships/hyperlink" Target="https://direitodescomplicado.com/acidente-com-empregado-em-transporte-fornecido-pela-empresa-gera-responsabilidade-civil-objetiva/" TargetMode="External"/><Relationship Id="rId32" Type="http://schemas.openxmlformats.org/officeDocument/2006/relationships/hyperlink" Target="http://porsimas.blogspot.com/2022/10/registros-de-acidentes-de-trabalho.html" TargetMode="External"/><Relationship Id="rId37" Type="http://schemas.openxmlformats.org/officeDocument/2006/relationships/hyperlink" Target="https://www.sulinfoco.com.br/homem-morre-apos-em-triturador-de-palete-em-sao-ludgero/" TargetMode="External"/><Relationship Id="rId40" Type="http://schemas.openxmlformats.org/officeDocument/2006/relationships/hyperlink" Target="https://www.lenoticias.com.br/noticia/17269/homem-sofre-acidente-de-trabalho-em-corpo-de-bombeiros-de-sao-lourenco-do-oeste" TargetMode="External"/><Relationship Id="rId45" Type="http://schemas.openxmlformats.org/officeDocument/2006/relationships/hyperlink" Target="https://www.sintonia.fm.br/noticias/alto-vale/geral/homem-cai-de-escada-de-altura-de-cerca-de-tres-metros-39634.html" TargetMode="External"/><Relationship Id="rId53" Type="http://schemas.openxmlformats.org/officeDocument/2006/relationships/hyperlink" Target="https://www.conjur.com.br/2022-nov-04/incapacitado-acidente-trabalhador-direito-aposentadoria" TargetMode="External"/><Relationship Id="rId58" Type="http://schemas.openxmlformats.org/officeDocument/2006/relationships/comments" Target="../comments1.xml"/><Relationship Id="rId5" Type="http://schemas.openxmlformats.org/officeDocument/2006/relationships/hyperlink" Target="https://www.diariodosul.com.br/SITE2015/noticia/54896/Municipio-indenizara-familia-apos-morte.html" TargetMode="External"/><Relationship Id="rId19" Type="http://schemas.openxmlformats.org/officeDocument/2006/relationships/hyperlink" Target="https://www.newsrondonia.com.br/noticia/211098-jovem-morre-atingido-por-porta-de-barracao-durante-ventania-na-area-rural-de-cerejeiras" TargetMode="External"/><Relationship Id="rId4" Type="http://schemas.openxmlformats.org/officeDocument/2006/relationships/hyperlink" Target="https://www.diariodocentrodomundo.com.br/empresa-de-gusttavo-lima-e-condenada-a-pagar-indenizacao-para-funcionaria/" TargetMode="External"/><Relationship Id="rId9" Type="http://schemas.openxmlformats.org/officeDocument/2006/relationships/hyperlink" Target="https://mundosindical.com.br/Noticias/54566,Trabalhador-sofre-grave-queimadura-em-descarga-eletrica-ao-fazer-manutencao-em-poste-" TargetMode="External"/><Relationship Id="rId14" Type="http://schemas.openxmlformats.org/officeDocument/2006/relationships/hyperlink" Target="https://clicrdc.com.br/corpo-de-bombeiros/duas-pessoas-ficam-feridas-apos-queda-de-altura-em-obra-no-oeste-de-sc/" TargetMode="External"/><Relationship Id="rId22" Type="http://schemas.openxmlformats.org/officeDocument/2006/relationships/hyperlink" Target="https://tnonline.uol.com.br/noticias/parana/trabalhador-morre-ao-sofrer-descarga-eletrica-proximo-a-br-376-695043" TargetMode="External"/><Relationship Id="rId27" Type="http://schemas.openxmlformats.org/officeDocument/2006/relationships/hyperlink" Target="https://www.acidadeon.com/campinas/cotidiano/Homem-morre-apos-cair-de-pedreira-em-acidente-de-trabalho-em-Vinhedo-20221121-0024.html" TargetMode="External"/><Relationship Id="rId30" Type="http://schemas.openxmlformats.org/officeDocument/2006/relationships/hyperlink" Target="https://revistacapitaleconomico.com.br/entre-os-paises-do-g20-brasil-e-segundo-lugar-em-acidentes-de-trabalho/" TargetMode="External"/><Relationship Id="rId35" Type="http://schemas.openxmlformats.org/officeDocument/2006/relationships/hyperlink" Target="https://www.estacaolitoralsp.com.br/noticias-corporativas/?page_id=5844&amp;releaseid=277791&amp;title=Acidentes+de+trabalho+geram+3+vezes+mais+afastamentos+no+Brasil+" TargetMode="External"/><Relationship Id="rId43" Type="http://schemas.openxmlformats.org/officeDocument/2006/relationships/hyperlink" Target="https://elimeira.com.br/noticias/policia/homem-morre-apos-explosao-em-posto-combustiveis-em-limeira/" TargetMode="External"/><Relationship Id="rId48" Type="http://schemas.openxmlformats.org/officeDocument/2006/relationships/hyperlink" Target="https://jornaldebarretos.com.br/noticias/mais-de-9-dos-acidentes-de-trabalho-em-barretos-nao-sao-notificados-mostra-ministerio-publico-do-trabalho/" TargetMode="External"/><Relationship Id="rId56" Type="http://schemas.openxmlformats.org/officeDocument/2006/relationships/printerSettings" Target="../printerSettings/printerSettings1.bin"/><Relationship Id="rId8" Type="http://schemas.openxmlformats.org/officeDocument/2006/relationships/hyperlink" Target="https://fsindical.org.br/forca/nove-trabalhadores-morrem-em-desabamento-na-multiteiner-sindicato-aciona-mt" TargetMode="External"/><Relationship Id="rId51" Type="http://schemas.openxmlformats.org/officeDocument/2006/relationships/hyperlink" Target="https://mtdiario.com.br/2022/11/10/homem-morre-apos-sofrer-descarga-eletrica-em-acidente-de-trabalho-em-campo-novo-do-parecis/" TargetMode="External"/><Relationship Id="rId3" Type="http://schemas.openxmlformats.org/officeDocument/2006/relationships/hyperlink" Target="https://www.blogdojaime.com.br/homem-cai-de-escada-de-4-metros-de-altura-em-blumenau-no-bairro-itoupava-norte-e-e-hospitalizado/" TargetMode="External"/><Relationship Id="rId12" Type="http://schemas.openxmlformats.org/officeDocument/2006/relationships/hyperlink" Target="https://www.metropoles.com/brasil/explosao-de-dinamite-deixa-trabalhador-gravemente-ferido-em-sc" TargetMode="External"/><Relationship Id="rId17" Type="http://schemas.openxmlformats.org/officeDocument/2006/relationships/hyperlink" Target="https://www.sonoticias.com.br/geral/trabalhador-morre-apos-trator-descer-serra-desgovernado-e-atingir-tora-em-fazenda-no-nortao/" TargetMode="External"/><Relationship Id="rId25" Type="http://schemas.openxmlformats.org/officeDocument/2006/relationships/hyperlink" Target="https://portallitoralsul.com.br/trabalhador-sofre-traumatismo-craniano-ao-cair-de-escada/" TargetMode="External"/><Relationship Id="rId33" Type="http://schemas.openxmlformats.org/officeDocument/2006/relationships/hyperlink" Target="https://www.jatv.com.br/noticias/homem-morre-ap%C3%B3s-ser-atingido-por-%C3%A1rvore-durante-corte-no-alto-vale-1.2448157" TargetMode="External"/><Relationship Id="rId38" Type="http://schemas.openxmlformats.org/officeDocument/2006/relationships/hyperlink" Target="https://direitodescomplicado.com/trabalhador-sera-indenizado-em-r-137-mil-apos-ser-atingido-na-cabeca-por-eucalipto/" TargetMode="External"/><Relationship Id="rId46" Type="http://schemas.openxmlformats.org/officeDocument/2006/relationships/hyperlink" Target="https://www.96fm.fm.br/noticias/50141-homem-que-ficou-debaixo-de-caminhao-em-acidente-de-trabalho-esta-na-uti" TargetMode="External"/><Relationship Id="rId20" Type="http://schemas.openxmlformats.org/officeDocument/2006/relationships/hyperlink" Target="http://folhanoroeste.blogspot.com/2022/10/feira-internacional-fisp-acontece-em-sp.html" TargetMode="External"/><Relationship Id="rId41" Type="http://schemas.openxmlformats.org/officeDocument/2006/relationships/hyperlink" Target="https://jornalsemanario.com.br/homem-morre-em-acidente-de-trabalho-no-interior-de-bento-goncalves/" TargetMode="External"/><Relationship Id="rId54" Type="http://schemas.openxmlformats.org/officeDocument/2006/relationships/hyperlink" Target="https://www.spiai.com/policia-civil-abre-inquerito-para-investigar-morte-de-trabalhador-no-centro-de-convencoes-de-salvado-526262.html" TargetMode="External"/><Relationship Id="rId1" Type="http://schemas.openxmlformats.org/officeDocument/2006/relationships/hyperlink" Target="https://www.jatv.com.br/noticias/v%C3%ADtima-de-acidente-de-trabalho-%C3%A9-resgatada-pelo-helic%C3%B3ptero-arcanjo-03-em-salete-1.2425408" TargetMode="External"/><Relationship Id="rId6" Type="http://schemas.openxmlformats.org/officeDocument/2006/relationships/hyperlink" Target="https://www.oliberal.com/belem/semana-interna-de-prevencao-ao-acidente-de-trabalho-proporcionou-qualidade-de-vida-no-grupo-liberal-1.588225" TargetMode="External"/><Relationship Id="rId15" Type="http://schemas.openxmlformats.org/officeDocument/2006/relationships/hyperlink" Target="https://tribunasf.com.br/esta-internado-homem-que-sofreu-acidente-de-trabalho-em-bm/?utm_source=rss&amp;utm_medium=rss&amp;utm_campaign=esta-internado-homem-que-sofreu-acidente-de-trabalho-em-bm" TargetMode="External"/><Relationship Id="rId23" Type="http://schemas.openxmlformats.org/officeDocument/2006/relationships/hyperlink" Target="https://www.diariodecuiaba.com.br/cidades/em-4-meses-acidentes-de-trabalho-resultam-em-10-mortes-em-mt/629551" TargetMode="External"/><Relationship Id="rId28" Type="http://schemas.openxmlformats.org/officeDocument/2006/relationships/hyperlink" Target="https://catve.com/noticia/6/378886/trabalhador-fica-ferido-apos-ser-atingido-por-muro-em-obra-no-bairro-cancelli" TargetMode="External"/><Relationship Id="rId36" Type="http://schemas.openxmlformats.org/officeDocument/2006/relationships/hyperlink" Target="http://blogeduardoericeira.blogspot.com/2022/10/acidentes-de-trabalho-crescem-30-no.html" TargetMode="External"/><Relationship Id="rId49" Type="http://schemas.openxmlformats.org/officeDocument/2006/relationships/hyperlink" Target="https://www.jornaljurid.com.br/sentencas-de-1o-grau/trabalhista/municipio-de-juiz-de-fora-e-condenado-por-falta-de-seguranca-para-trabalhador-na-casa-da-cidadania" TargetMode="External"/><Relationship Id="rId57" Type="http://schemas.openxmlformats.org/officeDocument/2006/relationships/vmlDrawing" Target="../drawings/vmlDrawing1.vml"/><Relationship Id="rId10" Type="http://schemas.openxmlformats.org/officeDocument/2006/relationships/hyperlink" Target="https://www.sonoticias.com.br/geral/bombeiros-socorrem-trabalhador-prensado-por-blocos-de-madeira-em-sinop/" TargetMode="External"/><Relationship Id="rId31" Type="http://schemas.openxmlformats.org/officeDocument/2006/relationships/hyperlink" Target="https://revistacipa.com.br/sistema-de-gestao-do-trabalho-seguro-da-brk-mitiga-riscos-e-evita-acidentes-com-funcionarios/" TargetMode="External"/><Relationship Id="rId44" Type="http://schemas.openxmlformats.org/officeDocument/2006/relationships/hyperlink" Target="http://gauchazh.clicrbs.com.br/pioneiro/geral/noticia/2022/11/jovem-morre-apos-cair-de-telhado-de-empresa-em-caxias-clb3gse6s000c014uwi9yxkfc.html" TargetMode="External"/><Relationship Id="rId52" Type="http://schemas.openxmlformats.org/officeDocument/2006/relationships/hyperlink" Target="https://www.rsagora.com.br/jovem-de-25-anos-morre-apos-cair-de-obra-em-getulio-varga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0C33-B0C1-49BC-A366-787133400BD5}">
  <dimension ref="A3:B23"/>
  <sheetViews>
    <sheetView zoomScaleNormal="100" workbookViewId="0">
      <selection activeCell="C7" sqref="C7"/>
    </sheetView>
  </sheetViews>
  <sheetFormatPr defaultRowHeight="15" x14ac:dyDescent="0.25"/>
  <cols>
    <col min="1" max="1" width="69.7109375" bestFit="1" customWidth="1"/>
    <col min="2" max="2" width="33.85546875" bestFit="1" customWidth="1"/>
  </cols>
  <sheetData>
    <row r="3" spans="1:2" x14ac:dyDescent="0.25">
      <c r="A3" s="83" t="s">
        <v>1346</v>
      </c>
      <c r="B3" t="s">
        <v>1348</v>
      </c>
    </row>
    <row r="4" spans="1:2" x14ac:dyDescent="0.25">
      <c r="A4" s="86" t="s">
        <v>27</v>
      </c>
      <c r="B4" s="87">
        <v>93</v>
      </c>
    </row>
    <row r="5" spans="1:2" x14ac:dyDescent="0.25">
      <c r="A5" s="84" t="s">
        <v>857</v>
      </c>
      <c r="B5" s="85">
        <v>25</v>
      </c>
    </row>
    <row r="6" spans="1:2" x14ac:dyDescent="0.25">
      <c r="A6" s="84" t="s">
        <v>251</v>
      </c>
      <c r="B6" s="85">
        <v>22</v>
      </c>
    </row>
    <row r="7" spans="1:2" x14ac:dyDescent="0.25">
      <c r="A7" s="84" t="s">
        <v>141</v>
      </c>
      <c r="B7" s="85">
        <v>21</v>
      </c>
    </row>
    <row r="8" spans="1:2" x14ac:dyDescent="0.25">
      <c r="A8" s="84" t="s">
        <v>180</v>
      </c>
      <c r="B8" s="85">
        <v>18</v>
      </c>
    </row>
    <row r="9" spans="1:2" x14ac:dyDescent="0.25">
      <c r="A9" s="84" t="s">
        <v>243</v>
      </c>
      <c r="B9" s="85">
        <v>13</v>
      </c>
    </row>
    <row r="10" spans="1:2" x14ac:dyDescent="0.25">
      <c r="A10" s="84" t="s">
        <v>285</v>
      </c>
      <c r="B10" s="85">
        <v>11</v>
      </c>
    </row>
    <row r="11" spans="1:2" x14ac:dyDescent="0.25">
      <c r="A11" s="84" t="s">
        <v>433</v>
      </c>
      <c r="B11" s="85">
        <v>6</v>
      </c>
    </row>
    <row r="12" spans="1:2" x14ac:dyDescent="0.25">
      <c r="A12" s="84" t="s">
        <v>302</v>
      </c>
      <c r="B12" s="85">
        <v>5</v>
      </c>
    </row>
    <row r="13" spans="1:2" x14ac:dyDescent="0.25">
      <c r="A13" s="84" t="s">
        <v>1337</v>
      </c>
      <c r="B13" s="85">
        <v>4</v>
      </c>
    </row>
    <row r="14" spans="1:2" x14ac:dyDescent="0.25">
      <c r="A14" s="84" t="s">
        <v>463</v>
      </c>
      <c r="B14" s="85">
        <v>4</v>
      </c>
    </row>
    <row r="15" spans="1:2" x14ac:dyDescent="0.25">
      <c r="A15" s="84" t="s">
        <v>842</v>
      </c>
      <c r="B15" s="85">
        <v>3</v>
      </c>
    </row>
    <row r="16" spans="1:2" x14ac:dyDescent="0.25">
      <c r="A16" s="84" t="s">
        <v>804</v>
      </c>
      <c r="B16" s="85">
        <v>3</v>
      </c>
    </row>
    <row r="17" spans="1:2" x14ac:dyDescent="0.25">
      <c r="A17" s="84" t="s">
        <v>607</v>
      </c>
      <c r="B17" s="85">
        <v>2</v>
      </c>
    </row>
    <row r="18" spans="1:2" x14ac:dyDescent="0.25">
      <c r="A18" s="84" t="s">
        <v>880</v>
      </c>
      <c r="B18" s="85">
        <v>2</v>
      </c>
    </row>
    <row r="19" spans="1:2" x14ac:dyDescent="0.25">
      <c r="A19" s="84" t="s">
        <v>136</v>
      </c>
      <c r="B19" s="85">
        <v>2</v>
      </c>
    </row>
    <row r="20" spans="1:2" x14ac:dyDescent="0.25">
      <c r="A20" s="84" t="s">
        <v>1341</v>
      </c>
      <c r="B20" s="85">
        <v>1</v>
      </c>
    </row>
    <row r="21" spans="1:2" x14ac:dyDescent="0.25">
      <c r="A21" s="84" t="s">
        <v>628</v>
      </c>
      <c r="B21" s="85">
        <v>1</v>
      </c>
    </row>
    <row r="22" spans="1:2" x14ac:dyDescent="0.25">
      <c r="A22" s="84" t="s">
        <v>39</v>
      </c>
      <c r="B22" s="85">
        <v>1</v>
      </c>
    </row>
    <row r="23" spans="1:2" x14ac:dyDescent="0.25">
      <c r="A23" s="84" t="s">
        <v>1347</v>
      </c>
      <c r="B23" s="85">
        <v>237</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5"/>
  <sheetViews>
    <sheetView topLeftCell="A25" workbookViewId="0">
      <selection activeCell="D1" sqref="D1"/>
    </sheetView>
  </sheetViews>
  <sheetFormatPr defaultColWidth="14.42578125" defaultRowHeight="15" customHeight="1" x14ac:dyDescent="0.25"/>
  <cols>
    <col min="1" max="1" width="34.140625" bestFit="1" customWidth="1"/>
    <col min="2" max="3" width="8.7109375" customWidth="1"/>
    <col min="4" max="4" width="11.28515625" customWidth="1"/>
    <col min="5" max="5" width="43.42578125" style="107" customWidth="1"/>
    <col min="6" max="6" width="8.7109375" hidden="1" customWidth="1"/>
    <col min="7" max="7" width="18.42578125" hidden="1" customWidth="1"/>
    <col min="8" max="10" width="8.7109375" hidden="1" customWidth="1"/>
    <col min="11" max="11" width="9.28515625" hidden="1" customWidth="1"/>
    <col min="12" max="12" width="12.42578125" hidden="1" customWidth="1"/>
    <col min="13" max="13" width="17.7109375" hidden="1" customWidth="1"/>
    <col min="14" max="14" width="23.28515625" hidden="1" customWidth="1"/>
    <col min="15" max="15" width="36.85546875" hidden="1" customWidth="1"/>
    <col min="16" max="16" width="18.28515625" hidden="1" customWidth="1"/>
    <col min="17" max="17" width="42.42578125" hidden="1" customWidth="1"/>
    <col min="18" max="18" width="19.28515625" hidden="1" customWidth="1"/>
    <col min="19" max="19" width="18.7109375" hidden="1" customWidth="1"/>
    <col min="20" max="20" width="70.140625" bestFit="1" customWidth="1"/>
    <col min="21" max="21" width="22.28515625" hidden="1" customWidth="1"/>
    <col min="22" max="22" width="36.28515625" hidden="1" customWidth="1"/>
    <col min="23" max="23" width="8.7109375" customWidth="1"/>
    <col min="24" max="24" width="18.5703125" bestFit="1" customWidth="1"/>
  </cols>
  <sheetData>
    <row r="1" spans="1:25" ht="15" customHeight="1" x14ac:dyDescent="0.25">
      <c r="A1" s="1" t="s">
        <v>0</v>
      </c>
      <c r="B1" s="2" t="s">
        <v>1</v>
      </c>
      <c r="C1" s="2" t="s">
        <v>2</v>
      </c>
      <c r="D1" s="2" t="s">
        <v>3</v>
      </c>
      <c r="E1" s="3" t="s">
        <v>4</v>
      </c>
      <c r="F1" s="2" t="s">
        <v>5</v>
      </c>
      <c r="G1" s="2" t="s">
        <v>6</v>
      </c>
      <c r="H1" s="2" t="s">
        <v>7</v>
      </c>
      <c r="I1" s="2" t="s">
        <v>8</v>
      </c>
      <c r="J1" s="2" t="s">
        <v>9</v>
      </c>
      <c r="K1" s="2" t="s">
        <v>10</v>
      </c>
      <c r="L1" s="2" t="s">
        <v>11</v>
      </c>
      <c r="M1" s="2" t="s">
        <v>12</v>
      </c>
      <c r="N1" s="2" t="s">
        <v>13</v>
      </c>
      <c r="O1" s="4" t="s">
        <v>14</v>
      </c>
      <c r="P1" s="2" t="s">
        <v>15</v>
      </c>
      <c r="Q1" s="2" t="s">
        <v>16</v>
      </c>
      <c r="R1" s="2" t="s">
        <v>17</v>
      </c>
      <c r="S1" s="2" t="s">
        <v>18</v>
      </c>
      <c r="T1" s="4" t="s">
        <v>19</v>
      </c>
      <c r="U1" s="5" t="s">
        <v>20</v>
      </c>
      <c r="V1" s="6" t="s">
        <v>21</v>
      </c>
      <c r="W1" s="7"/>
      <c r="X1" s="7" t="s">
        <v>1349</v>
      </c>
    </row>
    <row r="2" spans="1:25" ht="15" customHeight="1" x14ac:dyDescent="0.25">
      <c r="A2" s="8" t="s">
        <v>22</v>
      </c>
      <c r="B2" s="9" t="s">
        <v>23</v>
      </c>
      <c r="C2" s="9" t="s">
        <v>24</v>
      </c>
      <c r="D2" s="9" t="s">
        <v>25</v>
      </c>
      <c r="E2" s="105">
        <v>44683.64166666667</v>
      </c>
      <c r="F2" s="9" t="s">
        <v>26</v>
      </c>
      <c r="G2" s="10"/>
      <c r="H2" s="10"/>
      <c r="I2" s="10"/>
      <c r="J2" s="10"/>
      <c r="K2" s="10"/>
      <c r="L2" s="10"/>
      <c r="M2" s="10"/>
      <c r="N2" s="10"/>
      <c r="O2" s="11"/>
      <c r="P2" s="10"/>
      <c r="Q2" s="10"/>
      <c r="R2" s="10"/>
      <c r="S2" s="10"/>
      <c r="T2" s="9" t="s">
        <v>27</v>
      </c>
      <c r="U2" s="9" t="s">
        <v>27</v>
      </c>
      <c r="V2" s="12" t="s">
        <v>28</v>
      </c>
      <c r="W2" s="7"/>
      <c r="X2" s="7" t="s">
        <v>1350</v>
      </c>
      <c r="Y2">
        <f>COUNTIF([1]Worksheet!$C:$C,B2)</f>
        <v>1</v>
      </c>
    </row>
    <row r="3" spans="1:25" ht="15" customHeight="1" x14ac:dyDescent="0.25">
      <c r="A3" s="8" t="s">
        <v>41</v>
      </c>
      <c r="B3" s="9" t="s">
        <v>80</v>
      </c>
      <c r="C3" s="9" t="s">
        <v>81</v>
      </c>
      <c r="D3" s="9" t="s">
        <v>82</v>
      </c>
      <c r="E3" s="23">
        <v>44693.427083333336</v>
      </c>
      <c r="F3" s="24" t="s">
        <v>83</v>
      </c>
      <c r="G3" s="115" t="s">
        <v>84</v>
      </c>
      <c r="H3" s="115" t="s">
        <v>47</v>
      </c>
      <c r="I3" s="116" t="s">
        <v>85</v>
      </c>
      <c r="J3" s="115"/>
      <c r="K3" s="117">
        <v>3</v>
      </c>
      <c r="L3" s="117">
        <v>148261598</v>
      </c>
      <c r="M3" s="117">
        <v>1781.78</v>
      </c>
      <c r="N3" s="117">
        <v>9869</v>
      </c>
      <c r="O3" s="115" t="s">
        <v>50</v>
      </c>
      <c r="P3" s="115" t="s">
        <v>27</v>
      </c>
      <c r="Q3" s="115" t="s">
        <v>77</v>
      </c>
      <c r="R3" s="115" t="s">
        <v>86</v>
      </c>
      <c r="S3" s="115" t="s">
        <v>87</v>
      </c>
      <c r="T3" s="9" t="s">
        <v>27</v>
      </c>
      <c r="U3" s="9" t="s">
        <v>27</v>
      </c>
      <c r="V3" s="12" t="s">
        <v>28</v>
      </c>
      <c r="W3" s="7"/>
      <c r="X3" s="7" t="s">
        <v>1351</v>
      </c>
      <c r="Y3">
        <f>COUNTIF([1]Worksheet!$C:$C,B3)</f>
        <v>1</v>
      </c>
    </row>
    <row r="4" spans="1:25" ht="15" customHeight="1" x14ac:dyDescent="0.25">
      <c r="A4" s="8" t="s">
        <v>41</v>
      </c>
      <c r="B4" s="9" t="s">
        <v>95</v>
      </c>
      <c r="C4" s="9" t="s">
        <v>96</v>
      </c>
      <c r="D4" s="9" t="s">
        <v>97</v>
      </c>
      <c r="E4" s="23">
        <v>44694.379166666666</v>
      </c>
      <c r="F4" s="9" t="s">
        <v>98</v>
      </c>
      <c r="G4" s="115" t="s">
        <v>70</v>
      </c>
      <c r="H4" s="115" t="s">
        <v>47</v>
      </c>
      <c r="I4" s="115"/>
      <c r="J4" s="115"/>
      <c r="K4" s="117">
        <v>3</v>
      </c>
      <c r="L4" s="117">
        <v>148474861</v>
      </c>
      <c r="M4" s="117">
        <v>1114.9000000000001</v>
      </c>
      <c r="N4" s="117">
        <v>32621</v>
      </c>
      <c r="O4" s="115" t="s">
        <v>50</v>
      </c>
      <c r="P4" s="115" t="s">
        <v>27</v>
      </c>
      <c r="Q4" s="115" t="s">
        <v>99</v>
      </c>
      <c r="R4" s="115" t="s">
        <v>100</v>
      </c>
      <c r="S4" s="115" t="s">
        <v>101</v>
      </c>
      <c r="T4" s="9" t="s">
        <v>27</v>
      </c>
      <c r="U4" s="9" t="s">
        <v>27</v>
      </c>
      <c r="V4" s="12" t="s">
        <v>40</v>
      </c>
      <c r="W4" s="7"/>
      <c r="X4" s="7" t="s">
        <v>1352</v>
      </c>
      <c r="Y4">
        <f>COUNTIF([1]Worksheet!$C:$C,B4)</f>
        <v>1</v>
      </c>
    </row>
    <row r="5" spans="1:25" ht="15" customHeight="1" x14ac:dyDescent="0.25">
      <c r="A5" s="8" t="s">
        <v>41</v>
      </c>
      <c r="B5" s="9" t="s">
        <v>102</v>
      </c>
      <c r="C5" s="9" t="s">
        <v>96</v>
      </c>
      <c r="D5" s="9" t="s">
        <v>103</v>
      </c>
      <c r="E5" s="23">
        <v>44697.365972222222</v>
      </c>
      <c r="F5" s="9" t="s">
        <v>104</v>
      </c>
      <c r="G5" s="9" t="s">
        <v>70</v>
      </c>
      <c r="H5" s="9" t="s">
        <v>47</v>
      </c>
      <c r="I5" s="9"/>
      <c r="J5" s="9"/>
      <c r="K5" s="26">
        <v>3</v>
      </c>
      <c r="L5" s="26">
        <v>148756680</v>
      </c>
      <c r="M5" s="26">
        <v>1376.52</v>
      </c>
      <c r="N5" s="26">
        <v>32621</v>
      </c>
      <c r="O5" s="9" t="s">
        <v>50</v>
      </c>
      <c r="P5" s="9" t="s">
        <v>27</v>
      </c>
      <c r="Q5" s="9" t="s">
        <v>77</v>
      </c>
      <c r="R5" s="9" t="s">
        <v>27</v>
      </c>
      <c r="S5" s="9" t="s">
        <v>87</v>
      </c>
      <c r="T5" s="9" t="s">
        <v>27</v>
      </c>
      <c r="U5" s="9" t="s">
        <v>27</v>
      </c>
      <c r="V5" s="12" t="s">
        <v>28</v>
      </c>
      <c r="X5" t="s">
        <v>1353</v>
      </c>
      <c r="Y5">
        <f>COUNTIF([1]Worksheet!$C:$C,B5)</f>
        <v>1</v>
      </c>
    </row>
    <row r="6" spans="1:25" ht="15" customHeight="1" x14ac:dyDescent="0.25">
      <c r="A6" s="8" t="s">
        <v>41</v>
      </c>
      <c r="B6" s="9" t="s">
        <v>155</v>
      </c>
      <c r="C6" s="9" t="s">
        <v>156</v>
      </c>
      <c r="D6" s="9" t="s">
        <v>157</v>
      </c>
      <c r="E6" s="23">
        <v>44706.261111111111</v>
      </c>
      <c r="F6" s="9" t="s">
        <v>158</v>
      </c>
      <c r="G6" s="9" t="s">
        <v>46</v>
      </c>
      <c r="H6" s="9" t="s">
        <v>47</v>
      </c>
      <c r="I6" s="9" t="s">
        <v>159</v>
      </c>
      <c r="J6" s="9" t="s">
        <v>160</v>
      </c>
      <c r="K6" s="26">
        <v>3</v>
      </c>
      <c r="L6" s="26">
        <v>150356013</v>
      </c>
      <c r="M6" s="26">
        <v>2547.84</v>
      </c>
      <c r="N6" s="26">
        <v>208550</v>
      </c>
      <c r="O6" s="9" t="s">
        <v>50</v>
      </c>
      <c r="P6" s="9" t="s">
        <v>27</v>
      </c>
      <c r="Q6" s="9" t="s">
        <v>161</v>
      </c>
      <c r="R6" s="9" t="s">
        <v>162</v>
      </c>
      <c r="S6" s="9" t="s">
        <v>163</v>
      </c>
      <c r="T6" s="9" t="s">
        <v>27</v>
      </c>
      <c r="U6" s="9" t="s">
        <v>27</v>
      </c>
      <c r="V6" s="12" t="s">
        <v>60</v>
      </c>
      <c r="X6" t="s">
        <v>1354</v>
      </c>
      <c r="Y6">
        <f>COUNTIF([1]Worksheet!$C:$C,B6)</f>
        <v>1</v>
      </c>
    </row>
    <row r="7" spans="1:25" ht="15" customHeight="1" x14ac:dyDescent="0.25">
      <c r="A7" s="8" t="s">
        <v>41</v>
      </c>
      <c r="B7" s="9" t="s">
        <v>164</v>
      </c>
      <c r="C7" s="9" t="s">
        <v>165</v>
      </c>
      <c r="D7" s="9" t="s">
        <v>166</v>
      </c>
      <c r="E7" s="23">
        <v>44707.658333333333</v>
      </c>
      <c r="F7" s="9" t="s">
        <v>167</v>
      </c>
      <c r="G7" s="9" t="s">
        <v>46</v>
      </c>
      <c r="H7" s="9" t="s">
        <v>47</v>
      </c>
      <c r="I7" s="9" t="s">
        <v>85</v>
      </c>
      <c r="J7" s="9" t="s">
        <v>168</v>
      </c>
      <c r="K7" s="26">
        <v>1</v>
      </c>
      <c r="L7" s="26">
        <v>150447176</v>
      </c>
      <c r="M7" s="26">
        <v>2154.5500000000002</v>
      </c>
      <c r="N7" s="26">
        <v>143196</v>
      </c>
      <c r="O7" s="9" t="s">
        <v>50</v>
      </c>
      <c r="P7" s="9" t="s">
        <v>27</v>
      </c>
      <c r="Q7" s="9" t="s">
        <v>169</v>
      </c>
      <c r="R7" s="9" t="s">
        <v>170</v>
      </c>
      <c r="S7" s="9" t="s">
        <v>101</v>
      </c>
      <c r="T7" s="9" t="s">
        <v>27</v>
      </c>
      <c r="U7" s="9" t="s">
        <v>27</v>
      </c>
      <c r="V7" s="12" t="s">
        <v>28</v>
      </c>
      <c r="X7" t="s">
        <v>1355</v>
      </c>
      <c r="Y7">
        <f>COUNTIF([1]Worksheet!$C:$C,B7)</f>
        <v>1</v>
      </c>
    </row>
    <row r="8" spans="1:25" ht="15" customHeight="1" x14ac:dyDescent="0.25">
      <c r="A8" s="8" t="s">
        <v>22</v>
      </c>
      <c r="B8" s="9" t="s">
        <v>191</v>
      </c>
      <c r="C8" s="9" t="s">
        <v>192</v>
      </c>
      <c r="D8" s="9" t="s">
        <v>193</v>
      </c>
      <c r="E8" s="23">
        <v>44719.460416666669</v>
      </c>
      <c r="F8" s="9" t="s">
        <v>194</v>
      </c>
      <c r="G8" s="9" t="s">
        <v>70</v>
      </c>
      <c r="H8" s="9" t="s">
        <v>47</v>
      </c>
      <c r="I8" s="9" t="s">
        <v>58</v>
      </c>
      <c r="J8" s="9"/>
      <c r="K8" s="26">
        <v>3</v>
      </c>
      <c r="L8" s="26">
        <v>152096288</v>
      </c>
      <c r="M8" s="26">
        <v>2691.48</v>
      </c>
      <c r="N8" s="26">
        <v>81626</v>
      </c>
      <c r="O8" s="9" t="s">
        <v>122</v>
      </c>
      <c r="P8" s="9" t="s">
        <v>27</v>
      </c>
      <c r="Q8" s="9" t="s">
        <v>195</v>
      </c>
      <c r="R8" s="9" t="s">
        <v>196</v>
      </c>
      <c r="S8" s="25" t="s">
        <v>197</v>
      </c>
      <c r="T8" s="9" t="s">
        <v>27</v>
      </c>
      <c r="U8" s="9" t="s">
        <v>27</v>
      </c>
      <c r="V8" s="12" t="s">
        <v>60</v>
      </c>
      <c r="X8" t="s">
        <v>1356</v>
      </c>
      <c r="Y8">
        <f>COUNTIF([1]Worksheet!$C:$C,B8)</f>
        <v>1</v>
      </c>
    </row>
    <row r="9" spans="1:25" ht="15" customHeight="1" x14ac:dyDescent="0.25">
      <c r="A9" s="40" t="s">
        <v>41</v>
      </c>
      <c r="B9" s="9" t="s">
        <v>233</v>
      </c>
      <c r="C9" s="9" t="s">
        <v>234</v>
      </c>
      <c r="D9" s="9" t="s">
        <v>235</v>
      </c>
      <c r="E9" s="23">
        <v>44730.367361111108</v>
      </c>
      <c r="F9" s="9" t="s">
        <v>236</v>
      </c>
      <c r="G9" s="9" t="s">
        <v>70</v>
      </c>
      <c r="H9" s="9" t="s">
        <v>47</v>
      </c>
      <c r="I9" s="25" t="s">
        <v>85</v>
      </c>
      <c r="J9" s="9"/>
      <c r="K9" s="26">
        <v>3</v>
      </c>
      <c r="L9" s="26">
        <v>153801400</v>
      </c>
      <c r="M9" s="26">
        <v>693.39</v>
      </c>
      <c r="N9" s="26">
        <v>9033</v>
      </c>
      <c r="O9" s="9" t="s">
        <v>50</v>
      </c>
      <c r="P9" s="9" t="s">
        <v>27</v>
      </c>
      <c r="Q9" s="9" t="s">
        <v>237</v>
      </c>
      <c r="R9" s="9" t="s">
        <v>27</v>
      </c>
      <c r="S9" s="9" t="s">
        <v>87</v>
      </c>
      <c r="T9" s="9" t="s">
        <v>27</v>
      </c>
      <c r="U9" s="9" t="s">
        <v>27</v>
      </c>
      <c r="V9" s="12" t="s">
        <v>28</v>
      </c>
      <c r="X9" t="s">
        <v>1357</v>
      </c>
      <c r="Y9">
        <f>COUNTIF([1]Worksheet!$C:$C,B9)</f>
        <v>1</v>
      </c>
    </row>
    <row r="10" spans="1:25" ht="15" customHeight="1" x14ac:dyDescent="0.25">
      <c r="A10" s="40" t="s">
        <v>41</v>
      </c>
      <c r="B10" s="9" t="s">
        <v>258</v>
      </c>
      <c r="C10" s="9" t="s">
        <v>259</v>
      </c>
      <c r="D10" s="9" t="s">
        <v>260</v>
      </c>
      <c r="E10" s="23">
        <v>44736.699305555558</v>
      </c>
      <c r="F10" s="9" t="s">
        <v>261</v>
      </c>
      <c r="G10" s="9" t="s">
        <v>70</v>
      </c>
      <c r="H10" s="9" t="s">
        <v>47</v>
      </c>
      <c r="I10" s="25" t="s">
        <v>85</v>
      </c>
      <c r="J10" s="9"/>
      <c r="K10" s="26">
        <v>3</v>
      </c>
      <c r="L10" s="26">
        <v>154675531</v>
      </c>
      <c r="M10" s="26">
        <v>1597.11</v>
      </c>
      <c r="N10" s="26">
        <v>93966</v>
      </c>
      <c r="O10" s="9" t="s">
        <v>50</v>
      </c>
      <c r="P10" s="9" t="s">
        <v>27</v>
      </c>
      <c r="Q10" s="9" t="s">
        <v>262</v>
      </c>
      <c r="R10" s="9" t="s">
        <v>27</v>
      </c>
      <c r="S10" s="9" t="s">
        <v>87</v>
      </c>
      <c r="T10" s="9" t="s">
        <v>27</v>
      </c>
      <c r="U10" s="9" t="s">
        <v>27</v>
      </c>
      <c r="V10" s="12" t="s">
        <v>28</v>
      </c>
      <c r="X10" t="s">
        <v>1358</v>
      </c>
      <c r="Y10">
        <f>COUNTIF([1]Worksheet!$C:$C,B10)</f>
        <v>1</v>
      </c>
    </row>
    <row r="11" spans="1:25" ht="15" customHeight="1" x14ac:dyDescent="0.25">
      <c r="A11" s="40" t="s">
        <v>22</v>
      </c>
      <c r="B11" s="9" t="s">
        <v>263</v>
      </c>
      <c r="C11" s="9" t="s">
        <v>264</v>
      </c>
      <c r="D11" s="9" t="s">
        <v>265</v>
      </c>
      <c r="E11" s="23">
        <v>44737.788194444445</v>
      </c>
      <c r="F11" s="9" t="s">
        <v>266</v>
      </c>
      <c r="G11" s="9" t="s">
        <v>84</v>
      </c>
      <c r="H11" s="9" t="s">
        <v>47</v>
      </c>
      <c r="I11" s="25" t="s">
        <v>267</v>
      </c>
      <c r="J11" s="9"/>
      <c r="K11" s="26">
        <v>3</v>
      </c>
      <c r="L11" s="26">
        <v>154835022</v>
      </c>
      <c r="M11" s="26">
        <v>1463.73</v>
      </c>
      <c r="N11" s="26">
        <v>51624</v>
      </c>
      <c r="O11" s="9" t="s">
        <v>122</v>
      </c>
      <c r="P11" s="9" t="s">
        <v>268</v>
      </c>
      <c r="Q11" s="9" t="s">
        <v>27</v>
      </c>
      <c r="R11" s="9" t="s">
        <v>27</v>
      </c>
      <c r="S11" s="9" t="s">
        <v>27</v>
      </c>
      <c r="T11" s="9" t="s">
        <v>27</v>
      </c>
      <c r="U11" s="9" t="s">
        <v>27</v>
      </c>
      <c r="V11" s="12" t="s">
        <v>204</v>
      </c>
      <c r="X11" t="s">
        <v>1359</v>
      </c>
      <c r="Y11">
        <f>COUNTIF([1]Worksheet!$C:$C,B11)</f>
        <v>1</v>
      </c>
    </row>
    <row r="12" spans="1:25" ht="15" customHeight="1" x14ac:dyDescent="0.25">
      <c r="A12" s="40" t="s">
        <v>22</v>
      </c>
      <c r="B12" s="9" t="s">
        <v>286</v>
      </c>
      <c r="C12" s="9" t="s">
        <v>287</v>
      </c>
      <c r="D12" s="9" t="s">
        <v>288</v>
      </c>
      <c r="E12" s="23">
        <v>44740.334027777775</v>
      </c>
      <c r="F12" s="9" t="s">
        <v>289</v>
      </c>
      <c r="G12" s="9" t="s">
        <v>70</v>
      </c>
      <c r="H12" s="9" t="s">
        <v>47</v>
      </c>
      <c r="I12" s="25" t="s">
        <v>248</v>
      </c>
      <c r="J12" s="9"/>
      <c r="K12" s="26">
        <v>3</v>
      </c>
      <c r="L12" s="26">
        <v>155069621</v>
      </c>
      <c r="M12" s="26">
        <v>1316.67</v>
      </c>
      <c r="N12" s="26">
        <v>65729</v>
      </c>
      <c r="O12" s="9" t="s">
        <v>122</v>
      </c>
      <c r="P12" s="9" t="s">
        <v>27</v>
      </c>
      <c r="Q12" s="9" t="s">
        <v>262</v>
      </c>
      <c r="R12" s="9" t="s">
        <v>290</v>
      </c>
      <c r="S12" s="9" t="s">
        <v>291</v>
      </c>
      <c r="T12" s="9" t="s">
        <v>27</v>
      </c>
      <c r="U12" s="9" t="s">
        <v>27</v>
      </c>
      <c r="V12" s="12" t="s">
        <v>204</v>
      </c>
      <c r="X12" t="s">
        <v>1360</v>
      </c>
      <c r="Y12">
        <f>COUNTIF([1]Worksheet!$C:$C,B12)</f>
        <v>1</v>
      </c>
    </row>
    <row r="13" spans="1:25" ht="15" customHeight="1" x14ac:dyDescent="0.25">
      <c r="A13" s="40" t="s">
        <v>41</v>
      </c>
      <c r="B13" s="9" t="s">
        <v>292</v>
      </c>
      <c r="C13" s="9" t="s">
        <v>293</v>
      </c>
      <c r="D13" s="9" t="s">
        <v>294</v>
      </c>
      <c r="E13" s="23">
        <v>44741.902083333334</v>
      </c>
      <c r="F13" s="9" t="s">
        <v>295</v>
      </c>
      <c r="G13" s="9" t="s">
        <v>84</v>
      </c>
      <c r="H13" s="9" t="s">
        <v>47</v>
      </c>
      <c r="I13" s="9" t="s">
        <v>58</v>
      </c>
      <c r="J13" s="9" t="s">
        <v>153</v>
      </c>
      <c r="K13" s="26">
        <v>2</v>
      </c>
      <c r="L13" s="26">
        <v>155367075</v>
      </c>
      <c r="M13" s="26">
        <v>1179.8699999999999</v>
      </c>
      <c r="N13" s="26">
        <v>69865</v>
      </c>
      <c r="O13" s="9" t="s">
        <v>50</v>
      </c>
      <c r="P13" s="9" t="s">
        <v>27</v>
      </c>
      <c r="Q13" s="9" t="s">
        <v>296</v>
      </c>
      <c r="R13" s="9" t="s">
        <v>297</v>
      </c>
      <c r="S13" s="9" t="s">
        <v>101</v>
      </c>
      <c r="T13" s="9" t="s">
        <v>27</v>
      </c>
      <c r="U13" s="9" t="s">
        <v>27</v>
      </c>
      <c r="V13" s="12" t="s">
        <v>60</v>
      </c>
      <c r="X13" t="s">
        <v>1361</v>
      </c>
      <c r="Y13">
        <f>COUNTIF([1]Worksheet!$C:$C,B13)</f>
        <v>1</v>
      </c>
    </row>
    <row r="14" spans="1:25" ht="15" customHeight="1" x14ac:dyDescent="0.25">
      <c r="A14" s="8" t="s">
        <v>41</v>
      </c>
      <c r="B14" s="9" t="s">
        <v>303</v>
      </c>
      <c r="C14" s="9" t="s">
        <v>304</v>
      </c>
      <c r="D14" s="9" t="s">
        <v>305</v>
      </c>
      <c r="E14" s="23">
        <v>44744</v>
      </c>
      <c r="F14" s="9" t="s">
        <v>306</v>
      </c>
      <c r="G14" s="9" t="s">
        <v>70</v>
      </c>
      <c r="H14" s="9" t="s">
        <v>47</v>
      </c>
      <c r="I14" s="25" t="s">
        <v>85</v>
      </c>
      <c r="J14" s="9"/>
      <c r="K14" s="26">
        <v>3</v>
      </c>
      <c r="L14" s="9" t="s">
        <v>307</v>
      </c>
      <c r="M14" s="26">
        <v>155739656</v>
      </c>
      <c r="N14" s="26">
        <v>3098.45</v>
      </c>
      <c r="O14" s="9" t="s">
        <v>50</v>
      </c>
      <c r="P14" s="9" t="s">
        <v>27</v>
      </c>
      <c r="Q14" s="9" t="s">
        <v>308</v>
      </c>
      <c r="R14" s="9" t="s">
        <v>309</v>
      </c>
      <c r="S14" s="9" t="s">
        <v>130</v>
      </c>
      <c r="T14" s="9" t="s">
        <v>27</v>
      </c>
      <c r="U14" s="9" t="s">
        <v>27</v>
      </c>
      <c r="V14" s="12" t="s">
        <v>28</v>
      </c>
      <c r="X14" t="s">
        <v>1362</v>
      </c>
      <c r="Y14">
        <f>COUNTIF([1]Worksheet!$C:$C,B14)</f>
        <v>1</v>
      </c>
    </row>
    <row r="15" spans="1:25" ht="15" customHeight="1" x14ac:dyDescent="0.25">
      <c r="A15" s="8" t="s">
        <v>41</v>
      </c>
      <c r="B15" s="9" t="s">
        <v>326</v>
      </c>
      <c r="C15" s="9" t="s">
        <v>327</v>
      </c>
      <c r="D15" s="9" t="s">
        <v>328</v>
      </c>
      <c r="E15" s="23">
        <v>44748.736805555556</v>
      </c>
      <c r="F15" s="9" t="s">
        <v>329</v>
      </c>
      <c r="G15" s="9" t="s">
        <v>70</v>
      </c>
      <c r="H15" s="9" t="s">
        <v>47</v>
      </c>
      <c r="I15" s="9" t="s">
        <v>330</v>
      </c>
      <c r="J15" s="9"/>
      <c r="K15" s="26">
        <v>3</v>
      </c>
      <c r="L15" s="9" t="s">
        <v>331</v>
      </c>
      <c r="M15" s="26">
        <v>156378172</v>
      </c>
      <c r="N15" s="26">
        <v>743.83</v>
      </c>
      <c r="O15" s="9" t="s">
        <v>50</v>
      </c>
      <c r="P15" s="9" t="s">
        <v>27</v>
      </c>
      <c r="Q15" s="9" t="s">
        <v>332</v>
      </c>
      <c r="R15" s="9" t="s">
        <v>162</v>
      </c>
      <c r="S15" s="9" t="s">
        <v>333</v>
      </c>
      <c r="T15" s="9" t="s">
        <v>27</v>
      </c>
      <c r="U15" s="9" t="s">
        <v>27</v>
      </c>
      <c r="V15" s="12" t="s">
        <v>186</v>
      </c>
      <c r="X15" t="s">
        <v>1363</v>
      </c>
      <c r="Y15">
        <f>COUNTIF([1]Worksheet!$C:$C,B15)</f>
        <v>1</v>
      </c>
    </row>
    <row r="16" spans="1:25" ht="15" customHeight="1" x14ac:dyDescent="0.25">
      <c r="A16" s="8" t="s">
        <v>41</v>
      </c>
      <c r="B16" s="9" t="s">
        <v>416</v>
      </c>
      <c r="C16" s="9" t="s">
        <v>417</v>
      </c>
      <c r="D16" s="9" t="s">
        <v>418</v>
      </c>
      <c r="E16" s="23">
        <v>44776.321527777778</v>
      </c>
      <c r="F16" s="9" t="s">
        <v>419</v>
      </c>
      <c r="G16" s="9" t="s">
        <v>70</v>
      </c>
      <c r="H16" s="9" t="s">
        <v>47</v>
      </c>
      <c r="I16" s="9" t="s">
        <v>85</v>
      </c>
      <c r="J16" s="9" t="s">
        <v>420</v>
      </c>
      <c r="K16" s="26">
        <v>3</v>
      </c>
      <c r="L16" s="26">
        <v>159977731</v>
      </c>
      <c r="M16" s="26">
        <v>1289.31</v>
      </c>
      <c r="N16" s="26">
        <v>33732</v>
      </c>
      <c r="O16" s="9" t="s">
        <v>50</v>
      </c>
      <c r="P16" s="9" t="s">
        <v>27</v>
      </c>
      <c r="Q16" s="9" t="s">
        <v>421</v>
      </c>
      <c r="R16" s="9" t="s">
        <v>27</v>
      </c>
      <c r="S16" s="9" t="s">
        <v>422</v>
      </c>
      <c r="T16" s="9" t="s">
        <v>27</v>
      </c>
      <c r="U16" s="9" t="s">
        <v>27</v>
      </c>
      <c r="V16" s="12" t="s">
        <v>28</v>
      </c>
      <c r="X16" t="s">
        <v>1364</v>
      </c>
      <c r="Y16">
        <f>COUNTIF([1]Worksheet!$C:$C,B16)</f>
        <v>1</v>
      </c>
    </row>
    <row r="17" spans="1:25" ht="15" customHeight="1" x14ac:dyDescent="0.25">
      <c r="A17" s="8" t="s">
        <v>41</v>
      </c>
      <c r="B17" s="9" t="s">
        <v>438</v>
      </c>
      <c r="C17" s="9" t="s">
        <v>439</v>
      </c>
      <c r="D17" s="9" t="s">
        <v>440</v>
      </c>
      <c r="E17" s="23">
        <v>44782.815972222219</v>
      </c>
      <c r="F17" s="9" t="s">
        <v>441</v>
      </c>
      <c r="G17" s="9" t="s">
        <v>70</v>
      </c>
      <c r="H17" s="9" t="s">
        <v>47</v>
      </c>
      <c r="I17" s="25" t="s">
        <v>85</v>
      </c>
      <c r="J17" s="9"/>
      <c r="K17" s="26">
        <v>3</v>
      </c>
      <c r="L17" s="26">
        <v>160903390</v>
      </c>
      <c r="M17" s="26">
        <v>661.76</v>
      </c>
      <c r="N17" s="26">
        <v>6222</v>
      </c>
      <c r="O17" s="9" t="s">
        <v>50</v>
      </c>
      <c r="P17" s="9" t="s">
        <v>27</v>
      </c>
      <c r="Q17" s="9" t="s">
        <v>442</v>
      </c>
      <c r="R17" s="9" t="s">
        <v>27</v>
      </c>
      <c r="S17" s="9" t="s">
        <v>87</v>
      </c>
      <c r="T17" s="9" t="s">
        <v>27</v>
      </c>
      <c r="U17" s="9" t="s">
        <v>27</v>
      </c>
      <c r="V17" s="12" t="s">
        <v>28</v>
      </c>
      <c r="X17" t="s">
        <v>1365</v>
      </c>
      <c r="Y17">
        <f>COUNTIF([1]Worksheet!$C:$C,B17)</f>
        <v>1</v>
      </c>
    </row>
    <row r="18" spans="1:25" ht="15" customHeight="1" x14ac:dyDescent="0.25">
      <c r="A18" s="8" t="s">
        <v>22</v>
      </c>
      <c r="B18" s="9" t="s">
        <v>464</v>
      </c>
      <c r="C18" s="9" t="s">
        <v>465</v>
      </c>
      <c r="D18" s="9" t="s">
        <v>466</v>
      </c>
      <c r="E18" s="23">
        <v>44789.910416666666</v>
      </c>
      <c r="F18" s="9" t="s">
        <v>467</v>
      </c>
      <c r="G18" s="9" t="s">
        <v>70</v>
      </c>
      <c r="H18" s="9" t="s">
        <v>47</v>
      </c>
      <c r="I18" s="25" t="s">
        <v>85</v>
      </c>
      <c r="J18" s="9"/>
      <c r="K18" s="26">
        <v>3</v>
      </c>
      <c r="L18" s="26">
        <v>161913707</v>
      </c>
      <c r="M18" s="26">
        <v>654.91999999999996</v>
      </c>
      <c r="N18" s="26">
        <v>6194</v>
      </c>
      <c r="O18" s="9" t="s">
        <v>122</v>
      </c>
      <c r="P18" s="9" t="s">
        <v>27</v>
      </c>
      <c r="Q18" s="9" t="s">
        <v>77</v>
      </c>
      <c r="R18" s="9" t="s">
        <v>27</v>
      </c>
      <c r="S18" s="9" t="s">
        <v>468</v>
      </c>
      <c r="T18" s="9" t="s">
        <v>27</v>
      </c>
      <c r="U18" s="9" t="s">
        <v>27</v>
      </c>
      <c r="V18" s="12" t="s">
        <v>28</v>
      </c>
      <c r="X18" t="s">
        <v>1366</v>
      </c>
      <c r="Y18">
        <f>COUNTIF([1]Worksheet!$C:$C,B18)</f>
        <v>1</v>
      </c>
    </row>
    <row r="19" spans="1:25" ht="15" customHeight="1" x14ac:dyDescent="0.25">
      <c r="A19" s="8" t="s">
        <v>41</v>
      </c>
      <c r="B19" s="9" t="s">
        <v>477</v>
      </c>
      <c r="C19" s="9" t="s">
        <v>478</v>
      </c>
      <c r="D19" s="9" t="s">
        <v>479</v>
      </c>
      <c r="E19" s="23">
        <v>44790.585416666669</v>
      </c>
      <c r="F19" s="9" t="s">
        <v>480</v>
      </c>
      <c r="G19" s="9" t="s">
        <v>70</v>
      </c>
      <c r="H19" s="9" t="s">
        <v>47</v>
      </c>
      <c r="I19" s="25" t="s">
        <v>202</v>
      </c>
      <c r="J19" s="9"/>
      <c r="K19" s="26">
        <v>3</v>
      </c>
      <c r="L19" s="26">
        <v>161990571</v>
      </c>
      <c r="M19" s="26">
        <v>1448.34</v>
      </c>
      <c r="N19" s="26">
        <v>86000</v>
      </c>
      <c r="O19" s="9" t="s">
        <v>50</v>
      </c>
      <c r="P19" s="9" t="s">
        <v>27</v>
      </c>
      <c r="Q19" s="9" t="s">
        <v>77</v>
      </c>
      <c r="R19" s="9" t="s">
        <v>481</v>
      </c>
      <c r="S19" s="9" t="s">
        <v>482</v>
      </c>
      <c r="T19" s="9" t="s">
        <v>27</v>
      </c>
      <c r="U19" s="9" t="s">
        <v>27</v>
      </c>
      <c r="V19" s="12" t="s">
        <v>204</v>
      </c>
      <c r="X19" t="s">
        <v>1367</v>
      </c>
      <c r="Y19">
        <f>COUNTIF([1]Worksheet!$C:$C,B19)</f>
        <v>1</v>
      </c>
    </row>
    <row r="20" spans="1:25" ht="15" customHeight="1" x14ac:dyDescent="0.25">
      <c r="A20" s="8" t="s">
        <v>22</v>
      </c>
      <c r="B20" s="9" t="s">
        <v>491</v>
      </c>
      <c r="C20" s="9" t="s">
        <v>492</v>
      </c>
      <c r="D20" s="9" t="s">
        <v>493</v>
      </c>
      <c r="E20" s="23">
        <v>44792.698611111111</v>
      </c>
      <c r="F20" s="9" t="s">
        <v>494</v>
      </c>
      <c r="G20" s="9" t="s">
        <v>70</v>
      </c>
      <c r="H20" s="9" t="s">
        <v>47</v>
      </c>
      <c r="I20" s="25" t="s">
        <v>85</v>
      </c>
      <c r="J20" s="9"/>
      <c r="K20" s="26">
        <v>3</v>
      </c>
      <c r="L20" s="26">
        <v>162398205</v>
      </c>
      <c r="M20" s="26">
        <v>1711.67</v>
      </c>
      <c r="N20" s="26">
        <v>29859</v>
      </c>
      <c r="O20" s="9" t="s">
        <v>122</v>
      </c>
      <c r="P20" s="9" t="s">
        <v>27</v>
      </c>
      <c r="Q20" s="9" t="s">
        <v>77</v>
      </c>
      <c r="R20" s="9" t="s">
        <v>495</v>
      </c>
      <c r="S20" s="9" t="s">
        <v>87</v>
      </c>
      <c r="T20" s="9" t="s">
        <v>27</v>
      </c>
      <c r="U20" s="9" t="s">
        <v>27</v>
      </c>
      <c r="V20" s="12" t="s">
        <v>28</v>
      </c>
      <c r="X20" t="s">
        <v>1368</v>
      </c>
      <c r="Y20">
        <f>COUNTIF([1]Worksheet!$C:$C,B20)</f>
        <v>1</v>
      </c>
    </row>
    <row r="21" spans="1:25" ht="15" customHeight="1" x14ac:dyDescent="0.25">
      <c r="A21" s="8" t="s">
        <v>41</v>
      </c>
      <c r="B21" s="9" t="s">
        <v>511</v>
      </c>
      <c r="C21" s="9" t="s">
        <v>512</v>
      </c>
      <c r="D21" s="9" t="s">
        <v>513</v>
      </c>
      <c r="E21" s="23">
        <v>44798.379861111112</v>
      </c>
      <c r="F21" s="9" t="s">
        <v>514</v>
      </c>
      <c r="G21" s="9" t="s">
        <v>70</v>
      </c>
      <c r="H21" s="9" t="s">
        <v>47</v>
      </c>
      <c r="I21" s="9" t="s">
        <v>58</v>
      </c>
      <c r="J21" s="9"/>
      <c r="K21" s="26">
        <v>3</v>
      </c>
      <c r="L21" s="26">
        <v>163053000</v>
      </c>
      <c r="M21" s="26">
        <v>644.66</v>
      </c>
      <c r="N21" s="26">
        <v>123329</v>
      </c>
      <c r="O21" s="9" t="s">
        <v>50</v>
      </c>
      <c r="P21" s="9" t="s">
        <v>27</v>
      </c>
      <c r="Q21" s="9" t="s">
        <v>77</v>
      </c>
      <c r="R21" s="9" t="s">
        <v>27</v>
      </c>
      <c r="S21" s="9" t="s">
        <v>87</v>
      </c>
      <c r="T21" s="9" t="s">
        <v>27</v>
      </c>
      <c r="U21" s="9" t="s">
        <v>27</v>
      </c>
      <c r="V21" s="12" t="s">
        <v>515</v>
      </c>
      <c r="X21" t="s">
        <v>1369</v>
      </c>
      <c r="Y21">
        <f>COUNTIF([1]Worksheet!$C:$C,B21)</f>
        <v>1</v>
      </c>
    </row>
    <row r="22" spans="1:25" ht="15" customHeight="1" x14ac:dyDescent="0.25">
      <c r="A22" s="8" t="s">
        <v>41</v>
      </c>
      <c r="B22" s="9" t="s">
        <v>516</v>
      </c>
      <c r="C22" s="9" t="s">
        <v>517</v>
      </c>
      <c r="D22" s="9" t="s">
        <v>518</v>
      </c>
      <c r="E22" s="23">
        <v>44798.590277777781</v>
      </c>
      <c r="F22" s="9" t="s">
        <v>519</v>
      </c>
      <c r="G22" s="9" t="s">
        <v>70</v>
      </c>
      <c r="H22" s="9" t="s">
        <v>47</v>
      </c>
      <c r="I22" s="25" t="s">
        <v>85</v>
      </c>
      <c r="J22" s="9"/>
      <c r="K22" s="26">
        <v>3</v>
      </c>
      <c r="L22" s="26">
        <v>163097513</v>
      </c>
      <c r="M22" s="26">
        <v>0</v>
      </c>
      <c r="N22" s="9"/>
      <c r="O22" s="9" t="s">
        <v>50</v>
      </c>
      <c r="P22" s="9" t="s">
        <v>27</v>
      </c>
      <c r="Q22" s="9" t="s">
        <v>77</v>
      </c>
      <c r="R22" s="9" t="s">
        <v>27</v>
      </c>
      <c r="S22" s="9" t="s">
        <v>520</v>
      </c>
      <c r="T22" s="9" t="s">
        <v>27</v>
      </c>
      <c r="U22" s="9" t="s">
        <v>27</v>
      </c>
      <c r="V22" s="12" t="s">
        <v>28</v>
      </c>
      <c r="X22" t="s">
        <v>1370</v>
      </c>
      <c r="Y22">
        <f>COUNTIF([1]Worksheet!$C:$C,B22)</f>
        <v>1</v>
      </c>
    </row>
    <row r="23" spans="1:25" ht="15" customHeight="1" x14ac:dyDescent="0.25">
      <c r="A23" s="8" t="s">
        <v>41</v>
      </c>
      <c r="B23" s="9" t="s">
        <v>521</v>
      </c>
      <c r="C23" s="9" t="s">
        <v>522</v>
      </c>
      <c r="D23" s="9" t="s">
        <v>523</v>
      </c>
      <c r="E23" s="23">
        <v>44799.5</v>
      </c>
      <c r="F23" s="9" t="s">
        <v>524</v>
      </c>
      <c r="G23" s="9" t="s">
        <v>70</v>
      </c>
      <c r="H23" s="9" t="s">
        <v>47</v>
      </c>
      <c r="I23" s="9" t="s">
        <v>58</v>
      </c>
      <c r="J23" s="9"/>
      <c r="K23" s="26">
        <v>3</v>
      </c>
      <c r="L23" s="26">
        <v>163292004</v>
      </c>
      <c r="M23" s="26">
        <v>1072.1500000000001</v>
      </c>
      <c r="N23" s="26">
        <v>107403</v>
      </c>
      <c r="O23" s="9" t="s">
        <v>50</v>
      </c>
      <c r="P23" s="9" t="s">
        <v>525</v>
      </c>
      <c r="Q23" s="9" t="s">
        <v>262</v>
      </c>
      <c r="R23" s="9" t="s">
        <v>196</v>
      </c>
      <c r="S23" s="9" t="s">
        <v>482</v>
      </c>
      <c r="T23" s="9" t="s">
        <v>27</v>
      </c>
      <c r="U23" s="9" t="s">
        <v>27</v>
      </c>
      <c r="V23" s="12" t="s">
        <v>60</v>
      </c>
      <c r="X23" t="s">
        <v>1371</v>
      </c>
      <c r="Y23">
        <f>COUNTIF([1]Worksheet!$C:$C,B23)</f>
        <v>1</v>
      </c>
    </row>
    <row r="24" spans="1:25" ht="15" customHeight="1" x14ac:dyDescent="0.25">
      <c r="A24" s="8" t="s">
        <v>22</v>
      </c>
      <c r="B24" s="9" t="s">
        <v>559</v>
      </c>
      <c r="C24" s="9" t="s">
        <v>424</v>
      </c>
      <c r="D24" s="9" t="s">
        <v>560</v>
      </c>
      <c r="E24" s="23">
        <v>44816.452777777777</v>
      </c>
      <c r="F24" s="9" t="s">
        <v>561</v>
      </c>
      <c r="G24" s="9" t="s">
        <v>70</v>
      </c>
      <c r="H24" s="9" t="s">
        <v>47</v>
      </c>
      <c r="I24" s="9" t="s">
        <v>76</v>
      </c>
      <c r="J24" s="9"/>
      <c r="K24" s="26">
        <v>1</v>
      </c>
      <c r="L24" s="26">
        <v>165389519</v>
      </c>
      <c r="M24" s="26">
        <v>13925.94</v>
      </c>
      <c r="N24" s="26">
        <v>11650074</v>
      </c>
      <c r="O24" s="9" t="s">
        <v>122</v>
      </c>
      <c r="P24" s="9" t="s">
        <v>27</v>
      </c>
      <c r="Q24" s="9" t="s">
        <v>27</v>
      </c>
      <c r="R24" s="9" t="s">
        <v>27</v>
      </c>
      <c r="S24" s="9" t="s">
        <v>27</v>
      </c>
      <c r="T24" s="9" t="s">
        <v>27</v>
      </c>
      <c r="U24" s="9" t="s">
        <v>27</v>
      </c>
      <c r="V24" s="12" t="s">
        <v>40</v>
      </c>
      <c r="X24" t="s">
        <v>1372</v>
      </c>
      <c r="Y24">
        <f>COUNTIF([1]Worksheet!$C:$C,B24)</f>
        <v>1</v>
      </c>
    </row>
    <row r="25" spans="1:25" ht="15" customHeight="1" x14ac:dyDescent="0.25">
      <c r="A25" s="8" t="s">
        <v>22</v>
      </c>
      <c r="B25" s="9" t="s">
        <v>562</v>
      </c>
      <c r="C25" s="9" t="s">
        <v>563</v>
      </c>
      <c r="D25" s="9" t="s">
        <v>564</v>
      </c>
      <c r="E25" s="23">
        <v>44816.606944444444</v>
      </c>
      <c r="F25" s="9" t="s">
        <v>565</v>
      </c>
      <c r="G25" s="9" t="s">
        <v>46</v>
      </c>
      <c r="H25" s="9" t="s">
        <v>47</v>
      </c>
      <c r="I25" s="9" t="s">
        <v>76</v>
      </c>
      <c r="J25" s="9" t="s">
        <v>566</v>
      </c>
      <c r="K25" s="26">
        <v>3</v>
      </c>
      <c r="L25" s="26">
        <v>165391434</v>
      </c>
      <c r="M25" s="26">
        <v>1111.48</v>
      </c>
      <c r="N25" s="26">
        <v>379390</v>
      </c>
      <c r="O25" s="9" t="s">
        <v>122</v>
      </c>
      <c r="P25" s="9" t="s">
        <v>27</v>
      </c>
      <c r="Q25" s="9" t="s">
        <v>27</v>
      </c>
      <c r="R25" s="9" t="s">
        <v>567</v>
      </c>
      <c r="S25" s="9" t="s">
        <v>27</v>
      </c>
      <c r="T25" s="9" t="s">
        <v>27</v>
      </c>
      <c r="U25" s="9" t="s">
        <v>27</v>
      </c>
      <c r="V25" s="12" t="s">
        <v>40</v>
      </c>
      <c r="X25" t="s">
        <v>1373</v>
      </c>
      <c r="Y25">
        <f>COUNTIF([1]Worksheet!$C:$C,B25)</f>
        <v>1</v>
      </c>
    </row>
    <row r="26" spans="1:25" ht="15" customHeight="1" x14ac:dyDescent="0.25">
      <c r="A26" s="8" t="s">
        <v>34</v>
      </c>
      <c r="B26" s="9" t="s">
        <v>587</v>
      </c>
      <c r="C26" s="9" t="s">
        <v>311</v>
      </c>
      <c r="D26" s="9" t="s">
        <v>588</v>
      </c>
      <c r="E26" s="23">
        <v>44819.081944444442</v>
      </c>
      <c r="F26" s="9" t="s">
        <v>589</v>
      </c>
      <c r="G26" s="9" t="s">
        <v>46</v>
      </c>
      <c r="H26" s="9" t="s">
        <v>47</v>
      </c>
      <c r="I26" s="9" t="s">
        <v>135</v>
      </c>
      <c r="J26" s="9" t="s">
        <v>314</v>
      </c>
      <c r="K26" s="26">
        <v>1</v>
      </c>
      <c r="L26" s="26">
        <v>165764850</v>
      </c>
      <c r="M26" s="26">
        <v>15598.28</v>
      </c>
      <c r="N26" s="26">
        <v>128676</v>
      </c>
      <c r="O26" s="9" t="s">
        <v>27</v>
      </c>
      <c r="P26" s="9" t="s">
        <v>27</v>
      </c>
      <c r="Q26" s="9" t="s">
        <v>27</v>
      </c>
      <c r="R26" s="9" t="s">
        <v>27</v>
      </c>
      <c r="S26" s="9" t="s">
        <v>27</v>
      </c>
      <c r="T26" s="9" t="s">
        <v>27</v>
      </c>
      <c r="U26" s="9" t="s">
        <v>27</v>
      </c>
      <c r="V26" s="12" t="s">
        <v>355</v>
      </c>
      <c r="X26" t="s">
        <v>1374</v>
      </c>
      <c r="Y26">
        <f>COUNTIF([1]Worksheet!$C:$C,B26)</f>
        <v>1</v>
      </c>
    </row>
    <row r="27" spans="1:25" ht="15" customHeight="1" x14ac:dyDescent="0.25">
      <c r="A27" s="112" t="s">
        <v>679</v>
      </c>
      <c r="B27" s="57" t="s">
        <v>1180</v>
      </c>
      <c r="C27" s="57" t="s">
        <v>1181</v>
      </c>
      <c r="D27" s="57" t="s">
        <v>1182</v>
      </c>
      <c r="E27" s="70">
        <v>44833</v>
      </c>
      <c r="F27" s="57" t="s">
        <v>1183</v>
      </c>
      <c r="G27" s="57" t="s">
        <v>70</v>
      </c>
      <c r="H27" s="57" t="s">
        <v>47</v>
      </c>
      <c r="I27" s="57"/>
      <c r="J27" s="57"/>
      <c r="K27" s="57">
        <v>3</v>
      </c>
      <c r="L27" s="57">
        <v>167464161</v>
      </c>
      <c r="M27" s="57">
        <v>2552.9699999999998</v>
      </c>
      <c r="N27" s="57">
        <v>78844</v>
      </c>
      <c r="O27" s="57" t="s">
        <v>50</v>
      </c>
      <c r="P27" s="57" t="s">
        <v>27</v>
      </c>
      <c r="Q27" s="57" t="s">
        <v>848</v>
      </c>
      <c r="R27" s="57" t="s">
        <v>1184</v>
      </c>
      <c r="S27" s="57" t="s">
        <v>309</v>
      </c>
      <c r="T27" s="57" t="s">
        <v>27</v>
      </c>
      <c r="U27" s="57" t="s">
        <v>27</v>
      </c>
      <c r="V27" s="119" t="s">
        <v>550</v>
      </c>
      <c r="X27" t="s">
        <v>1375</v>
      </c>
      <c r="Y27">
        <f>COUNTIF([1]Worksheet!$C:$C,B27)</f>
        <v>1</v>
      </c>
    </row>
    <row r="28" spans="1:25" ht="15" customHeight="1" x14ac:dyDescent="0.25">
      <c r="A28" s="112" t="s">
        <v>679</v>
      </c>
      <c r="B28" s="57" t="s">
        <v>1185</v>
      </c>
      <c r="C28" s="57" t="s">
        <v>125</v>
      </c>
      <c r="D28" s="57" t="s">
        <v>1186</v>
      </c>
      <c r="E28" s="70">
        <v>44834</v>
      </c>
      <c r="F28" s="57" t="s">
        <v>1187</v>
      </c>
      <c r="G28" s="57" t="s">
        <v>70</v>
      </c>
      <c r="H28" s="57" t="s">
        <v>47</v>
      </c>
      <c r="I28" s="57"/>
      <c r="J28" s="57"/>
      <c r="K28" s="57">
        <v>3</v>
      </c>
      <c r="L28" s="57">
        <v>167536347</v>
      </c>
      <c r="M28" s="57">
        <v>707.92</v>
      </c>
      <c r="N28" s="57">
        <v>21284</v>
      </c>
      <c r="O28" s="57" t="s">
        <v>50</v>
      </c>
      <c r="P28" s="57" t="s">
        <v>27</v>
      </c>
      <c r="Q28" s="57" t="s">
        <v>1188</v>
      </c>
      <c r="R28" s="57" t="s">
        <v>1189</v>
      </c>
      <c r="S28" s="57" t="s">
        <v>163</v>
      </c>
      <c r="T28" s="57" t="s">
        <v>27</v>
      </c>
      <c r="U28" s="57" t="s">
        <v>27</v>
      </c>
      <c r="V28" s="119" t="s">
        <v>28</v>
      </c>
      <c r="X28" t="s">
        <v>1376</v>
      </c>
      <c r="Y28">
        <f>COUNTIF([1]Worksheet!$C:$C,B28)</f>
        <v>1</v>
      </c>
    </row>
    <row r="29" spans="1:25" ht="15" customHeight="1" x14ac:dyDescent="0.25">
      <c r="A29" s="114" t="s">
        <v>105</v>
      </c>
      <c r="B29" s="74" t="s">
        <v>1319</v>
      </c>
      <c r="C29" s="74" t="s">
        <v>470</v>
      </c>
      <c r="D29" s="74" t="s">
        <v>1320</v>
      </c>
      <c r="E29" s="75" t="s">
        <v>1321</v>
      </c>
      <c r="F29" s="67" t="s">
        <v>1322</v>
      </c>
      <c r="G29" s="74" t="s">
        <v>46</v>
      </c>
      <c r="H29" s="74" t="s">
        <v>47</v>
      </c>
      <c r="I29" s="74" t="s">
        <v>76</v>
      </c>
      <c r="J29" s="74" t="s">
        <v>76</v>
      </c>
      <c r="K29" s="74">
        <v>3</v>
      </c>
      <c r="L29" s="74">
        <v>172121730</v>
      </c>
      <c r="M29" s="74">
        <v>12407.49</v>
      </c>
      <c r="N29" s="74">
        <v>903309</v>
      </c>
      <c r="O29" s="74" t="s">
        <v>50</v>
      </c>
      <c r="P29" s="74" t="s">
        <v>27</v>
      </c>
      <c r="Q29" s="74" t="s">
        <v>1323</v>
      </c>
      <c r="R29" s="74" t="s">
        <v>27</v>
      </c>
      <c r="S29" s="74" t="s">
        <v>27</v>
      </c>
      <c r="T29" s="74" t="s">
        <v>27</v>
      </c>
      <c r="U29" s="74" t="s">
        <v>112</v>
      </c>
      <c r="V29" s="121" t="s">
        <v>186</v>
      </c>
      <c r="X29" t="s">
        <v>1321</v>
      </c>
      <c r="Y29">
        <f>COUNTIF([1]Worksheet!$C:$C,B29)</f>
        <v>0</v>
      </c>
    </row>
    <row r="30" spans="1:25" ht="15" customHeight="1" x14ac:dyDescent="0.25">
      <c r="A30" s="112" t="s">
        <v>679</v>
      </c>
      <c r="B30" s="57" t="s">
        <v>1293</v>
      </c>
      <c r="C30" s="57" t="s">
        <v>1294</v>
      </c>
      <c r="D30" s="57" t="s">
        <v>1295</v>
      </c>
      <c r="E30" s="58" t="s">
        <v>1296</v>
      </c>
      <c r="F30" s="57" t="s">
        <v>1297</v>
      </c>
      <c r="G30" s="57" t="s">
        <v>70</v>
      </c>
      <c r="H30" s="57" t="s">
        <v>47</v>
      </c>
      <c r="I30" s="57" t="s">
        <v>655</v>
      </c>
      <c r="J30" s="57"/>
      <c r="K30" s="57">
        <v>3</v>
      </c>
      <c r="L30" s="57">
        <v>180147391</v>
      </c>
      <c r="M30" s="57">
        <v>2681.22</v>
      </c>
      <c r="N30" s="57">
        <v>74523</v>
      </c>
      <c r="O30" s="57" t="s">
        <v>50</v>
      </c>
      <c r="P30" s="57" t="s">
        <v>27</v>
      </c>
      <c r="Q30" s="57" t="s">
        <v>765</v>
      </c>
      <c r="R30" s="57" t="s">
        <v>27</v>
      </c>
      <c r="S30" s="57" t="s">
        <v>87</v>
      </c>
      <c r="T30" s="57" t="s">
        <v>27</v>
      </c>
      <c r="U30" s="57" t="s">
        <v>27</v>
      </c>
      <c r="V30" s="119" t="s">
        <v>656</v>
      </c>
      <c r="X30" t="s">
        <v>1296</v>
      </c>
      <c r="Y30">
        <f>COUNTIF([1]Worksheet!$C:$C,B30)</f>
        <v>1</v>
      </c>
    </row>
    <row r="31" spans="1:25" ht="15" customHeight="1" x14ac:dyDescent="0.25">
      <c r="A31" s="112" t="s">
        <v>22</v>
      </c>
      <c r="B31" s="57" t="s">
        <v>858</v>
      </c>
      <c r="C31" s="57" t="s">
        <v>859</v>
      </c>
      <c r="D31" s="57" t="s">
        <v>860</v>
      </c>
      <c r="E31" s="58" t="s">
        <v>861</v>
      </c>
      <c r="F31" s="57" t="s">
        <v>862</v>
      </c>
      <c r="G31" s="57" t="s">
        <v>70</v>
      </c>
      <c r="H31" s="57" t="s">
        <v>47</v>
      </c>
      <c r="I31" s="57" t="s">
        <v>58</v>
      </c>
      <c r="J31" s="57"/>
      <c r="K31" s="57">
        <v>3</v>
      </c>
      <c r="L31" s="57">
        <v>176805492</v>
      </c>
      <c r="M31" s="57">
        <v>1176.45</v>
      </c>
      <c r="N31" s="57">
        <v>7657</v>
      </c>
      <c r="O31" s="57" t="s">
        <v>122</v>
      </c>
      <c r="P31" s="57" t="s">
        <v>863</v>
      </c>
      <c r="Q31" s="57" t="s">
        <v>77</v>
      </c>
      <c r="R31" s="57" t="s">
        <v>864</v>
      </c>
      <c r="S31" s="57" t="s">
        <v>686</v>
      </c>
      <c r="T31" s="57" t="s">
        <v>27</v>
      </c>
      <c r="U31" s="57" t="s">
        <v>27</v>
      </c>
      <c r="V31" s="119" t="s">
        <v>204</v>
      </c>
      <c r="X31" t="s">
        <v>861</v>
      </c>
      <c r="Y31">
        <f>COUNTIF([1]Worksheet!$C:$C,B31)</f>
        <v>1</v>
      </c>
    </row>
    <row r="32" spans="1:25" ht="15" customHeight="1" x14ac:dyDescent="0.25">
      <c r="A32" s="112" t="s">
        <v>679</v>
      </c>
      <c r="B32" s="57" t="s">
        <v>746</v>
      </c>
      <c r="C32" s="57" t="s">
        <v>465</v>
      </c>
      <c r="D32" s="57" t="s">
        <v>747</v>
      </c>
      <c r="E32" s="58" t="s">
        <v>748</v>
      </c>
      <c r="F32" s="57" t="s">
        <v>749</v>
      </c>
      <c r="G32" s="57" t="s">
        <v>70</v>
      </c>
      <c r="H32" s="57" t="s">
        <v>47</v>
      </c>
      <c r="I32" s="57" t="s">
        <v>85</v>
      </c>
      <c r="J32" s="57"/>
      <c r="K32" s="57">
        <v>3</v>
      </c>
      <c r="L32" s="57">
        <v>180854095</v>
      </c>
      <c r="M32" s="57">
        <v>1138.8399999999999</v>
      </c>
      <c r="N32" s="57">
        <v>6194</v>
      </c>
      <c r="O32" s="57" t="s">
        <v>679</v>
      </c>
      <c r="P32" s="57" t="s">
        <v>27</v>
      </c>
      <c r="Q32" s="57" t="s">
        <v>77</v>
      </c>
      <c r="R32" s="57" t="s">
        <v>27</v>
      </c>
      <c r="S32" s="57" t="s">
        <v>750</v>
      </c>
      <c r="T32" s="57" t="s">
        <v>27</v>
      </c>
      <c r="U32" s="57" t="s">
        <v>27</v>
      </c>
      <c r="V32" s="119" t="s">
        <v>28</v>
      </c>
      <c r="X32" t="s">
        <v>748</v>
      </c>
      <c r="Y32">
        <f>COUNTIF([1]Worksheet!$C:$C,B32)</f>
        <v>1</v>
      </c>
    </row>
    <row r="33" spans="1:25" ht="15" customHeight="1" x14ac:dyDescent="0.25">
      <c r="A33" s="112" t="s">
        <v>22</v>
      </c>
      <c r="B33" s="57" t="s">
        <v>908</v>
      </c>
      <c r="C33" s="57" t="s">
        <v>696</v>
      </c>
      <c r="D33" s="57" t="s">
        <v>909</v>
      </c>
      <c r="E33" s="58" t="s">
        <v>910</v>
      </c>
      <c r="F33" s="67" t="s">
        <v>911</v>
      </c>
      <c r="G33" s="57" t="s">
        <v>46</v>
      </c>
      <c r="H33" s="57" t="s">
        <v>47</v>
      </c>
      <c r="I33" s="57" t="s">
        <v>431</v>
      </c>
      <c r="J33" s="57" t="s">
        <v>700</v>
      </c>
      <c r="K33" s="57">
        <v>3</v>
      </c>
      <c r="L33" s="57">
        <v>173026817</v>
      </c>
      <c r="M33" s="57">
        <v>3430.19</v>
      </c>
      <c r="N33" s="57">
        <v>294840</v>
      </c>
      <c r="O33" s="57" t="s">
        <v>122</v>
      </c>
      <c r="P33" s="57" t="s">
        <v>27</v>
      </c>
      <c r="Q33" s="57" t="s">
        <v>77</v>
      </c>
      <c r="R33" s="57" t="s">
        <v>273</v>
      </c>
      <c r="S33" s="57" t="s">
        <v>912</v>
      </c>
      <c r="T33" s="57" t="s">
        <v>27</v>
      </c>
      <c r="U33" s="57" t="s">
        <v>27</v>
      </c>
      <c r="V33" s="119" t="s">
        <v>550</v>
      </c>
      <c r="X33" t="s">
        <v>910</v>
      </c>
      <c r="Y33">
        <f>COUNTIF([1]Worksheet!$C:$C,B33)</f>
        <v>1</v>
      </c>
    </row>
    <row r="34" spans="1:25" ht="15" customHeight="1" x14ac:dyDescent="0.25">
      <c r="A34" s="112" t="s">
        <v>679</v>
      </c>
      <c r="B34" s="57" t="s">
        <v>902</v>
      </c>
      <c r="C34" s="57" t="s">
        <v>673</v>
      </c>
      <c r="D34" s="57" t="s">
        <v>903</v>
      </c>
      <c r="E34" s="58" t="s">
        <v>904</v>
      </c>
      <c r="F34" s="67" t="s">
        <v>905</v>
      </c>
      <c r="G34" s="57" t="s">
        <v>46</v>
      </c>
      <c r="H34" s="57" t="s">
        <v>47</v>
      </c>
      <c r="I34" s="57" t="s">
        <v>655</v>
      </c>
      <c r="J34" s="57" t="s">
        <v>676</v>
      </c>
      <c r="K34" s="57">
        <v>2</v>
      </c>
      <c r="L34" s="57">
        <v>173009998</v>
      </c>
      <c r="M34" s="57">
        <v>1484.25</v>
      </c>
      <c r="N34" s="57">
        <v>52173</v>
      </c>
      <c r="O34" s="57" t="s">
        <v>50</v>
      </c>
      <c r="P34" s="57" t="s">
        <v>27</v>
      </c>
      <c r="Q34" s="57" t="s">
        <v>906</v>
      </c>
      <c r="R34" s="57" t="s">
        <v>907</v>
      </c>
      <c r="S34" s="57" t="s">
        <v>101</v>
      </c>
      <c r="T34" s="57" t="s">
        <v>27</v>
      </c>
      <c r="U34" s="57" t="s">
        <v>27</v>
      </c>
      <c r="V34" s="119" t="s">
        <v>656</v>
      </c>
      <c r="X34" t="s">
        <v>904</v>
      </c>
      <c r="Y34">
        <f>COUNTIF([1]Worksheet!$C:$C,B34)</f>
        <v>1</v>
      </c>
    </row>
    <row r="35" spans="1:25" ht="15" customHeight="1" x14ac:dyDescent="0.25">
      <c r="A35" s="112" t="s">
        <v>22</v>
      </c>
      <c r="B35" s="57" t="s">
        <v>888</v>
      </c>
      <c r="C35" s="57" t="s">
        <v>508</v>
      </c>
      <c r="D35" s="57" t="s">
        <v>889</v>
      </c>
      <c r="E35" s="58" t="s">
        <v>890</v>
      </c>
      <c r="F35" s="67" t="s">
        <v>891</v>
      </c>
      <c r="G35" s="57" t="s">
        <v>70</v>
      </c>
      <c r="H35" s="57" t="s">
        <v>47</v>
      </c>
      <c r="I35" s="57"/>
      <c r="J35" s="57"/>
      <c r="K35" s="57">
        <v>3</v>
      </c>
      <c r="L35" s="57">
        <v>173111563</v>
      </c>
      <c r="M35" s="57">
        <v>1119.17</v>
      </c>
      <c r="N35" s="57">
        <v>12847</v>
      </c>
      <c r="O35" s="57" t="s">
        <v>122</v>
      </c>
      <c r="P35" s="57" t="s">
        <v>27</v>
      </c>
      <c r="Q35" s="57" t="s">
        <v>77</v>
      </c>
      <c r="R35" s="57" t="s">
        <v>273</v>
      </c>
      <c r="S35" s="57" t="s">
        <v>79</v>
      </c>
      <c r="T35" s="57" t="s">
        <v>27</v>
      </c>
      <c r="U35" s="57" t="s">
        <v>27</v>
      </c>
      <c r="V35" s="119" t="s">
        <v>204</v>
      </c>
      <c r="X35" t="s">
        <v>890</v>
      </c>
      <c r="Y35">
        <f>COUNTIF([1]Worksheet!$C:$C,B35)</f>
        <v>1</v>
      </c>
    </row>
    <row r="36" spans="1:25" ht="15" customHeight="1" x14ac:dyDescent="0.25">
      <c r="A36" s="112" t="s">
        <v>679</v>
      </c>
      <c r="B36" s="57" t="s">
        <v>731</v>
      </c>
      <c r="C36" s="57" t="s">
        <v>732</v>
      </c>
      <c r="D36" s="57" t="s">
        <v>733</v>
      </c>
      <c r="E36" s="58" t="s">
        <v>734</v>
      </c>
      <c r="F36" s="57" t="s">
        <v>735</v>
      </c>
      <c r="G36" s="57" t="s">
        <v>70</v>
      </c>
      <c r="H36" s="57" t="s">
        <v>47</v>
      </c>
      <c r="I36" s="57"/>
      <c r="J36" s="57"/>
      <c r="K36" s="57">
        <v>3</v>
      </c>
      <c r="L36" s="57">
        <v>180953713</v>
      </c>
      <c r="M36" s="57">
        <v>1202.0999999999999</v>
      </c>
      <c r="N36" s="57">
        <v>51827</v>
      </c>
      <c r="O36" s="57" t="s">
        <v>679</v>
      </c>
      <c r="P36" s="57" t="s">
        <v>27</v>
      </c>
      <c r="Q36" s="57" t="s">
        <v>262</v>
      </c>
      <c r="R36" s="57" t="s">
        <v>701</v>
      </c>
      <c r="S36" s="57" t="s">
        <v>482</v>
      </c>
      <c r="T36" s="57" t="s">
        <v>27</v>
      </c>
      <c r="U36" s="57" t="s">
        <v>27</v>
      </c>
      <c r="V36" s="119" t="s">
        <v>186</v>
      </c>
      <c r="X36" t="s">
        <v>734</v>
      </c>
      <c r="Y36">
        <f>COUNTIF([1]Worksheet!$C:$C,B36)</f>
        <v>1</v>
      </c>
    </row>
    <row r="37" spans="1:25" ht="15" customHeight="1" x14ac:dyDescent="0.25">
      <c r="A37" s="112" t="s">
        <v>679</v>
      </c>
      <c r="B37" s="57" t="s">
        <v>865</v>
      </c>
      <c r="C37" s="57" t="s">
        <v>866</v>
      </c>
      <c r="D37" s="57" t="s">
        <v>867</v>
      </c>
      <c r="E37" s="58" t="s">
        <v>868</v>
      </c>
      <c r="F37" s="57" t="s">
        <v>869</v>
      </c>
      <c r="G37" s="57" t="s">
        <v>46</v>
      </c>
      <c r="H37" s="57" t="s">
        <v>47</v>
      </c>
      <c r="I37" s="57" t="s">
        <v>85</v>
      </c>
      <c r="J37" s="57" t="s">
        <v>870</v>
      </c>
      <c r="K37" s="57">
        <v>3</v>
      </c>
      <c r="L37" s="57">
        <v>177133274</v>
      </c>
      <c r="M37" s="57">
        <v>499.31</v>
      </c>
      <c r="N37" s="57">
        <v>24308</v>
      </c>
      <c r="O37" s="57" t="s">
        <v>50</v>
      </c>
      <c r="P37" s="57" t="s">
        <v>27</v>
      </c>
      <c r="Q37" s="57" t="s">
        <v>77</v>
      </c>
      <c r="R37" s="57" t="s">
        <v>871</v>
      </c>
      <c r="S37" s="57" t="s">
        <v>714</v>
      </c>
      <c r="T37" s="57" t="s">
        <v>27</v>
      </c>
      <c r="U37" s="57" t="s">
        <v>27</v>
      </c>
      <c r="V37" s="119" t="s">
        <v>28</v>
      </c>
      <c r="X37" t="s">
        <v>868</v>
      </c>
      <c r="Y37">
        <f>COUNTIF([1]Worksheet!$C:$C,B37)</f>
        <v>1</v>
      </c>
    </row>
    <row r="38" spans="1:25" ht="15" customHeight="1" x14ac:dyDescent="0.25">
      <c r="A38" s="112" t="s">
        <v>679</v>
      </c>
      <c r="B38" s="57" t="s">
        <v>958</v>
      </c>
      <c r="C38" s="57" t="s">
        <v>327</v>
      </c>
      <c r="D38" s="57" t="s">
        <v>959</v>
      </c>
      <c r="E38" s="58" t="s">
        <v>960</v>
      </c>
      <c r="F38" s="57" t="s">
        <v>961</v>
      </c>
      <c r="G38" s="57" t="s">
        <v>70</v>
      </c>
      <c r="H38" s="57" t="s">
        <v>47</v>
      </c>
      <c r="I38" s="57" t="s">
        <v>330</v>
      </c>
      <c r="J38" s="57"/>
      <c r="K38" s="57">
        <v>3</v>
      </c>
      <c r="L38" s="57">
        <v>181059702</v>
      </c>
      <c r="M38" s="57">
        <v>876.36</v>
      </c>
      <c r="N38" s="57">
        <v>13055</v>
      </c>
      <c r="O38" s="57" t="s">
        <v>679</v>
      </c>
      <c r="P38" s="57" t="s">
        <v>27</v>
      </c>
      <c r="Q38" s="57" t="s">
        <v>461</v>
      </c>
      <c r="R38" s="57" t="s">
        <v>962</v>
      </c>
      <c r="S38" s="57" t="s">
        <v>963</v>
      </c>
      <c r="T38" s="57" t="s">
        <v>27</v>
      </c>
      <c r="U38" s="57" t="s">
        <v>27</v>
      </c>
      <c r="V38" s="119" t="s">
        <v>186</v>
      </c>
      <c r="X38" t="s">
        <v>960</v>
      </c>
      <c r="Y38">
        <f>COUNTIF([1]Worksheet!$C:$C,B38)</f>
        <v>1</v>
      </c>
    </row>
    <row r="39" spans="1:25" ht="15" customHeight="1" x14ac:dyDescent="0.25">
      <c r="A39" s="112" t="s">
        <v>679</v>
      </c>
      <c r="B39" s="57" t="s">
        <v>937</v>
      </c>
      <c r="C39" s="57" t="s">
        <v>938</v>
      </c>
      <c r="D39" s="57" t="s">
        <v>939</v>
      </c>
      <c r="E39" s="58" t="s">
        <v>940</v>
      </c>
      <c r="F39" s="57" t="s">
        <v>941</v>
      </c>
      <c r="G39" s="57" t="s">
        <v>70</v>
      </c>
      <c r="H39" s="57" t="s">
        <v>47</v>
      </c>
      <c r="I39" s="57" t="s">
        <v>85</v>
      </c>
      <c r="J39" s="57"/>
      <c r="K39" s="57">
        <v>3</v>
      </c>
      <c r="L39" s="57">
        <v>181138106</v>
      </c>
      <c r="M39" s="57">
        <v>1410.72</v>
      </c>
      <c r="N39" s="57">
        <v>82075</v>
      </c>
      <c r="O39" s="57" t="s">
        <v>679</v>
      </c>
      <c r="P39" s="57" t="s">
        <v>27</v>
      </c>
      <c r="Q39" s="57" t="s">
        <v>461</v>
      </c>
      <c r="R39" s="57" t="s">
        <v>283</v>
      </c>
      <c r="S39" s="57" t="s">
        <v>163</v>
      </c>
      <c r="T39" s="57" t="s">
        <v>27</v>
      </c>
      <c r="U39" s="57" t="s">
        <v>27</v>
      </c>
      <c r="V39" s="119" t="s">
        <v>28</v>
      </c>
      <c r="X39" t="s">
        <v>940</v>
      </c>
      <c r="Y39">
        <f>COUNTIF([1]Worksheet!$C:$C,B39)</f>
        <v>1</v>
      </c>
    </row>
    <row r="40" spans="1:25" ht="15" customHeight="1" x14ac:dyDescent="0.25">
      <c r="A40" s="112" t="s">
        <v>22</v>
      </c>
      <c r="B40" s="57" t="s">
        <v>969</v>
      </c>
      <c r="C40" s="57" t="s">
        <v>970</v>
      </c>
      <c r="D40" s="57" t="s">
        <v>971</v>
      </c>
      <c r="E40" s="58" t="s">
        <v>972</v>
      </c>
      <c r="F40" s="57" t="s">
        <v>973</v>
      </c>
      <c r="G40" s="57" t="s">
        <v>70</v>
      </c>
      <c r="H40" s="57" t="s">
        <v>47</v>
      </c>
      <c r="I40" s="57" t="s">
        <v>642</v>
      </c>
      <c r="J40" s="57" t="s">
        <v>314</v>
      </c>
      <c r="K40" s="57">
        <v>3</v>
      </c>
      <c r="L40" s="57">
        <v>181275928</v>
      </c>
      <c r="M40" s="57">
        <v>752.38</v>
      </c>
      <c r="N40" s="57">
        <v>7650</v>
      </c>
      <c r="O40" s="57" t="s">
        <v>22</v>
      </c>
      <c r="P40" s="57" t="s">
        <v>974</v>
      </c>
      <c r="Q40" s="57" t="s">
        <v>77</v>
      </c>
      <c r="R40" s="57" t="s">
        <v>27</v>
      </c>
      <c r="S40" s="57" t="s">
        <v>87</v>
      </c>
      <c r="T40" s="57" t="s">
        <v>27</v>
      </c>
      <c r="U40" s="57" t="s">
        <v>27</v>
      </c>
      <c r="V40" s="119" t="s">
        <v>434</v>
      </c>
      <c r="X40" t="s">
        <v>972</v>
      </c>
      <c r="Y40">
        <f>COUNTIF([1]Worksheet!$C:$C,B40)</f>
        <v>1</v>
      </c>
    </row>
    <row r="41" spans="1:25" ht="15" customHeight="1" x14ac:dyDescent="0.25">
      <c r="A41" s="114" t="s">
        <v>679</v>
      </c>
      <c r="B41" s="74" t="s">
        <v>1298</v>
      </c>
      <c r="C41" s="74" t="s">
        <v>239</v>
      </c>
      <c r="D41" s="74" t="s">
        <v>1299</v>
      </c>
      <c r="E41" s="75" t="s">
        <v>1300</v>
      </c>
      <c r="F41" s="74" t="s">
        <v>1301</v>
      </c>
      <c r="G41" s="74" t="s">
        <v>70</v>
      </c>
      <c r="H41" s="74" t="s">
        <v>47</v>
      </c>
      <c r="I41" s="74"/>
      <c r="J41" s="74"/>
      <c r="K41" s="74">
        <v>3</v>
      </c>
      <c r="L41" s="74">
        <v>185398216</v>
      </c>
      <c r="M41" s="74">
        <v>3878.2</v>
      </c>
      <c r="N41" s="74">
        <v>442851</v>
      </c>
      <c r="O41" s="74" t="s">
        <v>50</v>
      </c>
      <c r="P41" s="57" t="s">
        <v>27</v>
      </c>
      <c r="Q41" s="57" t="s">
        <v>1302</v>
      </c>
      <c r="R41" s="57" t="s">
        <v>27</v>
      </c>
      <c r="S41" s="57" t="s">
        <v>87</v>
      </c>
      <c r="T41" s="57" t="s">
        <v>27</v>
      </c>
      <c r="U41" s="57" t="s">
        <v>27</v>
      </c>
      <c r="V41" s="119" t="s">
        <v>28</v>
      </c>
      <c r="X41" t="s">
        <v>1300</v>
      </c>
      <c r="Y41">
        <f>COUNTIF([1]Worksheet!$C:$C,B41)</f>
        <v>1</v>
      </c>
    </row>
    <row r="42" spans="1:25" ht="15" customHeight="1" x14ac:dyDescent="0.25">
      <c r="A42" s="112" t="s">
        <v>679</v>
      </c>
      <c r="B42" s="57" t="s">
        <v>1059</v>
      </c>
      <c r="C42" s="57" t="s">
        <v>1060</v>
      </c>
      <c r="D42" s="57" t="s">
        <v>1061</v>
      </c>
      <c r="E42" s="58" t="s">
        <v>1062</v>
      </c>
      <c r="F42" s="57" t="s">
        <v>1063</v>
      </c>
      <c r="G42" s="57" t="s">
        <v>70</v>
      </c>
      <c r="H42" s="57" t="s">
        <v>47</v>
      </c>
      <c r="I42" s="57"/>
      <c r="J42" s="57"/>
      <c r="K42" s="57">
        <v>3</v>
      </c>
      <c r="L42" s="57">
        <v>169589542</v>
      </c>
      <c r="M42" s="57">
        <v>0</v>
      </c>
      <c r="N42" s="57"/>
      <c r="O42" s="57" t="s">
        <v>50</v>
      </c>
      <c r="P42" s="57" t="s">
        <v>27</v>
      </c>
      <c r="Q42" s="57" t="s">
        <v>77</v>
      </c>
      <c r="R42" s="57" t="s">
        <v>273</v>
      </c>
      <c r="S42" s="57" t="s">
        <v>79</v>
      </c>
      <c r="T42" s="57" t="s">
        <v>27</v>
      </c>
      <c r="U42" s="57" t="s">
        <v>1064</v>
      </c>
      <c r="V42" s="119" t="s">
        <v>204</v>
      </c>
      <c r="X42" t="s">
        <v>1062</v>
      </c>
      <c r="Y42">
        <f>COUNTIF([1]Worksheet!$C:$C,B42)</f>
        <v>1</v>
      </c>
    </row>
    <row r="43" spans="1:25" ht="15" customHeight="1" x14ac:dyDescent="0.25">
      <c r="A43" s="112" t="s">
        <v>679</v>
      </c>
      <c r="B43" s="57" t="s">
        <v>892</v>
      </c>
      <c r="C43" s="57" t="s">
        <v>234</v>
      </c>
      <c r="D43" s="57" t="s">
        <v>893</v>
      </c>
      <c r="E43" s="58" t="s">
        <v>894</v>
      </c>
      <c r="F43" s="67" t="s">
        <v>895</v>
      </c>
      <c r="G43" s="57" t="s">
        <v>70</v>
      </c>
      <c r="H43" s="57" t="s">
        <v>47</v>
      </c>
      <c r="I43" s="57" t="s">
        <v>85</v>
      </c>
      <c r="J43" s="57"/>
      <c r="K43" s="57">
        <v>3</v>
      </c>
      <c r="L43" s="57">
        <v>173635499</v>
      </c>
      <c r="M43" s="57">
        <v>786.58</v>
      </c>
      <c r="N43" s="57">
        <v>9033</v>
      </c>
      <c r="O43" s="57" t="s">
        <v>50</v>
      </c>
      <c r="P43" s="57" t="s">
        <v>27</v>
      </c>
      <c r="Q43" s="57" t="s">
        <v>77</v>
      </c>
      <c r="R43" s="57" t="s">
        <v>713</v>
      </c>
      <c r="S43" s="57" t="s">
        <v>714</v>
      </c>
      <c r="T43" s="57" t="s">
        <v>27</v>
      </c>
      <c r="U43" s="57" t="s">
        <v>27</v>
      </c>
      <c r="V43" s="119" t="s">
        <v>28</v>
      </c>
      <c r="X43" t="s">
        <v>894</v>
      </c>
      <c r="Y43">
        <f>COUNTIF([1]Worksheet!$C:$C,B43)</f>
        <v>1</v>
      </c>
    </row>
    <row r="44" spans="1:25" ht="15" customHeight="1" x14ac:dyDescent="0.25">
      <c r="A44" s="112" t="s">
        <v>679</v>
      </c>
      <c r="B44" s="57" t="s">
        <v>1024</v>
      </c>
      <c r="C44" s="57" t="s">
        <v>24</v>
      </c>
      <c r="D44" s="57" t="s">
        <v>1025</v>
      </c>
      <c r="E44" s="58" t="s">
        <v>1026</v>
      </c>
      <c r="F44" s="57" t="s">
        <v>1027</v>
      </c>
      <c r="G44" s="57" t="s">
        <v>70</v>
      </c>
      <c r="H44" s="57" t="s">
        <v>47</v>
      </c>
      <c r="I44" s="57" t="s">
        <v>85</v>
      </c>
      <c r="J44" s="57"/>
      <c r="K44" s="57">
        <v>3</v>
      </c>
      <c r="L44" s="57">
        <v>170015501</v>
      </c>
      <c r="M44" s="57">
        <v>927.65</v>
      </c>
      <c r="N44" s="57">
        <v>4065</v>
      </c>
      <c r="O44" s="57" t="s">
        <v>50</v>
      </c>
      <c r="P44" s="57" t="s">
        <v>27</v>
      </c>
      <c r="Q44" s="57" t="s">
        <v>1028</v>
      </c>
      <c r="R44" s="57" t="s">
        <v>1029</v>
      </c>
      <c r="S44" s="57" t="s">
        <v>849</v>
      </c>
      <c r="T44" s="57" t="s">
        <v>27</v>
      </c>
      <c r="U44" s="57" t="s">
        <v>602</v>
      </c>
      <c r="V44" s="119" t="s">
        <v>28</v>
      </c>
      <c r="X44" t="s">
        <v>1026</v>
      </c>
      <c r="Y44">
        <f>COUNTIF([1]Worksheet!$C:$C,B44)</f>
        <v>1</v>
      </c>
    </row>
    <row r="45" spans="1:25" ht="15" customHeight="1" x14ac:dyDescent="0.25">
      <c r="A45" s="112" t="s">
        <v>22</v>
      </c>
      <c r="B45" s="57" t="s">
        <v>1151</v>
      </c>
      <c r="C45" s="57" t="s">
        <v>43</v>
      </c>
      <c r="D45" s="57" t="s">
        <v>1152</v>
      </c>
      <c r="E45" s="58" t="s">
        <v>1153</v>
      </c>
      <c r="F45" s="67" t="s">
        <v>1154</v>
      </c>
      <c r="G45" s="57" t="s">
        <v>46</v>
      </c>
      <c r="H45" s="57" t="s">
        <v>47</v>
      </c>
      <c r="I45" s="57" t="s">
        <v>48</v>
      </c>
      <c r="J45" s="57" t="s">
        <v>49</v>
      </c>
      <c r="K45" s="57">
        <v>3</v>
      </c>
      <c r="L45" s="57">
        <v>170341733</v>
      </c>
      <c r="M45" s="57">
        <v>1243.1400000000001</v>
      </c>
      <c r="N45" s="57">
        <v>3161582</v>
      </c>
      <c r="O45" s="57" t="s">
        <v>122</v>
      </c>
      <c r="P45" s="57" t="s">
        <v>27</v>
      </c>
      <c r="Q45" s="57" t="s">
        <v>77</v>
      </c>
      <c r="R45" s="57" t="s">
        <v>791</v>
      </c>
      <c r="S45" s="57" t="s">
        <v>87</v>
      </c>
      <c r="T45" s="57" t="s">
        <v>27</v>
      </c>
      <c r="U45" s="57" t="s">
        <v>1155</v>
      </c>
      <c r="V45" s="119" t="s">
        <v>28</v>
      </c>
      <c r="X45" t="s">
        <v>1153</v>
      </c>
      <c r="Y45">
        <f>COUNTIF([1]Worksheet!$C:$C,B45)</f>
        <v>1</v>
      </c>
    </row>
    <row r="46" spans="1:25" ht="15" customHeight="1" x14ac:dyDescent="0.25">
      <c r="A46" s="112" t="s">
        <v>679</v>
      </c>
      <c r="B46" s="57" t="s">
        <v>1077</v>
      </c>
      <c r="C46" s="57" t="s">
        <v>239</v>
      </c>
      <c r="D46" s="57" t="s">
        <v>1078</v>
      </c>
      <c r="E46" s="58" t="s">
        <v>1079</v>
      </c>
      <c r="F46" s="67" t="s">
        <v>1080</v>
      </c>
      <c r="G46" s="57" t="s">
        <v>70</v>
      </c>
      <c r="H46" s="57" t="s">
        <v>47</v>
      </c>
      <c r="I46" s="57"/>
      <c r="J46" s="57"/>
      <c r="K46" s="57">
        <v>3</v>
      </c>
      <c r="L46" s="57">
        <v>174600054</v>
      </c>
      <c r="M46" s="57">
        <v>599.34</v>
      </c>
      <c r="N46" s="57">
        <v>17263</v>
      </c>
      <c r="O46" s="57" t="s">
        <v>50</v>
      </c>
      <c r="P46" s="57" t="s">
        <v>27</v>
      </c>
      <c r="Q46" s="57" t="s">
        <v>262</v>
      </c>
      <c r="R46" s="57" t="s">
        <v>1081</v>
      </c>
      <c r="S46" s="57" t="s">
        <v>1082</v>
      </c>
      <c r="T46" s="57" t="s">
        <v>27</v>
      </c>
      <c r="U46" s="57" t="s">
        <v>27</v>
      </c>
      <c r="V46" s="119" t="s">
        <v>28</v>
      </c>
      <c r="X46" t="s">
        <v>1079</v>
      </c>
      <c r="Y46">
        <f>COUNTIF([1]Worksheet!$C:$C,B46)</f>
        <v>1</v>
      </c>
    </row>
    <row r="47" spans="1:25" ht="15" customHeight="1" x14ac:dyDescent="0.25">
      <c r="A47" s="112" t="s">
        <v>22</v>
      </c>
      <c r="B47" s="57" t="s">
        <v>1236</v>
      </c>
      <c r="C47" s="57" t="s">
        <v>1237</v>
      </c>
      <c r="D47" s="57" t="s">
        <v>1238</v>
      </c>
      <c r="E47" s="58" t="s">
        <v>1239</v>
      </c>
      <c r="F47" s="67" t="s">
        <v>1240</v>
      </c>
      <c r="G47" s="57" t="s">
        <v>46</v>
      </c>
      <c r="H47" s="57" t="s">
        <v>47</v>
      </c>
      <c r="I47" s="57" t="s">
        <v>202</v>
      </c>
      <c r="J47" s="57" t="s">
        <v>203</v>
      </c>
      <c r="K47" s="57">
        <v>2</v>
      </c>
      <c r="L47" s="57">
        <v>174903772</v>
      </c>
      <c r="M47" s="57">
        <v>1340.61</v>
      </c>
      <c r="N47" s="57">
        <v>39538</v>
      </c>
      <c r="O47" s="57" t="s">
        <v>122</v>
      </c>
      <c r="P47" s="57" t="s">
        <v>27</v>
      </c>
      <c r="Q47" s="57" t="s">
        <v>77</v>
      </c>
      <c r="R47" s="57" t="s">
        <v>273</v>
      </c>
      <c r="S47" s="57" t="s">
        <v>1213</v>
      </c>
      <c r="T47" s="57" t="s">
        <v>27</v>
      </c>
      <c r="U47" s="57" t="s">
        <v>27</v>
      </c>
      <c r="V47" s="119" t="s">
        <v>204</v>
      </c>
      <c r="X47" t="s">
        <v>1239</v>
      </c>
      <c r="Y47">
        <f>COUNTIF([1]Worksheet!$C:$C,B47)</f>
        <v>1</v>
      </c>
    </row>
    <row r="48" spans="1:25" ht="15" customHeight="1" x14ac:dyDescent="0.25">
      <c r="A48" s="112" t="s">
        <v>105</v>
      </c>
      <c r="B48" s="57" t="s">
        <v>1156</v>
      </c>
      <c r="C48" s="57" t="s">
        <v>760</v>
      </c>
      <c r="D48" s="57" t="s">
        <v>1157</v>
      </c>
      <c r="E48" s="58" t="s">
        <v>1158</v>
      </c>
      <c r="F48" s="67" t="s">
        <v>1159</v>
      </c>
      <c r="G48" s="57" t="s">
        <v>46</v>
      </c>
      <c r="H48" s="57" t="s">
        <v>47</v>
      </c>
      <c r="I48" s="57" t="s">
        <v>76</v>
      </c>
      <c r="J48" s="57" t="s">
        <v>76</v>
      </c>
      <c r="K48" s="57">
        <v>3</v>
      </c>
      <c r="L48" s="57">
        <v>170975325</v>
      </c>
      <c r="M48" s="57">
        <v>4897.33</v>
      </c>
      <c r="N48" s="57">
        <v>30233</v>
      </c>
      <c r="O48" s="57" t="s">
        <v>50</v>
      </c>
      <c r="P48" s="57" t="s">
        <v>27</v>
      </c>
      <c r="Q48" s="57" t="s">
        <v>27</v>
      </c>
      <c r="R48" s="57" t="s">
        <v>27</v>
      </c>
      <c r="S48" s="57" t="s">
        <v>27</v>
      </c>
      <c r="T48" s="57" t="s">
        <v>27</v>
      </c>
      <c r="U48" s="57" t="s">
        <v>112</v>
      </c>
      <c r="V48" s="119" t="s">
        <v>186</v>
      </c>
      <c r="X48" t="s">
        <v>1158</v>
      </c>
      <c r="Y48">
        <f>COUNTIF([1]Worksheet!$C:$C,B48)</f>
        <v>1</v>
      </c>
    </row>
    <row r="49" spans="1:25" ht="15" customHeight="1" x14ac:dyDescent="0.25">
      <c r="A49" s="112" t="s">
        <v>679</v>
      </c>
      <c r="B49" s="57" t="s">
        <v>1230</v>
      </c>
      <c r="C49" s="57" t="s">
        <v>1231</v>
      </c>
      <c r="D49" s="57" t="s">
        <v>1232</v>
      </c>
      <c r="E49" s="58" t="s">
        <v>1233</v>
      </c>
      <c r="F49" s="67" t="s">
        <v>1234</v>
      </c>
      <c r="G49" s="57" t="s">
        <v>70</v>
      </c>
      <c r="H49" s="57" t="s">
        <v>47</v>
      </c>
      <c r="I49" s="57" t="s">
        <v>85</v>
      </c>
      <c r="J49" s="57"/>
      <c r="K49" s="57">
        <v>3</v>
      </c>
      <c r="L49" s="57">
        <v>175370087</v>
      </c>
      <c r="M49" s="57">
        <v>474.51</v>
      </c>
      <c r="N49" s="57">
        <v>97156</v>
      </c>
      <c r="O49" s="57" t="s">
        <v>50</v>
      </c>
      <c r="P49" s="57" t="s">
        <v>27</v>
      </c>
      <c r="Q49" s="57" t="s">
        <v>1235</v>
      </c>
      <c r="R49" s="57" t="s">
        <v>1004</v>
      </c>
      <c r="S49" s="57" t="s">
        <v>714</v>
      </c>
      <c r="T49" s="57" t="s">
        <v>27</v>
      </c>
      <c r="U49" s="57" t="s">
        <v>27</v>
      </c>
      <c r="V49" s="119" t="s">
        <v>28</v>
      </c>
      <c r="X49" t="s">
        <v>1233</v>
      </c>
      <c r="Y49">
        <f>COUNTIF([1]Worksheet!$C:$C,B49)</f>
        <v>1</v>
      </c>
    </row>
    <row r="50" spans="1:25" ht="15" customHeight="1" x14ac:dyDescent="0.25">
      <c r="A50" s="112" t="s">
        <v>105</v>
      </c>
      <c r="B50" s="57" t="s">
        <v>1265</v>
      </c>
      <c r="C50" s="57" t="s">
        <v>1266</v>
      </c>
      <c r="D50" s="57" t="s">
        <v>1267</v>
      </c>
      <c r="E50" s="58" t="s">
        <v>1268</v>
      </c>
      <c r="F50" s="72" t="s">
        <v>1269</v>
      </c>
      <c r="G50" s="57" t="s">
        <v>70</v>
      </c>
      <c r="H50" s="57" t="s">
        <v>47</v>
      </c>
      <c r="I50" s="57"/>
      <c r="J50" s="57"/>
      <c r="K50" s="57">
        <v>3</v>
      </c>
      <c r="L50" s="57">
        <v>183124080</v>
      </c>
      <c r="M50" s="57">
        <v>674.58</v>
      </c>
      <c r="N50" s="57">
        <v>5269</v>
      </c>
      <c r="O50" s="57" t="s">
        <v>50</v>
      </c>
      <c r="P50" s="57" t="s">
        <v>27</v>
      </c>
      <c r="Q50" s="57" t="s">
        <v>1270</v>
      </c>
      <c r="R50" s="57" t="s">
        <v>27</v>
      </c>
      <c r="S50" s="57" t="s">
        <v>87</v>
      </c>
      <c r="T50" s="57" t="s">
        <v>27</v>
      </c>
      <c r="U50" s="57" t="s">
        <v>112</v>
      </c>
      <c r="V50" s="119" t="s">
        <v>186</v>
      </c>
      <c r="X50" t="s">
        <v>1268</v>
      </c>
      <c r="Y50">
        <f>COUNTIF([1]Worksheet!$C:$C,B50)</f>
        <v>1</v>
      </c>
    </row>
    <row r="51" spans="1:25" ht="15" customHeight="1" x14ac:dyDescent="0.25">
      <c r="A51" s="13" t="s">
        <v>22</v>
      </c>
      <c r="B51" s="14" t="s">
        <v>29</v>
      </c>
      <c r="C51" s="14" t="s">
        <v>30</v>
      </c>
      <c r="D51" s="14" t="s">
        <v>31</v>
      </c>
      <c r="E51" s="106">
        <v>44684.916666666664</v>
      </c>
      <c r="F51" s="14" t="s">
        <v>32</v>
      </c>
      <c r="G51" s="93"/>
      <c r="H51" s="93"/>
      <c r="I51" s="93"/>
      <c r="J51" s="93"/>
      <c r="K51" s="93"/>
      <c r="L51" s="93"/>
      <c r="M51" s="93"/>
      <c r="N51" s="93"/>
      <c r="O51" s="96"/>
      <c r="P51" s="93"/>
      <c r="Q51" s="93"/>
      <c r="R51" s="93"/>
      <c r="S51" s="93"/>
      <c r="T51" s="14" t="s">
        <v>27</v>
      </c>
      <c r="U51" s="14" t="s">
        <v>27</v>
      </c>
      <c r="V51" s="15" t="s">
        <v>33</v>
      </c>
      <c r="X51" t="s">
        <v>1377</v>
      </c>
      <c r="Y51">
        <f>COUNTIF([1]Worksheet!$C:$C,B51)</f>
        <v>1</v>
      </c>
    </row>
    <row r="52" spans="1:25" ht="15" customHeight="1" x14ac:dyDescent="0.25">
      <c r="A52" s="16" t="s">
        <v>34</v>
      </c>
      <c r="B52" s="18" t="s">
        <v>35</v>
      </c>
      <c r="C52" s="18" t="s">
        <v>36</v>
      </c>
      <c r="D52" s="18" t="s">
        <v>37</v>
      </c>
      <c r="E52" s="104">
        <v>44687.490277777775</v>
      </c>
      <c r="F52" s="18" t="s">
        <v>38</v>
      </c>
      <c r="G52" s="94"/>
      <c r="H52" s="94"/>
      <c r="I52" s="94"/>
      <c r="J52" s="94"/>
      <c r="K52" s="94"/>
      <c r="L52" s="94"/>
      <c r="M52" s="94"/>
      <c r="N52" s="94"/>
      <c r="O52" s="97"/>
      <c r="P52" s="94"/>
      <c r="Q52" s="94"/>
      <c r="R52" s="94"/>
      <c r="S52" s="94"/>
      <c r="T52" s="18" t="s">
        <v>39</v>
      </c>
      <c r="U52" s="18" t="s">
        <v>27</v>
      </c>
      <c r="V52" s="19" t="s">
        <v>40</v>
      </c>
      <c r="X52" t="s">
        <v>1378</v>
      </c>
      <c r="Y52">
        <f>COUNTIF([1]Worksheet!$C:$C,B52)</f>
        <v>1</v>
      </c>
    </row>
    <row r="53" spans="1:25" ht="15" customHeight="1" x14ac:dyDescent="0.25">
      <c r="A53" s="13" t="s">
        <v>41</v>
      </c>
      <c r="B53" s="14" t="s">
        <v>42</v>
      </c>
      <c r="C53" s="14" t="s">
        <v>43</v>
      </c>
      <c r="D53" s="14" t="s">
        <v>44</v>
      </c>
      <c r="E53" s="20">
        <v>44687.513888888891</v>
      </c>
      <c r="F53" s="21" t="s">
        <v>45</v>
      </c>
      <c r="G53" s="14" t="s">
        <v>46</v>
      </c>
      <c r="H53" s="14" t="s">
        <v>47</v>
      </c>
      <c r="I53" s="14" t="s">
        <v>48</v>
      </c>
      <c r="J53" s="14" t="s">
        <v>49</v>
      </c>
      <c r="K53" s="22">
        <v>3</v>
      </c>
      <c r="L53" s="22">
        <v>147461028</v>
      </c>
      <c r="M53" s="22">
        <v>2624.79</v>
      </c>
      <c r="N53" s="22">
        <v>35729</v>
      </c>
      <c r="O53" s="14" t="s">
        <v>50</v>
      </c>
      <c r="P53" s="14" t="s">
        <v>27</v>
      </c>
      <c r="Q53" s="14" t="s">
        <v>51</v>
      </c>
      <c r="R53" s="14" t="s">
        <v>52</v>
      </c>
      <c r="S53" s="14" t="s">
        <v>53</v>
      </c>
      <c r="T53" s="14" t="s">
        <v>27</v>
      </c>
      <c r="U53" s="14" t="s">
        <v>27</v>
      </c>
      <c r="V53" s="15" t="s">
        <v>28</v>
      </c>
      <c r="X53" t="s">
        <v>1379</v>
      </c>
      <c r="Y53">
        <f>COUNTIF([1]Worksheet!$C:$C,B53)</f>
        <v>1</v>
      </c>
    </row>
    <row r="54" spans="1:25" ht="15" customHeight="1" x14ac:dyDescent="0.25">
      <c r="A54" s="13" t="s">
        <v>34</v>
      </c>
      <c r="B54" s="14" t="s">
        <v>54</v>
      </c>
      <c r="C54" s="14" t="s">
        <v>55</v>
      </c>
      <c r="D54" s="14" t="s">
        <v>56</v>
      </c>
      <c r="E54" s="20">
        <v>44687.620833333334</v>
      </c>
      <c r="F54" s="21" t="s">
        <v>57</v>
      </c>
      <c r="G54" s="14" t="s">
        <v>46</v>
      </c>
      <c r="H54" s="14" t="s">
        <v>47</v>
      </c>
      <c r="I54" s="14" t="s">
        <v>58</v>
      </c>
      <c r="J54" s="14" t="s">
        <v>59</v>
      </c>
      <c r="K54" s="22">
        <v>2</v>
      </c>
      <c r="L54" s="22">
        <v>147441110</v>
      </c>
      <c r="M54" s="22">
        <v>2840.25</v>
      </c>
      <c r="N54" s="22">
        <v>29990</v>
      </c>
      <c r="O54" s="14" t="s">
        <v>34</v>
      </c>
      <c r="P54" s="14" t="s">
        <v>27</v>
      </c>
      <c r="Q54" s="14" t="s">
        <v>27</v>
      </c>
      <c r="R54" s="14" t="s">
        <v>27</v>
      </c>
      <c r="S54" s="14" t="s">
        <v>27</v>
      </c>
      <c r="T54" s="14" t="s">
        <v>27</v>
      </c>
      <c r="U54" s="14" t="s">
        <v>27</v>
      </c>
      <c r="V54" s="15" t="s">
        <v>60</v>
      </c>
      <c r="X54" t="s">
        <v>1380</v>
      </c>
      <c r="Y54">
        <f>COUNTIF([1]Worksheet!$C:$C,B54)</f>
        <v>1</v>
      </c>
    </row>
    <row r="55" spans="1:25" ht="15" customHeight="1" x14ac:dyDescent="0.25">
      <c r="A55" s="13" t="s">
        <v>34</v>
      </c>
      <c r="B55" s="14" t="s">
        <v>61</v>
      </c>
      <c r="C55" s="14" t="s">
        <v>62</v>
      </c>
      <c r="D55" s="14" t="s">
        <v>63</v>
      </c>
      <c r="E55" s="20">
        <v>44687.720833333333</v>
      </c>
      <c r="F55" s="14" t="s">
        <v>64</v>
      </c>
      <c r="G55" s="14" t="s">
        <v>65</v>
      </c>
      <c r="H55" s="14" t="s">
        <v>47</v>
      </c>
      <c r="I55" s="14"/>
      <c r="J55" s="14"/>
      <c r="K55" s="22">
        <v>3</v>
      </c>
      <c r="L55" s="22">
        <v>147448296</v>
      </c>
      <c r="M55" s="22">
        <v>378982.51</v>
      </c>
      <c r="N55" s="22">
        <v>451655</v>
      </c>
      <c r="O55" s="14" t="s">
        <v>34</v>
      </c>
      <c r="P55" s="14" t="s">
        <v>27</v>
      </c>
      <c r="Q55" s="14" t="s">
        <v>27</v>
      </c>
      <c r="R55" s="14" t="s">
        <v>27</v>
      </c>
      <c r="S55" s="14" t="s">
        <v>27</v>
      </c>
      <c r="T55" s="14" t="s">
        <v>27</v>
      </c>
      <c r="U55" s="14" t="s">
        <v>27</v>
      </c>
      <c r="V55" s="15" t="s">
        <v>27</v>
      </c>
      <c r="X55" t="s">
        <v>1381</v>
      </c>
      <c r="Y55">
        <f>COUNTIF([1]Worksheet!$C:$C,B55)</f>
        <v>1</v>
      </c>
    </row>
    <row r="56" spans="1:25" ht="15" customHeight="1" x14ac:dyDescent="0.25">
      <c r="A56" s="13" t="s">
        <v>34</v>
      </c>
      <c r="B56" s="14" t="s">
        <v>66</v>
      </c>
      <c r="C56" s="14" t="s">
        <v>67</v>
      </c>
      <c r="D56" s="14" t="s">
        <v>68</v>
      </c>
      <c r="E56" s="20">
        <v>44688.4</v>
      </c>
      <c r="F56" s="14" t="s">
        <v>69</v>
      </c>
      <c r="G56" s="14" t="s">
        <v>70</v>
      </c>
      <c r="H56" s="14" t="s">
        <v>47</v>
      </c>
      <c r="I56" s="14" t="s">
        <v>48</v>
      </c>
      <c r="J56" s="14" t="s">
        <v>71</v>
      </c>
      <c r="K56" s="22">
        <v>3</v>
      </c>
      <c r="L56" s="22">
        <v>147545468</v>
      </c>
      <c r="M56" s="22">
        <v>0</v>
      </c>
      <c r="N56" s="14"/>
      <c r="O56" s="14" t="s">
        <v>34</v>
      </c>
      <c r="P56" s="14" t="s">
        <v>27</v>
      </c>
      <c r="Q56" s="14" t="s">
        <v>27</v>
      </c>
      <c r="R56" s="14" t="s">
        <v>27</v>
      </c>
      <c r="S56" s="14" t="s">
        <v>27</v>
      </c>
      <c r="T56" s="14" t="s">
        <v>27</v>
      </c>
      <c r="U56" s="14" t="s">
        <v>27</v>
      </c>
      <c r="V56" s="15" t="s">
        <v>33</v>
      </c>
      <c r="X56" t="s">
        <v>1382</v>
      </c>
      <c r="Y56">
        <f>COUNTIF([1]Worksheet!$C:$C,B56)</f>
        <v>1</v>
      </c>
    </row>
    <row r="57" spans="1:25" ht="15" customHeight="1" x14ac:dyDescent="0.25">
      <c r="A57" s="13" t="s">
        <v>41</v>
      </c>
      <c r="B57" s="14" t="s">
        <v>72</v>
      </c>
      <c r="C57" s="14" t="s">
        <v>73</v>
      </c>
      <c r="D57" s="14" t="s">
        <v>74</v>
      </c>
      <c r="E57" s="20">
        <v>44691.80972222222</v>
      </c>
      <c r="F57" s="14" t="s">
        <v>75</v>
      </c>
      <c r="G57" s="14" t="s">
        <v>70</v>
      </c>
      <c r="H57" s="14" t="s">
        <v>47</v>
      </c>
      <c r="I57" s="14" t="s">
        <v>76</v>
      </c>
      <c r="J57" s="14"/>
      <c r="K57" s="22">
        <v>3</v>
      </c>
      <c r="L57" s="22">
        <v>148033132</v>
      </c>
      <c r="M57" s="22">
        <v>1036.24</v>
      </c>
      <c r="N57" s="22">
        <v>50924</v>
      </c>
      <c r="O57" s="14" t="s">
        <v>50</v>
      </c>
      <c r="P57" s="14" t="s">
        <v>27</v>
      </c>
      <c r="Q57" s="14" t="s">
        <v>77</v>
      </c>
      <c r="R57" s="14" t="s">
        <v>78</v>
      </c>
      <c r="S57" s="14" t="s">
        <v>79</v>
      </c>
      <c r="T57" s="14" t="s">
        <v>27</v>
      </c>
      <c r="U57" s="14" t="s">
        <v>27</v>
      </c>
      <c r="V57" s="15" t="s">
        <v>40</v>
      </c>
      <c r="X57" t="s">
        <v>1383</v>
      </c>
      <c r="Y57">
        <f>COUNTIF([1]Worksheet!$C:$C,B57)</f>
        <v>1</v>
      </c>
    </row>
    <row r="58" spans="1:25" ht="15" customHeight="1" x14ac:dyDescent="0.25">
      <c r="A58" s="13" t="s">
        <v>34</v>
      </c>
      <c r="B58" s="14" t="s">
        <v>88</v>
      </c>
      <c r="C58" s="14" t="s">
        <v>89</v>
      </c>
      <c r="D58" s="14" t="s">
        <v>90</v>
      </c>
      <c r="E58" s="20">
        <v>44693.837500000001</v>
      </c>
      <c r="F58" s="14" t="s">
        <v>91</v>
      </c>
      <c r="G58" s="14" t="s">
        <v>46</v>
      </c>
      <c r="H58" s="14" t="s">
        <v>47</v>
      </c>
      <c r="I58" s="14" t="s">
        <v>92</v>
      </c>
      <c r="J58" s="14" t="s">
        <v>93</v>
      </c>
      <c r="K58" s="22">
        <v>1</v>
      </c>
      <c r="L58" s="22">
        <v>148365598</v>
      </c>
      <c r="M58" s="22">
        <v>16771.32</v>
      </c>
      <c r="N58" s="22">
        <v>104874</v>
      </c>
      <c r="O58" s="14" t="s">
        <v>27</v>
      </c>
      <c r="P58" s="14" t="s">
        <v>27</v>
      </c>
      <c r="Q58" s="14" t="s">
        <v>27</v>
      </c>
      <c r="R58" s="14" t="s">
        <v>27</v>
      </c>
      <c r="S58" s="14" t="s">
        <v>27</v>
      </c>
      <c r="T58" s="14" t="s">
        <v>27</v>
      </c>
      <c r="U58" s="14" t="s">
        <v>27</v>
      </c>
      <c r="V58" s="15" t="s">
        <v>94</v>
      </c>
      <c r="X58" t="s">
        <v>1384</v>
      </c>
      <c r="Y58">
        <f>COUNTIF([1]Worksheet!$C:$C,B58)</f>
        <v>1</v>
      </c>
    </row>
    <row r="59" spans="1:25" ht="15" customHeight="1" x14ac:dyDescent="0.25">
      <c r="A59" s="13" t="s">
        <v>105</v>
      </c>
      <c r="B59" s="14" t="s">
        <v>106</v>
      </c>
      <c r="C59" s="14" t="s">
        <v>107</v>
      </c>
      <c r="D59" s="14" t="s">
        <v>108</v>
      </c>
      <c r="E59" s="20">
        <v>44698.194444444445</v>
      </c>
      <c r="F59" s="14" t="s">
        <v>109</v>
      </c>
      <c r="G59" s="14" t="s">
        <v>70</v>
      </c>
      <c r="H59" s="14" t="s">
        <v>47</v>
      </c>
      <c r="I59" s="14"/>
      <c r="J59" s="14"/>
      <c r="K59" s="22">
        <v>3</v>
      </c>
      <c r="L59" s="22">
        <v>148953924</v>
      </c>
      <c r="M59" s="22">
        <v>3566.13</v>
      </c>
      <c r="N59" s="22">
        <v>3613</v>
      </c>
      <c r="O59" s="14" t="s">
        <v>27</v>
      </c>
      <c r="P59" s="27" t="s">
        <v>110</v>
      </c>
      <c r="Q59" s="14" t="s">
        <v>27</v>
      </c>
      <c r="R59" s="14" t="s">
        <v>27</v>
      </c>
      <c r="S59" s="27" t="s">
        <v>111</v>
      </c>
      <c r="T59" s="14" t="s">
        <v>27</v>
      </c>
      <c r="U59" s="14" t="s">
        <v>112</v>
      </c>
      <c r="V59" s="15" t="s">
        <v>113</v>
      </c>
      <c r="X59" t="s">
        <v>1385</v>
      </c>
      <c r="Y59">
        <f>COUNTIF([1]Worksheet!$C:$C,B59)</f>
        <v>1</v>
      </c>
    </row>
    <row r="60" spans="1:25" ht="15" customHeight="1" x14ac:dyDescent="0.25">
      <c r="A60" s="16" t="s">
        <v>34</v>
      </c>
      <c r="B60" s="18" t="s">
        <v>114</v>
      </c>
      <c r="C60" s="18" t="s">
        <v>115</v>
      </c>
      <c r="D60" s="18" t="s">
        <v>116</v>
      </c>
      <c r="E60" s="28">
        <v>44698.479166666664</v>
      </c>
      <c r="F60" s="18" t="s">
        <v>117</v>
      </c>
      <c r="G60" s="18" t="s">
        <v>70</v>
      </c>
      <c r="H60" s="18" t="s">
        <v>47</v>
      </c>
      <c r="I60" s="18" t="s">
        <v>58</v>
      </c>
      <c r="J60" s="18"/>
      <c r="K60" s="29">
        <v>3</v>
      </c>
      <c r="L60" s="29">
        <v>148995263</v>
      </c>
      <c r="M60" s="29">
        <v>6121.67</v>
      </c>
      <c r="N60" s="29">
        <v>24841</v>
      </c>
      <c r="O60" s="18" t="s">
        <v>27</v>
      </c>
      <c r="P60" s="18" t="s">
        <v>27</v>
      </c>
      <c r="Q60" s="18" t="s">
        <v>27</v>
      </c>
      <c r="R60" s="18" t="s">
        <v>27</v>
      </c>
      <c r="S60" s="18" t="s">
        <v>27</v>
      </c>
      <c r="T60" s="56" t="s">
        <v>804</v>
      </c>
      <c r="U60" s="18" t="s">
        <v>27</v>
      </c>
      <c r="V60" s="30" t="s">
        <v>27</v>
      </c>
      <c r="X60" t="s">
        <v>1386</v>
      </c>
      <c r="Y60">
        <f>COUNTIF([1]Worksheet!$C:$C,B60)</f>
        <v>1</v>
      </c>
    </row>
    <row r="61" spans="1:25" ht="15" customHeight="1" x14ac:dyDescent="0.25">
      <c r="A61" s="16" t="s">
        <v>22</v>
      </c>
      <c r="B61" s="18" t="s">
        <v>118</v>
      </c>
      <c r="C61" s="18" t="s">
        <v>119</v>
      </c>
      <c r="D61" s="18" t="s">
        <v>120</v>
      </c>
      <c r="E61" s="28">
        <v>44698.511111111111</v>
      </c>
      <c r="F61" s="18" t="s">
        <v>121</v>
      </c>
      <c r="G61" s="18" t="s">
        <v>70</v>
      </c>
      <c r="H61" s="18" t="s">
        <v>47</v>
      </c>
      <c r="I61" s="18" t="s">
        <v>76</v>
      </c>
      <c r="J61" s="18"/>
      <c r="K61" s="29">
        <v>3</v>
      </c>
      <c r="L61" s="29">
        <v>148977334</v>
      </c>
      <c r="M61" s="29">
        <v>9594.6</v>
      </c>
      <c r="N61" s="29">
        <v>34777</v>
      </c>
      <c r="O61" s="18" t="s">
        <v>122</v>
      </c>
      <c r="P61" s="18" t="s">
        <v>27</v>
      </c>
      <c r="Q61" s="18" t="s">
        <v>77</v>
      </c>
      <c r="R61" s="18" t="s">
        <v>27</v>
      </c>
      <c r="S61" s="18" t="s">
        <v>27</v>
      </c>
      <c r="T61" s="18" t="s">
        <v>243</v>
      </c>
      <c r="U61" s="18" t="s">
        <v>27</v>
      </c>
      <c r="V61" s="19" t="s">
        <v>40</v>
      </c>
      <c r="X61" t="s">
        <v>1387</v>
      </c>
      <c r="Y61">
        <f>COUNTIF([1]Worksheet!$C:$C,B61)</f>
        <v>1</v>
      </c>
    </row>
    <row r="62" spans="1:25" ht="15" customHeight="1" x14ac:dyDescent="0.25">
      <c r="A62" s="16" t="s">
        <v>41</v>
      </c>
      <c r="B62" s="18" t="s">
        <v>124</v>
      </c>
      <c r="C62" s="18" t="s">
        <v>125</v>
      </c>
      <c r="D62" s="18" t="s">
        <v>126</v>
      </c>
      <c r="E62" s="28">
        <v>44700.457638888889</v>
      </c>
      <c r="F62" s="18" t="s">
        <v>127</v>
      </c>
      <c r="G62" s="18" t="s">
        <v>70</v>
      </c>
      <c r="H62" s="18" t="s">
        <v>47</v>
      </c>
      <c r="I62" s="18"/>
      <c r="J62" s="18"/>
      <c r="K62" s="29">
        <v>3</v>
      </c>
      <c r="L62" s="29">
        <v>149344974</v>
      </c>
      <c r="M62" s="29">
        <v>673.73</v>
      </c>
      <c r="N62" s="29">
        <v>21284</v>
      </c>
      <c r="O62" s="18" t="s">
        <v>50</v>
      </c>
      <c r="P62" s="18" t="s">
        <v>27</v>
      </c>
      <c r="Q62" s="18" t="s">
        <v>128</v>
      </c>
      <c r="R62" s="18" t="s">
        <v>129</v>
      </c>
      <c r="S62" s="18" t="s">
        <v>130</v>
      </c>
      <c r="T62" s="18" t="s">
        <v>243</v>
      </c>
      <c r="U62" s="18" t="s">
        <v>27</v>
      </c>
      <c r="V62" s="19" t="s">
        <v>28</v>
      </c>
      <c r="X62" t="s">
        <v>1388</v>
      </c>
      <c r="Y62">
        <f>COUNTIF([1]Worksheet!$C:$C,B62)</f>
        <v>1</v>
      </c>
    </row>
    <row r="63" spans="1:25" ht="15" customHeight="1" x14ac:dyDescent="0.25">
      <c r="A63" s="16" t="s">
        <v>34</v>
      </c>
      <c r="B63" s="18" t="s">
        <v>131</v>
      </c>
      <c r="C63" s="18" t="s">
        <v>132</v>
      </c>
      <c r="D63" s="18" t="s">
        <v>133</v>
      </c>
      <c r="E63" s="28">
        <v>44700.621527777781</v>
      </c>
      <c r="F63" s="18" t="s">
        <v>134</v>
      </c>
      <c r="G63" s="18" t="s">
        <v>70</v>
      </c>
      <c r="H63" s="18" t="s">
        <v>47</v>
      </c>
      <c r="I63" s="31" t="s">
        <v>135</v>
      </c>
      <c r="J63" s="18"/>
      <c r="K63" s="29">
        <v>3</v>
      </c>
      <c r="L63" s="29">
        <v>149370536</v>
      </c>
      <c r="M63" s="29">
        <v>4391.18</v>
      </c>
      <c r="N63" s="29">
        <v>47446</v>
      </c>
      <c r="O63" s="18" t="s">
        <v>27</v>
      </c>
      <c r="P63" s="18" t="s">
        <v>27</v>
      </c>
      <c r="Q63" s="18" t="s">
        <v>27</v>
      </c>
      <c r="R63" s="18" t="s">
        <v>27</v>
      </c>
      <c r="S63" s="18" t="s">
        <v>27</v>
      </c>
      <c r="T63" s="18" t="s">
        <v>136</v>
      </c>
      <c r="U63" s="18" t="s">
        <v>27</v>
      </c>
      <c r="V63" s="30" t="s">
        <v>27</v>
      </c>
      <c r="X63" t="s">
        <v>1389</v>
      </c>
      <c r="Y63">
        <f>COUNTIF([1]Worksheet!$C:$C,B63)</f>
        <v>1</v>
      </c>
    </row>
    <row r="64" spans="1:25" ht="15" customHeight="1" x14ac:dyDescent="0.25">
      <c r="A64" s="16" t="s">
        <v>41</v>
      </c>
      <c r="B64" s="18" t="s">
        <v>137</v>
      </c>
      <c r="C64" s="18" t="s">
        <v>138</v>
      </c>
      <c r="D64" s="18" t="s">
        <v>139</v>
      </c>
      <c r="E64" s="28">
        <v>44700.629166666666</v>
      </c>
      <c r="F64" s="18" t="s">
        <v>140</v>
      </c>
      <c r="G64" s="18" t="s">
        <v>70</v>
      </c>
      <c r="H64" s="18" t="s">
        <v>47</v>
      </c>
      <c r="I64" s="31" t="s">
        <v>85</v>
      </c>
      <c r="J64" s="18"/>
      <c r="K64" s="29">
        <v>3</v>
      </c>
      <c r="L64" s="29">
        <v>149373806</v>
      </c>
      <c r="M64" s="29">
        <v>500.16</v>
      </c>
      <c r="N64" s="29">
        <v>16933</v>
      </c>
      <c r="O64" s="18" t="s">
        <v>50</v>
      </c>
      <c r="P64" s="18" t="s">
        <v>27</v>
      </c>
      <c r="Q64" s="18" t="s">
        <v>77</v>
      </c>
      <c r="R64" s="18" t="s">
        <v>27</v>
      </c>
      <c r="S64" s="18" t="s">
        <v>87</v>
      </c>
      <c r="T64" s="18" t="s">
        <v>141</v>
      </c>
      <c r="U64" s="18" t="s">
        <v>27</v>
      </c>
      <c r="V64" s="19" t="s">
        <v>28</v>
      </c>
      <c r="X64" t="s">
        <v>1390</v>
      </c>
      <c r="Y64">
        <f>COUNTIF([1]Worksheet!$C:$C,B64)</f>
        <v>1</v>
      </c>
    </row>
    <row r="65" spans="1:25" ht="15" customHeight="1" x14ac:dyDescent="0.25">
      <c r="A65" s="16" t="s">
        <v>41</v>
      </c>
      <c r="B65" s="18" t="s">
        <v>142</v>
      </c>
      <c r="C65" s="18" t="s">
        <v>143</v>
      </c>
      <c r="D65" s="18" t="s">
        <v>144</v>
      </c>
      <c r="E65" s="28">
        <v>44700.705555555556</v>
      </c>
      <c r="F65" s="18" t="s">
        <v>145</v>
      </c>
      <c r="G65" s="18" t="s">
        <v>70</v>
      </c>
      <c r="H65" s="18" t="s">
        <v>47</v>
      </c>
      <c r="I65" s="18"/>
      <c r="J65" s="18"/>
      <c r="K65" s="29">
        <v>3</v>
      </c>
      <c r="L65" s="29">
        <v>149407821</v>
      </c>
      <c r="M65" s="29">
        <v>689.97</v>
      </c>
      <c r="N65" s="29">
        <v>28111</v>
      </c>
      <c r="O65" s="18" t="s">
        <v>50</v>
      </c>
      <c r="P65" s="18" t="s">
        <v>146</v>
      </c>
      <c r="Q65" s="18" t="s">
        <v>27</v>
      </c>
      <c r="R65" s="18" t="s">
        <v>147</v>
      </c>
      <c r="S65" s="18" t="s">
        <v>148</v>
      </c>
      <c r="T65" s="18" t="s">
        <v>141</v>
      </c>
      <c r="U65" s="18" t="s">
        <v>27</v>
      </c>
      <c r="V65" s="19" t="s">
        <v>60</v>
      </c>
      <c r="X65" t="s">
        <v>1391</v>
      </c>
      <c r="Y65">
        <f>COUNTIF([1]Worksheet!$C:$C,B65)</f>
        <v>1</v>
      </c>
    </row>
    <row r="66" spans="1:25" ht="15" customHeight="1" x14ac:dyDescent="0.25">
      <c r="A66" s="16" t="s">
        <v>22</v>
      </c>
      <c r="B66" s="18" t="s">
        <v>149</v>
      </c>
      <c r="C66" s="18" t="s">
        <v>150</v>
      </c>
      <c r="D66" s="18" t="s">
        <v>151</v>
      </c>
      <c r="E66" s="28">
        <v>44701.931250000001</v>
      </c>
      <c r="F66" s="18" t="s">
        <v>152</v>
      </c>
      <c r="G66" s="18" t="s">
        <v>70</v>
      </c>
      <c r="H66" s="18" t="s">
        <v>47</v>
      </c>
      <c r="I66" s="18" t="s">
        <v>58</v>
      </c>
      <c r="J66" s="18" t="s">
        <v>153</v>
      </c>
      <c r="K66" s="29">
        <v>3</v>
      </c>
      <c r="L66" s="29">
        <v>149618427</v>
      </c>
      <c r="M66" s="29">
        <v>1299.57</v>
      </c>
      <c r="N66" s="29">
        <v>47228</v>
      </c>
      <c r="O66" s="18" t="s">
        <v>122</v>
      </c>
      <c r="P66" s="18" t="s">
        <v>27</v>
      </c>
      <c r="Q66" s="18" t="s">
        <v>77</v>
      </c>
      <c r="R66" s="18" t="s">
        <v>154</v>
      </c>
      <c r="S66" s="18" t="s">
        <v>101</v>
      </c>
      <c r="T66" s="65" t="s">
        <v>857</v>
      </c>
      <c r="U66" s="18" t="s">
        <v>27</v>
      </c>
      <c r="V66" s="19" t="s">
        <v>60</v>
      </c>
      <c r="X66" t="s">
        <v>1392</v>
      </c>
      <c r="Y66">
        <f>COUNTIF([1]Worksheet!$C:$C,B66)</f>
        <v>1</v>
      </c>
    </row>
    <row r="67" spans="1:25" ht="15" customHeight="1" x14ac:dyDescent="0.25">
      <c r="A67" s="16" t="s">
        <v>34</v>
      </c>
      <c r="B67" s="18" t="s">
        <v>171</v>
      </c>
      <c r="C67" s="18" t="s">
        <v>172</v>
      </c>
      <c r="D67" s="18" t="s">
        <v>173</v>
      </c>
      <c r="E67" s="28">
        <v>44707.759722222225</v>
      </c>
      <c r="F67" s="18" t="s">
        <v>174</v>
      </c>
      <c r="G67" s="18" t="s">
        <v>70</v>
      </c>
      <c r="H67" s="18" t="s">
        <v>47</v>
      </c>
      <c r="I67" s="18" t="s">
        <v>76</v>
      </c>
      <c r="J67" s="18"/>
      <c r="K67" s="29">
        <v>3</v>
      </c>
      <c r="L67" s="29">
        <v>150473183</v>
      </c>
      <c r="M67" s="29">
        <v>39828.46</v>
      </c>
      <c r="N67" s="29">
        <v>451655</v>
      </c>
      <c r="O67" s="18" t="s">
        <v>27</v>
      </c>
      <c r="P67" s="18" t="s">
        <v>27</v>
      </c>
      <c r="Q67" s="18" t="s">
        <v>27</v>
      </c>
      <c r="R67" s="18" t="s">
        <v>27</v>
      </c>
      <c r="S67" s="18" t="s">
        <v>27</v>
      </c>
      <c r="T67" s="18" t="s">
        <v>243</v>
      </c>
      <c r="U67" s="18" t="s">
        <v>27</v>
      </c>
      <c r="V67" s="30" t="s">
        <v>27</v>
      </c>
      <c r="X67" t="s">
        <v>1393</v>
      </c>
      <c r="Y67">
        <f>COUNTIF([1]Worksheet!$C:$C,B67)</f>
        <v>1</v>
      </c>
    </row>
    <row r="68" spans="1:25" ht="15" customHeight="1" x14ac:dyDescent="0.25">
      <c r="A68" s="16" t="s">
        <v>22</v>
      </c>
      <c r="B68" s="18" t="s">
        <v>175</v>
      </c>
      <c r="C68" s="18" t="s">
        <v>176</v>
      </c>
      <c r="D68" s="18" t="s">
        <v>177</v>
      </c>
      <c r="E68" s="28">
        <v>44708.773611111108</v>
      </c>
      <c r="F68" s="18" t="s">
        <v>178</v>
      </c>
      <c r="G68" s="18" t="s">
        <v>70</v>
      </c>
      <c r="H68" s="18" t="s">
        <v>47</v>
      </c>
      <c r="I68" s="18"/>
      <c r="J68" s="18"/>
      <c r="K68" s="29">
        <v>3</v>
      </c>
      <c r="L68" s="29">
        <v>150653519</v>
      </c>
      <c r="M68" s="29">
        <v>9904.11</v>
      </c>
      <c r="N68" s="29">
        <v>102187</v>
      </c>
      <c r="O68" s="18" t="s">
        <v>122</v>
      </c>
      <c r="P68" s="18" t="s">
        <v>179</v>
      </c>
      <c r="Q68" s="18" t="s">
        <v>27</v>
      </c>
      <c r="R68" s="18" t="s">
        <v>27</v>
      </c>
      <c r="S68" s="18" t="s">
        <v>27</v>
      </c>
      <c r="T68" s="18" t="s">
        <v>180</v>
      </c>
      <c r="U68" s="18" t="s">
        <v>112</v>
      </c>
      <c r="V68" s="30" t="s">
        <v>27</v>
      </c>
      <c r="X68" t="s">
        <v>1394</v>
      </c>
      <c r="Y68">
        <f>COUNTIF([1]Worksheet!$C:$C,B68)</f>
        <v>1</v>
      </c>
    </row>
    <row r="69" spans="1:25" ht="15" customHeight="1" x14ac:dyDescent="0.25">
      <c r="A69" s="16" t="s">
        <v>105</v>
      </c>
      <c r="B69" s="18" t="s">
        <v>181</v>
      </c>
      <c r="C69" s="18" t="s">
        <v>182</v>
      </c>
      <c r="D69" s="18" t="s">
        <v>183</v>
      </c>
      <c r="E69" s="28">
        <v>44711.970833333333</v>
      </c>
      <c r="F69" s="32" t="s">
        <v>184</v>
      </c>
      <c r="G69" s="18" t="s">
        <v>46</v>
      </c>
      <c r="H69" s="18" t="s">
        <v>47</v>
      </c>
      <c r="I69" s="18" t="s">
        <v>76</v>
      </c>
      <c r="J69" s="18" t="s">
        <v>76</v>
      </c>
      <c r="K69" s="29">
        <v>3</v>
      </c>
      <c r="L69" s="29">
        <v>150992421</v>
      </c>
      <c r="M69" s="29">
        <v>13556.59</v>
      </c>
      <c r="N69" s="29">
        <v>451655</v>
      </c>
      <c r="O69" s="18" t="s">
        <v>27</v>
      </c>
      <c r="P69" s="18" t="s">
        <v>185</v>
      </c>
      <c r="Q69" s="18" t="s">
        <v>27</v>
      </c>
      <c r="R69" s="18" t="s">
        <v>27</v>
      </c>
      <c r="S69" s="18" t="s">
        <v>27</v>
      </c>
      <c r="T69" s="103" t="s">
        <v>1337</v>
      </c>
      <c r="U69" s="18" t="s">
        <v>112</v>
      </c>
      <c r="V69" s="19" t="s">
        <v>186</v>
      </c>
      <c r="X69" t="s">
        <v>1395</v>
      </c>
      <c r="Y69">
        <f>COUNTIF([1]Worksheet!$C:$C,B69)</f>
        <v>1</v>
      </c>
    </row>
    <row r="70" spans="1:25" ht="15" customHeight="1" x14ac:dyDescent="0.25">
      <c r="A70" s="33" t="s">
        <v>34</v>
      </c>
      <c r="B70" s="34" t="s">
        <v>187</v>
      </c>
      <c r="C70" s="34" t="s">
        <v>188</v>
      </c>
      <c r="D70" s="34" t="s">
        <v>189</v>
      </c>
      <c r="E70" s="35">
        <v>44713.694444444445</v>
      </c>
      <c r="F70" s="34" t="s">
        <v>190</v>
      </c>
      <c r="G70" s="34" t="s">
        <v>70</v>
      </c>
      <c r="H70" s="34" t="s">
        <v>47</v>
      </c>
      <c r="I70" s="34"/>
      <c r="J70" s="34"/>
      <c r="K70" s="36">
        <v>3</v>
      </c>
      <c r="L70" s="36">
        <v>151296132</v>
      </c>
      <c r="M70" s="36">
        <v>3984.21</v>
      </c>
      <c r="N70" s="36">
        <v>248698</v>
      </c>
      <c r="O70" s="34" t="s">
        <v>50</v>
      </c>
      <c r="P70" s="34" t="s">
        <v>27</v>
      </c>
      <c r="Q70" s="34" t="s">
        <v>27</v>
      </c>
      <c r="R70" s="34" t="s">
        <v>27</v>
      </c>
      <c r="S70" s="34" t="s">
        <v>27</v>
      </c>
      <c r="T70" s="34" t="s">
        <v>27</v>
      </c>
      <c r="U70" s="34" t="s">
        <v>27</v>
      </c>
      <c r="V70" s="37" t="s">
        <v>27</v>
      </c>
      <c r="X70" t="s">
        <v>1396</v>
      </c>
      <c r="Y70">
        <f>COUNTIF([1]Worksheet!$C:$C,B70)</f>
        <v>1</v>
      </c>
    </row>
    <row r="71" spans="1:25" ht="15" customHeight="1" x14ac:dyDescent="0.25">
      <c r="A71" s="16" t="s">
        <v>22</v>
      </c>
      <c r="B71" s="18" t="s">
        <v>198</v>
      </c>
      <c r="C71" s="18" t="s">
        <v>199</v>
      </c>
      <c r="D71" s="18" t="s">
        <v>200</v>
      </c>
      <c r="E71" s="28">
        <v>44723.890277777777</v>
      </c>
      <c r="F71" s="18" t="s">
        <v>201</v>
      </c>
      <c r="G71" s="18" t="s">
        <v>46</v>
      </c>
      <c r="H71" s="18" t="s">
        <v>47</v>
      </c>
      <c r="I71" s="18" t="s">
        <v>202</v>
      </c>
      <c r="J71" s="18" t="s">
        <v>203</v>
      </c>
      <c r="K71" s="29">
        <v>2</v>
      </c>
      <c r="L71" s="29">
        <v>152839911</v>
      </c>
      <c r="M71" s="29">
        <v>2989.02</v>
      </c>
      <c r="N71" s="29">
        <v>82246</v>
      </c>
      <c r="O71" s="18" t="s">
        <v>122</v>
      </c>
      <c r="P71" s="18" t="s">
        <v>27</v>
      </c>
      <c r="Q71" s="18" t="s">
        <v>77</v>
      </c>
      <c r="R71" s="18" t="s">
        <v>27</v>
      </c>
      <c r="S71" s="18" t="s">
        <v>87</v>
      </c>
      <c r="T71" s="18" t="s">
        <v>141</v>
      </c>
      <c r="U71" s="18" t="s">
        <v>27</v>
      </c>
      <c r="V71" s="19" t="s">
        <v>204</v>
      </c>
      <c r="X71" t="s">
        <v>1397</v>
      </c>
      <c r="Y71">
        <f>COUNTIF([1]Worksheet!$C:$C,B71)</f>
        <v>1</v>
      </c>
    </row>
    <row r="72" spans="1:25" ht="15" customHeight="1" x14ac:dyDescent="0.25">
      <c r="A72" s="33" t="s">
        <v>34</v>
      </c>
      <c r="B72" s="34" t="s">
        <v>205</v>
      </c>
      <c r="C72" s="34" t="s">
        <v>206</v>
      </c>
      <c r="D72" s="34" t="s">
        <v>207</v>
      </c>
      <c r="E72" s="35">
        <v>44724.333333333336</v>
      </c>
      <c r="F72" s="34" t="s">
        <v>208</v>
      </c>
      <c r="G72" s="34" t="s">
        <v>46</v>
      </c>
      <c r="H72" s="34" t="s">
        <v>47</v>
      </c>
      <c r="I72" s="34" t="s">
        <v>209</v>
      </c>
      <c r="J72" s="34" t="s">
        <v>210</v>
      </c>
      <c r="K72" s="36">
        <v>1</v>
      </c>
      <c r="L72" s="36">
        <v>152854982</v>
      </c>
      <c r="M72" s="36">
        <v>47208.66</v>
      </c>
      <c r="N72" s="36">
        <v>276225</v>
      </c>
      <c r="O72" s="34" t="s">
        <v>50</v>
      </c>
      <c r="P72" s="34" t="s">
        <v>27</v>
      </c>
      <c r="Q72" s="34" t="s">
        <v>27</v>
      </c>
      <c r="R72" s="34" t="s">
        <v>27</v>
      </c>
      <c r="S72" s="34" t="s">
        <v>27</v>
      </c>
      <c r="T72" s="34" t="s">
        <v>27</v>
      </c>
      <c r="U72" s="34" t="s">
        <v>27</v>
      </c>
      <c r="V72" s="37" t="s">
        <v>27</v>
      </c>
      <c r="X72" t="s">
        <v>1398</v>
      </c>
      <c r="Y72">
        <f>COUNTIF([1]Worksheet!$C:$C,B72)</f>
        <v>1</v>
      </c>
    </row>
    <row r="73" spans="1:25" ht="15" customHeight="1" x14ac:dyDescent="0.25">
      <c r="A73" s="16" t="s">
        <v>41</v>
      </c>
      <c r="B73" s="18" t="s">
        <v>211</v>
      </c>
      <c r="C73" s="18" t="s">
        <v>212</v>
      </c>
      <c r="D73" s="18" t="s">
        <v>213</v>
      </c>
      <c r="E73" s="28">
        <v>44725.440972222219</v>
      </c>
      <c r="F73" s="18" t="s">
        <v>214</v>
      </c>
      <c r="G73" s="18" t="s">
        <v>70</v>
      </c>
      <c r="H73" s="18" t="s">
        <v>47</v>
      </c>
      <c r="I73" s="18" t="s">
        <v>58</v>
      </c>
      <c r="J73" s="18"/>
      <c r="K73" s="29">
        <v>3</v>
      </c>
      <c r="L73" s="29">
        <v>152957459</v>
      </c>
      <c r="M73" s="29">
        <v>838.74</v>
      </c>
      <c r="N73" s="29">
        <v>5505</v>
      </c>
      <c r="O73" s="18" t="s">
        <v>50</v>
      </c>
      <c r="P73" s="18" t="s">
        <v>27</v>
      </c>
      <c r="Q73" s="18" t="s">
        <v>77</v>
      </c>
      <c r="R73" s="18" t="s">
        <v>27</v>
      </c>
      <c r="S73" s="18" t="s">
        <v>87</v>
      </c>
      <c r="T73" s="56" t="s">
        <v>180</v>
      </c>
      <c r="U73" s="18" t="s">
        <v>27</v>
      </c>
      <c r="V73" s="19" t="s">
        <v>60</v>
      </c>
      <c r="X73" t="s">
        <v>1399</v>
      </c>
      <c r="Y73">
        <f>COUNTIF([1]Worksheet!$C:$C,B73)</f>
        <v>1</v>
      </c>
    </row>
    <row r="74" spans="1:25" ht="15" customHeight="1" x14ac:dyDescent="0.25">
      <c r="A74" s="16" t="s">
        <v>41</v>
      </c>
      <c r="B74" s="18" t="s">
        <v>215</v>
      </c>
      <c r="C74" s="18" t="s">
        <v>216</v>
      </c>
      <c r="D74" s="18" t="s">
        <v>217</v>
      </c>
      <c r="E74" s="28">
        <v>44726.447916666664</v>
      </c>
      <c r="F74" s="18" t="s">
        <v>218</v>
      </c>
      <c r="G74" s="18" t="s">
        <v>70</v>
      </c>
      <c r="H74" s="18" t="s">
        <v>47</v>
      </c>
      <c r="I74" s="18" t="s">
        <v>219</v>
      </c>
      <c r="J74" s="18" t="s">
        <v>220</v>
      </c>
      <c r="K74" s="29">
        <v>3</v>
      </c>
      <c r="L74" s="29">
        <v>153138697</v>
      </c>
      <c r="M74" s="29">
        <v>774.61</v>
      </c>
      <c r="N74" s="29">
        <v>24931</v>
      </c>
      <c r="O74" s="18" t="s">
        <v>50</v>
      </c>
      <c r="P74" s="18" t="s">
        <v>27</v>
      </c>
      <c r="Q74" s="18" t="s">
        <v>161</v>
      </c>
      <c r="R74" s="18" t="s">
        <v>221</v>
      </c>
      <c r="S74" s="18" t="s">
        <v>27</v>
      </c>
      <c r="T74" s="65" t="s">
        <v>857</v>
      </c>
      <c r="U74" s="18" t="s">
        <v>27</v>
      </c>
      <c r="V74" s="19" t="s">
        <v>222</v>
      </c>
      <c r="X74" t="s">
        <v>1400</v>
      </c>
      <c r="Y74">
        <f>COUNTIF([1]Worksheet!$C:$C,B74)</f>
        <v>1</v>
      </c>
    </row>
    <row r="75" spans="1:25" ht="15" customHeight="1" x14ac:dyDescent="0.25">
      <c r="A75" s="33" t="s">
        <v>22</v>
      </c>
      <c r="B75" s="34" t="s">
        <v>223</v>
      </c>
      <c r="C75" s="34" t="s">
        <v>132</v>
      </c>
      <c r="D75" s="34" t="s">
        <v>224</v>
      </c>
      <c r="E75" s="35">
        <v>44727.445833333331</v>
      </c>
      <c r="F75" s="34" t="s">
        <v>225</v>
      </c>
      <c r="G75" s="34" t="s">
        <v>70</v>
      </c>
      <c r="H75" s="34" t="s">
        <v>47</v>
      </c>
      <c r="I75" s="38" t="s">
        <v>135</v>
      </c>
      <c r="J75" s="34"/>
      <c r="K75" s="36">
        <v>3</v>
      </c>
      <c r="L75" s="36">
        <v>153324269</v>
      </c>
      <c r="M75" s="36">
        <v>5697.6</v>
      </c>
      <c r="N75" s="36">
        <v>47446</v>
      </c>
      <c r="O75" s="34" t="s">
        <v>122</v>
      </c>
      <c r="P75" s="34" t="s">
        <v>27</v>
      </c>
      <c r="Q75" s="34" t="s">
        <v>27</v>
      </c>
      <c r="R75" s="34" t="s">
        <v>27</v>
      </c>
      <c r="S75" s="34" t="s">
        <v>27</v>
      </c>
      <c r="T75" s="34" t="s">
        <v>27</v>
      </c>
      <c r="U75" s="34" t="s">
        <v>27</v>
      </c>
      <c r="V75" s="37" t="s">
        <v>27</v>
      </c>
      <c r="X75" t="s">
        <v>1401</v>
      </c>
      <c r="Y75">
        <f>COUNTIF([1]Worksheet!$C:$C,B75)</f>
        <v>1</v>
      </c>
    </row>
    <row r="76" spans="1:25" ht="15" customHeight="1" x14ac:dyDescent="0.25">
      <c r="A76" s="39" t="s">
        <v>105</v>
      </c>
      <c r="B76" s="18" t="s">
        <v>226</v>
      </c>
      <c r="C76" s="18" t="s">
        <v>227</v>
      </c>
      <c r="D76" s="18" t="s">
        <v>228</v>
      </c>
      <c r="E76" s="28">
        <v>44728.79791666667</v>
      </c>
      <c r="F76" s="18" t="s">
        <v>229</v>
      </c>
      <c r="G76" s="18" t="s">
        <v>46</v>
      </c>
      <c r="H76" s="18" t="s">
        <v>47</v>
      </c>
      <c r="I76" s="18" t="s">
        <v>230</v>
      </c>
      <c r="J76" s="18" t="s">
        <v>231</v>
      </c>
      <c r="K76" s="29">
        <v>1</v>
      </c>
      <c r="L76" s="29">
        <v>153562956</v>
      </c>
      <c r="M76" s="29">
        <v>6817.62</v>
      </c>
      <c r="N76" s="29">
        <v>22583</v>
      </c>
      <c r="O76" s="18" t="s">
        <v>122</v>
      </c>
      <c r="P76" s="29">
        <v>99</v>
      </c>
      <c r="Q76" s="18" t="s">
        <v>27</v>
      </c>
      <c r="R76" s="18" t="s">
        <v>27</v>
      </c>
      <c r="S76" s="18" t="s">
        <v>27</v>
      </c>
      <c r="T76" s="56" t="s">
        <v>180</v>
      </c>
      <c r="U76" s="18" t="s">
        <v>112</v>
      </c>
      <c r="V76" s="19" t="s">
        <v>232</v>
      </c>
      <c r="X76" t="s">
        <v>1402</v>
      </c>
      <c r="Y76">
        <f>COUNTIF([1]Worksheet!$C:$C,B76)</f>
        <v>1</v>
      </c>
    </row>
    <row r="77" spans="1:25" ht="15" customHeight="1" x14ac:dyDescent="0.25">
      <c r="A77" s="39" t="s">
        <v>41</v>
      </c>
      <c r="B77" s="17" t="s">
        <v>238</v>
      </c>
      <c r="C77" s="17" t="s">
        <v>239</v>
      </c>
      <c r="D77" s="17" t="s">
        <v>240</v>
      </c>
      <c r="E77" s="28">
        <v>44733.298611111109</v>
      </c>
      <c r="F77" s="17" t="s">
        <v>241</v>
      </c>
      <c r="G77" s="17" t="s">
        <v>70</v>
      </c>
      <c r="H77" s="17" t="s">
        <v>47</v>
      </c>
      <c r="I77" s="17"/>
      <c r="J77" s="17"/>
      <c r="K77" s="29">
        <v>3</v>
      </c>
      <c r="L77" s="29">
        <v>154088071</v>
      </c>
      <c r="M77" s="29">
        <v>977.24</v>
      </c>
      <c r="N77" s="29">
        <v>17263</v>
      </c>
      <c r="O77" s="17" t="s">
        <v>50</v>
      </c>
      <c r="P77" s="17" t="s">
        <v>27</v>
      </c>
      <c r="Q77" s="17" t="s">
        <v>242</v>
      </c>
      <c r="R77" s="17" t="s">
        <v>27</v>
      </c>
      <c r="S77" s="17" t="s">
        <v>27</v>
      </c>
      <c r="T77" s="18" t="s">
        <v>243</v>
      </c>
      <c r="U77" s="17" t="s">
        <v>27</v>
      </c>
      <c r="V77" s="19" t="s">
        <v>28</v>
      </c>
      <c r="X77" t="s">
        <v>1403</v>
      </c>
      <c r="Y77">
        <f>COUNTIF([1]Worksheet!$C:$C,B77)</f>
        <v>1</v>
      </c>
    </row>
    <row r="78" spans="1:25" ht="15" customHeight="1" x14ac:dyDescent="0.25">
      <c r="A78" s="39" t="s">
        <v>105</v>
      </c>
      <c r="B78" s="18" t="s">
        <v>244</v>
      </c>
      <c r="C78" s="18" t="s">
        <v>245</v>
      </c>
      <c r="D78" s="18" t="s">
        <v>246</v>
      </c>
      <c r="E78" s="28">
        <v>44735.329861111109</v>
      </c>
      <c r="F78" s="18" t="s">
        <v>247</v>
      </c>
      <c r="G78" s="18" t="s">
        <v>46</v>
      </c>
      <c r="H78" s="18" t="s">
        <v>47</v>
      </c>
      <c r="I78" s="18" t="s">
        <v>248</v>
      </c>
      <c r="J78" s="18" t="s">
        <v>249</v>
      </c>
      <c r="K78" s="29">
        <v>2</v>
      </c>
      <c r="L78" s="29">
        <v>154451526</v>
      </c>
      <c r="M78" s="29">
        <v>3231.83</v>
      </c>
      <c r="N78" s="29">
        <v>71567</v>
      </c>
      <c r="O78" s="18" t="s">
        <v>50</v>
      </c>
      <c r="P78" s="31" t="s">
        <v>250</v>
      </c>
      <c r="Q78" s="18" t="s">
        <v>27</v>
      </c>
      <c r="R78" s="18" t="s">
        <v>27</v>
      </c>
      <c r="S78" s="18" t="s">
        <v>27</v>
      </c>
      <c r="T78" s="18" t="s">
        <v>251</v>
      </c>
      <c r="U78" s="18" t="s">
        <v>112</v>
      </c>
      <c r="V78" s="19" t="s">
        <v>252</v>
      </c>
      <c r="X78" t="s">
        <v>1404</v>
      </c>
      <c r="Y78">
        <f>COUNTIF([1]Worksheet!$C:$C,B78)</f>
        <v>1</v>
      </c>
    </row>
    <row r="79" spans="1:25" ht="15" customHeight="1" x14ac:dyDescent="0.25">
      <c r="A79" s="39" t="s">
        <v>41</v>
      </c>
      <c r="B79" s="18" t="s">
        <v>253</v>
      </c>
      <c r="C79" s="18" t="s">
        <v>254</v>
      </c>
      <c r="D79" s="18" t="s">
        <v>255</v>
      </c>
      <c r="E79" s="28">
        <v>44735.395138888889</v>
      </c>
      <c r="F79" s="18" t="s">
        <v>256</v>
      </c>
      <c r="G79" s="18" t="s">
        <v>46</v>
      </c>
      <c r="H79" s="18" t="s">
        <v>47</v>
      </c>
      <c r="I79" s="31" t="s">
        <v>85</v>
      </c>
      <c r="J79" s="18"/>
      <c r="K79" s="29">
        <v>3</v>
      </c>
      <c r="L79" s="29">
        <v>154468751</v>
      </c>
      <c r="M79" s="29">
        <v>704.5</v>
      </c>
      <c r="N79" s="29">
        <v>6637</v>
      </c>
      <c r="O79" s="18" t="s">
        <v>50</v>
      </c>
      <c r="P79" s="18" t="s">
        <v>27</v>
      </c>
      <c r="Q79" s="18" t="s">
        <v>128</v>
      </c>
      <c r="R79" s="18" t="s">
        <v>27</v>
      </c>
      <c r="S79" s="18" t="s">
        <v>257</v>
      </c>
      <c r="T79" s="18" t="s">
        <v>141</v>
      </c>
      <c r="U79" s="18" t="s">
        <v>27</v>
      </c>
      <c r="V79" s="19" t="s">
        <v>28</v>
      </c>
      <c r="X79" t="s">
        <v>1405</v>
      </c>
      <c r="Y79">
        <f>COUNTIF([1]Worksheet!$C:$C,B79)</f>
        <v>1</v>
      </c>
    </row>
    <row r="80" spans="1:25" ht="15" customHeight="1" x14ac:dyDescent="0.25">
      <c r="A80" s="39" t="s">
        <v>22</v>
      </c>
      <c r="B80" s="18" t="s">
        <v>269</v>
      </c>
      <c r="C80" s="18" t="s">
        <v>270</v>
      </c>
      <c r="D80" s="18" t="s">
        <v>271</v>
      </c>
      <c r="E80" s="28">
        <v>44739.501388888886</v>
      </c>
      <c r="F80" s="18" t="s">
        <v>272</v>
      </c>
      <c r="G80" s="18" t="s">
        <v>70</v>
      </c>
      <c r="H80" s="18" t="s">
        <v>47</v>
      </c>
      <c r="I80" s="18"/>
      <c r="J80" s="18"/>
      <c r="K80" s="29">
        <v>3</v>
      </c>
      <c r="L80" s="29">
        <v>154949011</v>
      </c>
      <c r="M80" s="29">
        <v>3430.19</v>
      </c>
      <c r="N80" s="29">
        <v>92318</v>
      </c>
      <c r="O80" s="18" t="s">
        <v>122</v>
      </c>
      <c r="P80" s="18" t="s">
        <v>27</v>
      </c>
      <c r="Q80" s="18" t="s">
        <v>77</v>
      </c>
      <c r="R80" s="18" t="s">
        <v>273</v>
      </c>
      <c r="S80" s="18" t="s">
        <v>79</v>
      </c>
      <c r="T80" s="65" t="s">
        <v>857</v>
      </c>
      <c r="U80" s="18" t="s">
        <v>27</v>
      </c>
      <c r="V80" s="19" t="s">
        <v>274</v>
      </c>
      <c r="X80" t="s">
        <v>1406</v>
      </c>
      <c r="Y80">
        <f>COUNTIF([1]Worksheet!$C:$C,B80)</f>
        <v>1</v>
      </c>
    </row>
    <row r="81" spans="1:25" ht="15" customHeight="1" x14ac:dyDescent="0.25">
      <c r="A81" s="41" t="s">
        <v>41</v>
      </c>
      <c r="B81" s="34" t="s">
        <v>269</v>
      </c>
      <c r="C81" s="34" t="s">
        <v>275</v>
      </c>
      <c r="D81" s="34" t="s">
        <v>271</v>
      </c>
      <c r="E81" s="35">
        <v>44739.501400462963</v>
      </c>
      <c r="F81" s="34" t="s">
        <v>276</v>
      </c>
      <c r="G81" s="34" t="s">
        <v>70</v>
      </c>
      <c r="H81" s="34" t="s">
        <v>47</v>
      </c>
      <c r="I81" s="34"/>
      <c r="J81" s="34"/>
      <c r="K81" s="36">
        <v>3</v>
      </c>
      <c r="L81" s="36">
        <v>154949011</v>
      </c>
      <c r="M81" s="36">
        <v>3430.19</v>
      </c>
      <c r="N81" s="36">
        <v>92318</v>
      </c>
      <c r="O81" s="34" t="s">
        <v>50</v>
      </c>
      <c r="P81" s="34" t="s">
        <v>27</v>
      </c>
      <c r="Q81" s="34" t="s">
        <v>77</v>
      </c>
      <c r="R81" s="34" t="s">
        <v>273</v>
      </c>
      <c r="S81" s="34" t="s">
        <v>79</v>
      </c>
      <c r="T81" s="34" t="s">
        <v>27</v>
      </c>
      <c r="U81" s="34" t="s">
        <v>27</v>
      </c>
      <c r="V81" s="42" t="s">
        <v>274</v>
      </c>
      <c r="X81" t="s">
        <v>1407</v>
      </c>
      <c r="Y81">
        <f>COUNTIF([1]Worksheet!$C:$C,B81)</f>
        <v>1</v>
      </c>
    </row>
    <row r="82" spans="1:25" ht="15" customHeight="1" x14ac:dyDescent="0.25">
      <c r="A82" s="39" t="s">
        <v>105</v>
      </c>
      <c r="B82" s="18" t="s">
        <v>277</v>
      </c>
      <c r="C82" s="18" t="s">
        <v>278</v>
      </c>
      <c r="D82" s="18" t="s">
        <v>279</v>
      </c>
      <c r="E82" s="28">
        <v>44740.25</v>
      </c>
      <c r="F82" s="32" t="s">
        <v>280</v>
      </c>
      <c r="G82" s="18" t="s">
        <v>46</v>
      </c>
      <c r="H82" s="18" t="s">
        <v>47</v>
      </c>
      <c r="I82" s="18" t="s">
        <v>85</v>
      </c>
      <c r="J82" s="18" t="s">
        <v>281</v>
      </c>
      <c r="K82" s="29">
        <v>3</v>
      </c>
      <c r="L82" s="29">
        <v>155859082</v>
      </c>
      <c r="M82" s="29">
        <v>1210.6500000000001</v>
      </c>
      <c r="N82" s="29">
        <v>15108</v>
      </c>
      <c r="O82" s="18" t="s">
        <v>122</v>
      </c>
      <c r="P82" s="18" t="s">
        <v>282</v>
      </c>
      <c r="Q82" s="18" t="s">
        <v>77</v>
      </c>
      <c r="R82" s="18" t="s">
        <v>283</v>
      </c>
      <c r="S82" s="18" t="s">
        <v>284</v>
      </c>
      <c r="T82" s="18" t="s">
        <v>285</v>
      </c>
      <c r="U82" s="18" t="s">
        <v>112</v>
      </c>
      <c r="V82" s="19" t="s">
        <v>28</v>
      </c>
      <c r="X82" t="s">
        <v>1408</v>
      </c>
      <c r="Y82">
        <f>COUNTIF([1]Worksheet!$C:$C,B82)</f>
        <v>1</v>
      </c>
    </row>
    <row r="83" spans="1:25" ht="15" customHeight="1" x14ac:dyDescent="0.25">
      <c r="A83" s="39" t="s">
        <v>34</v>
      </c>
      <c r="B83" s="18" t="s">
        <v>298</v>
      </c>
      <c r="C83" s="18" t="s">
        <v>299</v>
      </c>
      <c r="D83" s="18" t="s">
        <v>300</v>
      </c>
      <c r="E83" s="28">
        <v>44742.636111111111</v>
      </c>
      <c r="F83" s="18" t="s">
        <v>301</v>
      </c>
      <c r="G83" s="18" t="s">
        <v>46</v>
      </c>
      <c r="H83" s="18" t="s">
        <v>47</v>
      </c>
      <c r="I83" s="18" t="s">
        <v>76</v>
      </c>
      <c r="J83" s="18"/>
      <c r="K83" s="29">
        <v>3</v>
      </c>
      <c r="L83" s="29">
        <v>155614021</v>
      </c>
      <c r="M83" s="29">
        <v>2134.89</v>
      </c>
      <c r="N83" s="29">
        <v>3405</v>
      </c>
      <c r="O83" s="18" t="s">
        <v>27</v>
      </c>
      <c r="P83" s="18" t="s">
        <v>27</v>
      </c>
      <c r="Q83" s="18" t="s">
        <v>27</v>
      </c>
      <c r="R83" s="18" t="s">
        <v>27</v>
      </c>
      <c r="S83" s="18" t="s">
        <v>27</v>
      </c>
      <c r="T83" s="56" t="s">
        <v>302</v>
      </c>
      <c r="U83" s="18" t="s">
        <v>27</v>
      </c>
      <c r="V83" s="30" t="s">
        <v>27</v>
      </c>
      <c r="X83" t="s">
        <v>1409</v>
      </c>
      <c r="Y83">
        <f>COUNTIF([1]Worksheet!$C:$C,B83)</f>
        <v>1</v>
      </c>
    </row>
    <row r="84" spans="1:25" ht="15" customHeight="1" x14ac:dyDescent="0.25">
      <c r="A84" s="33" t="s">
        <v>34</v>
      </c>
      <c r="B84" s="34" t="s">
        <v>310</v>
      </c>
      <c r="C84" s="34" t="s">
        <v>311</v>
      </c>
      <c r="D84" s="34" t="s">
        <v>312</v>
      </c>
      <c r="E84" s="35">
        <v>44746.724305555559</v>
      </c>
      <c r="F84" s="34" t="s">
        <v>313</v>
      </c>
      <c r="G84" s="34" t="s">
        <v>46</v>
      </c>
      <c r="H84" s="34" t="s">
        <v>47</v>
      </c>
      <c r="I84" s="34" t="s">
        <v>135</v>
      </c>
      <c r="J84" s="34" t="s">
        <v>314</v>
      </c>
      <c r="K84" s="36">
        <v>1</v>
      </c>
      <c r="L84" s="34" t="s">
        <v>315</v>
      </c>
      <c r="M84" s="36">
        <v>155983302</v>
      </c>
      <c r="N84" s="36">
        <v>14466.29</v>
      </c>
      <c r="O84" s="34" t="s">
        <v>27</v>
      </c>
      <c r="P84" s="34" t="s">
        <v>27</v>
      </c>
      <c r="Q84" s="34" t="s">
        <v>27</v>
      </c>
      <c r="R84" s="34" t="s">
        <v>27</v>
      </c>
      <c r="S84" s="34" t="s">
        <v>27</v>
      </c>
      <c r="T84" s="34" t="s">
        <v>27</v>
      </c>
      <c r="U84" s="34" t="s">
        <v>27</v>
      </c>
      <c r="V84" s="42" t="s">
        <v>27</v>
      </c>
      <c r="X84" t="s">
        <v>1410</v>
      </c>
      <c r="Y84">
        <f>COUNTIF([1]Worksheet!$C:$C,B84)</f>
        <v>1</v>
      </c>
    </row>
    <row r="85" spans="1:25" ht="15" customHeight="1" x14ac:dyDescent="0.25">
      <c r="A85" s="16" t="s">
        <v>34</v>
      </c>
      <c r="B85" s="18" t="s">
        <v>316</v>
      </c>
      <c r="C85" s="18" t="s">
        <v>317</v>
      </c>
      <c r="D85" s="18" t="s">
        <v>318</v>
      </c>
      <c r="E85" s="28">
        <v>44748.625</v>
      </c>
      <c r="F85" s="18" t="s">
        <v>319</v>
      </c>
      <c r="G85" s="18" t="s">
        <v>70</v>
      </c>
      <c r="H85" s="18" t="s">
        <v>47</v>
      </c>
      <c r="I85" s="18" t="s">
        <v>58</v>
      </c>
      <c r="J85" s="18"/>
      <c r="K85" s="29">
        <v>3</v>
      </c>
      <c r="L85" s="18" t="s">
        <v>320</v>
      </c>
      <c r="M85" s="29">
        <v>156337818</v>
      </c>
      <c r="N85" s="29">
        <v>2890.69</v>
      </c>
      <c r="O85" s="18" t="s">
        <v>27</v>
      </c>
      <c r="P85" s="18" t="s">
        <v>27</v>
      </c>
      <c r="Q85" s="18" t="s">
        <v>27</v>
      </c>
      <c r="R85" s="18" t="s">
        <v>27</v>
      </c>
      <c r="S85" s="18" t="s">
        <v>27</v>
      </c>
      <c r="T85" s="18" t="s">
        <v>285</v>
      </c>
      <c r="U85" s="18" t="s">
        <v>27</v>
      </c>
      <c r="V85" s="19" t="s">
        <v>27</v>
      </c>
      <c r="X85" t="s">
        <v>1411</v>
      </c>
      <c r="Y85">
        <f>COUNTIF([1]Worksheet!$C:$C,B85)</f>
        <v>1</v>
      </c>
    </row>
    <row r="86" spans="1:25" ht="15" customHeight="1" x14ac:dyDescent="0.25">
      <c r="A86" s="33" t="s">
        <v>34</v>
      </c>
      <c r="B86" s="34" t="s">
        <v>321</v>
      </c>
      <c r="C86" s="34" t="s">
        <v>322</v>
      </c>
      <c r="D86" s="34" t="s">
        <v>323</v>
      </c>
      <c r="E86" s="35">
        <v>44748.62777777778</v>
      </c>
      <c r="F86" s="34" t="s">
        <v>324</v>
      </c>
      <c r="G86" s="34" t="s">
        <v>70</v>
      </c>
      <c r="H86" s="34" t="s">
        <v>47</v>
      </c>
      <c r="I86" s="38" t="s">
        <v>85</v>
      </c>
      <c r="J86" s="34"/>
      <c r="K86" s="36">
        <v>1</v>
      </c>
      <c r="L86" s="34" t="s">
        <v>325</v>
      </c>
      <c r="M86" s="36">
        <v>156270828</v>
      </c>
      <c r="N86" s="36">
        <v>12568.23</v>
      </c>
      <c r="O86" s="34" t="s">
        <v>27</v>
      </c>
      <c r="P86" s="34" t="s">
        <v>27</v>
      </c>
      <c r="Q86" s="34" t="s">
        <v>27</v>
      </c>
      <c r="R86" s="34" t="s">
        <v>27</v>
      </c>
      <c r="S86" s="34" t="s">
        <v>27</v>
      </c>
      <c r="T86" s="34" t="s">
        <v>27</v>
      </c>
      <c r="U86" s="34" t="s">
        <v>27</v>
      </c>
      <c r="V86" s="42" t="s">
        <v>27</v>
      </c>
      <c r="X86" t="s">
        <v>1412</v>
      </c>
      <c r="Y86">
        <f>COUNTIF([1]Worksheet!$C:$C,B86)</f>
        <v>1</v>
      </c>
    </row>
    <row r="87" spans="1:25" ht="15" customHeight="1" x14ac:dyDescent="0.25">
      <c r="A87" s="16" t="s">
        <v>41</v>
      </c>
      <c r="B87" s="18" t="s">
        <v>334</v>
      </c>
      <c r="C87" s="18" t="s">
        <v>335</v>
      </c>
      <c r="D87" s="18" t="s">
        <v>336</v>
      </c>
      <c r="E87" s="28">
        <v>44749.722222222219</v>
      </c>
      <c r="F87" s="18" t="s">
        <v>337</v>
      </c>
      <c r="G87" s="18" t="s">
        <v>70</v>
      </c>
      <c r="H87" s="18" t="s">
        <v>47</v>
      </c>
      <c r="I87" s="18"/>
      <c r="J87" s="18"/>
      <c r="K87" s="29">
        <v>3</v>
      </c>
      <c r="L87" s="18" t="s">
        <v>338</v>
      </c>
      <c r="M87" s="29">
        <v>156524476</v>
      </c>
      <c r="N87" s="29">
        <v>792.57</v>
      </c>
      <c r="O87" s="18" t="s">
        <v>50</v>
      </c>
      <c r="P87" s="18" t="s">
        <v>27</v>
      </c>
      <c r="Q87" s="18" t="s">
        <v>77</v>
      </c>
      <c r="R87" s="18" t="s">
        <v>273</v>
      </c>
      <c r="S87" s="18" t="s">
        <v>79</v>
      </c>
      <c r="T87" s="65" t="s">
        <v>857</v>
      </c>
      <c r="U87" s="18" t="s">
        <v>27</v>
      </c>
      <c r="V87" s="19" t="s">
        <v>339</v>
      </c>
      <c r="X87" t="s">
        <v>1413</v>
      </c>
      <c r="Y87">
        <f>COUNTIF([1]Worksheet!$C:$C,B87)</f>
        <v>1</v>
      </c>
    </row>
    <row r="88" spans="1:25" ht="15" customHeight="1" x14ac:dyDescent="0.25">
      <c r="A88" s="16" t="s">
        <v>22</v>
      </c>
      <c r="B88" s="18" t="s">
        <v>340</v>
      </c>
      <c r="C88" s="18" t="s">
        <v>341</v>
      </c>
      <c r="D88" s="18" t="s">
        <v>342</v>
      </c>
      <c r="E88" s="28">
        <v>44751.888194444444</v>
      </c>
      <c r="F88" s="18" t="s">
        <v>343</v>
      </c>
      <c r="G88" s="18" t="s">
        <v>70</v>
      </c>
      <c r="H88" s="18" t="s">
        <v>47</v>
      </c>
      <c r="I88" s="18" t="s">
        <v>58</v>
      </c>
      <c r="J88" s="18"/>
      <c r="K88" s="29">
        <v>3</v>
      </c>
      <c r="L88" s="18" t="s">
        <v>344</v>
      </c>
      <c r="M88" s="29">
        <v>1066.1600000000001</v>
      </c>
      <c r="N88" s="29">
        <v>6305</v>
      </c>
      <c r="O88" s="18" t="s">
        <v>122</v>
      </c>
      <c r="P88" s="18" t="s">
        <v>345</v>
      </c>
      <c r="Q88" s="18" t="s">
        <v>346</v>
      </c>
      <c r="R88" s="18" t="s">
        <v>347</v>
      </c>
      <c r="S88" s="18" t="s">
        <v>348</v>
      </c>
      <c r="T88" s="18" t="s">
        <v>141</v>
      </c>
      <c r="U88" s="18" t="s">
        <v>349</v>
      </c>
      <c r="V88" s="19" t="s">
        <v>60</v>
      </c>
      <c r="X88" t="s">
        <v>1414</v>
      </c>
      <c r="Y88">
        <f>COUNTIF([1]Worksheet!$C:$C,B88)</f>
        <v>1</v>
      </c>
    </row>
    <row r="89" spans="1:25" ht="15" customHeight="1" x14ac:dyDescent="0.25">
      <c r="A89" s="16" t="s">
        <v>34</v>
      </c>
      <c r="B89" s="18" t="s">
        <v>350</v>
      </c>
      <c r="C89" s="18" t="s">
        <v>351</v>
      </c>
      <c r="D89" s="18" t="s">
        <v>352</v>
      </c>
      <c r="E89" s="28">
        <v>44757.373611111114</v>
      </c>
      <c r="F89" s="18" t="s">
        <v>353</v>
      </c>
      <c r="G89" s="18" t="s">
        <v>46</v>
      </c>
      <c r="H89" s="18" t="s">
        <v>47</v>
      </c>
      <c r="I89" s="18" t="s">
        <v>135</v>
      </c>
      <c r="J89" s="18" t="s">
        <v>314</v>
      </c>
      <c r="K89" s="29">
        <v>1</v>
      </c>
      <c r="L89" s="18" t="s">
        <v>354</v>
      </c>
      <c r="M89" s="29">
        <v>11774.8</v>
      </c>
      <c r="N89" s="29">
        <v>82897</v>
      </c>
      <c r="O89" s="18" t="s">
        <v>27</v>
      </c>
      <c r="P89" s="18" t="s">
        <v>27</v>
      </c>
      <c r="Q89" s="18" t="s">
        <v>27</v>
      </c>
      <c r="R89" s="18" t="s">
        <v>27</v>
      </c>
      <c r="S89" s="18" t="s">
        <v>27</v>
      </c>
      <c r="T89" s="56" t="s">
        <v>302</v>
      </c>
      <c r="U89" s="18" t="s">
        <v>27</v>
      </c>
      <c r="V89" s="19" t="s">
        <v>355</v>
      </c>
      <c r="X89" t="s">
        <v>1415</v>
      </c>
      <c r="Y89">
        <f>COUNTIF([1]Worksheet!$C:$C,B89)</f>
        <v>1</v>
      </c>
    </row>
    <row r="90" spans="1:25" ht="15" customHeight="1" x14ac:dyDescent="0.25">
      <c r="A90" s="16" t="s">
        <v>41</v>
      </c>
      <c r="B90" s="18" t="s">
        <v>356</v>
      </c>
      <c r="C90" s="18" t="s">
        <v>357</v>
      </c>
      <c r="D90" s="18" t="s">
        <v>358</v>
      </c>
      <c r="E90" s="28">
        <v>44757.594444444447</v>
      </c>
      <c r="F90" s="18" t="s">
        <v>359</v>
      </c>
      <c r="G90" s="18" t="s">
        <v>70</v>
      </c>
      <c r="H90" s="18" t="s">
        <v>47</v>
      </c>
      <c r="I90" s="18" t="s">
        <v>76</v>
      </c>
      <c r="J90" s="18"/>
      <c r="K90" s="29">
        <v>3</v>
      </c>
      <c r="L90" s="18" t="s">
        <v>360</v>
      </c>
      <c r="M90" s="29">
        <v>4432.22</v>
      </c>
      <c r="N90" s="29">
        <v>319896</v>
      </c>
      <c r="O90" s="18" t="s">
        <v>50</v>
      </c>
      <c r="P90" s="18" t="s">
        <v>27</v>
      </c>
      <c r="Q90" s="18" t="s">
        <v>27</v>
      </c>
      <c r="R90" s="18" t="s">
        <v>27</v>
      </c>
      <c r="S90" s="18" t="s">
        <v>27</v>
      </c>
      <c r="T90" s="103" t="s">
        <v>1337</v>
      </c>
      <c r="U90" s="18" t="s">
        <v>27</v>
      </c>
      <c r="V90" s="19" t="s">
        <v>40</v>
      </c>
      <c r="X90" t="s">
        <v>1416</v>
      </c>
      <c r="Y90">
        <f>COUNTIF([1]Worksheet!$C:$C,B90)</f>
        <v>1</v>
      </c>
    </row>
    <row r="91" spans="1:25" ht="15" customHeight="1" x14ac:dyDescent="0.25">
      <c r="A91" s="33" t="s">
        <v>34</v>
      </c>
      <c r="B91" s="34" t="s">
        <v>361</v>
      </c>
      <c r="C91" s="34" t="s">
        <v>362</v>
      </c>
      <c r="D91" s="34" t="s">
        <v>363</v>
      </c>
      <c r="E91" s="35">
        <v>44760.035416666666</v>
      </c>
      <c r="F91" s="34" t="s">
        <v>364</v>
      </c>
      <c r="G91" s="34" t="s">
        <v>70</v>
      </c>
      <c r="H91" s="34" t="s">
        <v>47</v>
      </c>
      <c r="I91" s="34" t="s">
        <v>365</v>
      </c>
      <c r="J91" s="34" t="s">
        <v>366</v>
      </c>
      <c r="K91" s="36">
        <v>3</v>
      </c>
      <c r="L91" s="34" t="s">
        <v>367</v>
      </c>
      <c r="M91" s="36">
        <v>0</v>
      </c>
      <c r="N91" s="34"/>
      <c r="O91" s="34" t="s">
        <v>27</v>
      </c>
      <c r="P91" s="34" t="s">
        <v>27</v>
      </c>
      <c r="Q91" s="34" t="s">
        <v>27</v>
      </c>
      <c r="R91" s="34" t="s">
        <v>27</v>
      </c>
      <c r="S91" s="34" t="s">
        <v>27</v>
      </c>
      <c r="T91" s="34" t="s">
        <v>27</v>
      </c>
      <c r="U91" s="34" t="s">
        <v>27</v>
      </c>
      <c r="V91" s="42" t="s">
        <v>113</v>
      </c>
      <c r="X91" t="s">
        <v>1417</v>
      </c>
      <c r="Y91">
        <f>COUNTIF([1]Worksheet!$C:$C,B91)</f>
        <v>1</v>
      </c>
    </row>
    <row r="92" spans="1:25" ht="15" customHeight="1" x14ac:dyDescent="0.25">
      <c r="A92" s="33" t="s">
        <v>34</v>
      </c>
      <c r="B92" s="34" t="s">
        <v>368</v>
      </c>
      <c r="C92" s="34" t="s">
        <v>369</v>
      </c>
      <c r="D92" s="34" t="s">
        <v>370</v>
      </c>
      <c r="E92" s="35">
        <v>44761.884722222225</v>
      </c>
      <c r="F92" s="34" t="s">
        <v>371</v>
      </c>
      <c r="G92" s="34" t="s">
        <v>46</v>
      </c>
      <c r="H92" s="34" t="s">
        <v>47</v>
      </c>
      <c r="I92" s="38" t="s">
        <v>248</v>
      </c>
      <c r="J92" s="34"/>
      <c r="K92" s="36">
        <v>3</v>
      </c>
      <c r="L92" s="34" t="s">
        <v>372</v>
      </c>
      <c r="M92" s="36">
        <v>7193.81</v>
      </c>
      <c r="N92" s="36">
        <v>38677</v>
      </c>
      <c r="O92" s="34" t="s">
        <v>27</v>
      </c>
      <c r="P92" s="34" t="s">
        <v>27</v>
      </c>
      <c r="Q92" s="34" t="s">
        <v>27</v>
      </c>
      <c r="R92" s="34" t="s">
        <v>27</v>
      </c>
      <c r="S92" s="34" t="s">
        <v>27</v>
      </c>
      <c r="T92" s="34" t="s">
        <v>27</v>
      </c>
      <c r="U92" s="34" t="s">
        <v>27</v>
      </c>
      <c r="V92" s="42" t="s">
        <v>252</v>
      </c>
      <c r="X92" t="s">
        <v>1418</v>
      </c>
      <c r="Y92">
        <f>COUNTIF([1]Worksheet!$C:$C,B92)</f>
        <v>1</v>
      </c>
    </row>
    <row r="93" spans="1:25" ht="15" customHeight="1" x14ac:dyDescent="0.25">
      <c r="A93" s="33" t="s">
        <v>34</v>
      </c>
      <c r="B93" s="34" t="s">
        <v>373</v>
      </c>
      <c r="C93" s="34" t="s">
        <v>374</v>
      </c>
      <c r="D93" s="34" t="s">
        <v>375</v>
      </c>
      <c r="E93" s="35">
        <v>44763.420138888891</v>
      </c>
      <c r="F93" s="34" t="s">
        <v>376</v>
      </c>
      <c r="G93" s="34" t="s">
        <v>70</v>
      </c>
      <c r="H93" s="34" t="s">
        <v>47</v>
      </c>
      <c r="I93" s="38" t="s">
        <v>267</v>
      </c>
      <c r="J93" s="34"/>
      <c r="K93" s="36">
        <v>3</v>
      </c>
      <c r="L93" s="34" t="s">
        <v>377</v>
      </c>
      <c r="M93" s="36">
        <v>15878.72</v>
      </c>
      <c r="N93" s="36">
        <v>116622</v>
      </c>
      <c r="O93" s="34" t="s">
        <v>27</v>
      </c>
      <c r="P93" s="34" t="s">
        <v>27</v>
      </c>
      <c r="Q93" s="34" t="s">
        <v>27</v>
      </c>
      <c r="R93" s="34" t="s">
        <v>27</v>
      </c>
      <c r="S93" s="34" t="s">
        <v>27</v>
      </c>
      <c r="T93" s="34" t="s">
        <v>27</v>
      </c>
      <c r="U93" s="34" t="s">
        <v>27</v>
      </c>
      <c r="V93" s="42" t="s">
        <v>339</v>
      </c>
      <c r="X93" t="s">
        <v>1419</v>
      </c>
      <c r="Y93">
        <f>COUNTIF([1]Worksheet!$C:$C,B93)</f>
        <v>1</v>
      </c>
    </row>
    <row r="94" spans="1:25" ht="15" customHeight="1" x14ac:dyDescent="0.25">
      <c r="A94" s="16" t="s">
        <v>41</v>
      </c>
      <c r="B94" s="18" t="s">
        <v>378</v>
      </c>
      <c r="C94" s="18" t="s">
        <v>379</v>
      </c>
      <c r="D94" s="18" t="s">
        <v>380</v>
      </c>
      <c r="E94" s="28">
        <v>44764.135416666664</v>
      </c>
      <c r="F94" s="18" t="s">
        <v>381</v>
      </c>
      <c r="G94" s="18" t="s">
        <v>46</v>
      </c>
      <c r="H94" s="18" t="s">
        <v>47</v>
      </c>
      <c r="I94" s="18" t="s">
        <v>85</v>
      </c>
      <c r="J94" s="18" t="s">
        <v>168</v>
      </c>
      <c r="K94" s="29">
        <v>3</v>
      </c>
      <c r="L94" s="29">
        <v>1335.48</v>
      </c>
      <c r="M94" s="29">
        <v>61437</v>
      </c>
      <c r="N94" s="29">
        <v>61437</v>
      </c>
      <c r="O94" s="18" t="s">
        <v>50</v>
      </c>
      <c r="P94" s="18" t="s">
        <v>27</v>
      </c>
      <c r="Q94" s="18" t="s">
        <v>77</v>
      </c>
      <c r="R94" s="18" t="s">
        <v>382</v>
      </c>
      <c r="S94" s="18" t="s">
        <v>101</v>
      </c>
      <c r="T94" s="56" t="s">
        <v>180</v>
      </c>
      <c r="U94" s="18" t="s">
        <v>27</v>
      </c>
      <c r="V94" s="19" t="s">
        <v>28</v>
      </c>
      <c r="X94" t="s">
        <v>1420</v>
      </c>
      <c r="Y94">
        <f>COUNTIF([1]Worksheet!$C:$C,B94)</f>
        <v>1</v>
      </c>
    </row>
    <row r="95" spans="1:25" ht="15" customHeight="1" x14ac:dyDescent="0.25">
      <c r="A95" s="16" t="s">
        <v>105</v>
      </c>
      <c r="B95" s="18" t="s">
        <v>383</v>
      </c>
      <c r="C95" s="18" t="s">
        <v>384</v>
      </c>
      <c r="D95" s="18" t="s">
        <v>385</v>
      </c>
      <c r="E95" s="28">
        <v>44768.754166666666</v>
      </c>
      <c r="F95" s="18" t="s">
        <v>386</v>
      </c>
      <c r="G95" s="18" t="s">
        <v>70</v>
      </c>
      <c r="H95" s="18" t="s">
        <v>47</v>
      </c>
      <c r="I95" s="18" t="s">
        <v>76</v>
      </c>
      <c r="J95" s="18" t="s">
        <v>76</v>
      </c>
      <c r="K95" s="29">
        <v>2</v>
      </c>
      <c r="L95" s="29">
        <v>18693.310000000001</v>
      </c>
      <c r="M95" s="29">
        <v>451655</v>
      </c>
      <c r="N95" s="29">
        <v>451655</v>
      </c>
      <c r="O95" s="18" t="s">
        <v>122</v>
      </c>
      <c r="P95" s="18" t="s">
        <v>27</v>
      </c>
      <c r="Q95" s="18" t="s">
        <v>27</v>
      </c>
      <c r="R95" s="18" t="s">
        <v>27</v>
      </c>
      <c r="S95" s="18" t="s">
        <v>27</v>
      </c>
      <c r="T95" s="56" t="s">
        <v>180</v>
      </c>
      <c r="U95" s="18" t="s">
        <v>112</v>
      </c>
      <c r="V95" s="19" t="s">
        <v>355</v>
      </c>
      <c r="X95" t="s">
        <v>1421</v>
      </c>
      <c r="Y95">
        <f>COUNTIF([1]Worksheet!$C:$C,B95)</f>
        <v>1</v>
      </c>
    </row>
    <row r="96" spans="1:25" ht="15" customHeight="1" x14ac:dyDescent="0.25">
      <c r="A96" s="16" t="s">
        <v>34</v>
      </c>
      <c r="B96" s="18" t="s">
        <v>387</v>
      </c>
      <c r="C96" s="18" t="s">
        <v>388</v>
      </c>
      <c r="D96" s="18" t="s">
        <v>389</v>
      </c>
      <c r="E96" s="28">
        <v>44771.658333333333</v>
      </c>
      <c r="F96" s="18" t="s">
        <v>390</v>
      </c>
      <c r="G96" s="18" t="s">
        <v>70</v>
      </c>
      <c r="H96" s="18" t="s">
        <v>47</v>
      </c>
      <c r="I96" s="31" t="s">
        <v>230</v>
      </c>
      <c r="J96" s="18"/>
      <c r="K96" s="29">
        <v>3</v>
      </c>
      <c r="L96" s="29">
        <v>159411751</v>
      </c>
      <c r="M96" s="29">
        <v>3225.85</v>
      </c>
      <c r="N96" s="29">
        <v>22823</v>
      </c>
      <c r="O96" s="18" t="s">
        <v>27</v>
      </c>
      <c r="P96" s="18" t="s">
        <v>27</v>
      </c>
      <c r="Q96" s="18" t="s">
        <v>27</v>
      </c>
      <c r="R96" s="18" t="s">
        <v>27</v>
      </c>
      <c r="S96" s="18" t="s">
        <v>27</v>
      </c>
      <c r="T96" s="18" t="s">
        <v>1341</v>
      </c>
      <c r="U96" s="18" t="s">
        <v>27</v>
      </c>
      <c r="V96" s="19" t="s">
        <v>232</v>
      </c>
      <c r="X96" t="s">
        <v>1422</v>
      </c>
      <c r="Y96">
        <f>COUNTIF([1]Worksheet!$C:$C,B96)</f>
        <v>1</v>
      </c>
    </row>
    <row r="97" spans="1:25" ht="15" customHeight="1" x14ac:dyDescent="0.25">
      <c r="A97" s="16" t="s">
        <v>34</v>
      </c>
      <c r="B97" s="18" t="s">
        <v>391</v>
      </c>
      <c r="C97" s="18" t="s">
        <v>392</v>
      </c>
      <c r="D97" s="18" t="s">
        <v>393</v>
      </c>
      <c r="E97" s="28">
        <v>44771.997916666667</v>
      </c>
      <c r="F97" s="18" t="s">
        <v>394</v>
      </c>
      <c r="G97" s="18" t="s">
        <v>70</v>
      </c>
      <c r="H97" s="18" t="s">
        <v>47</v>
      </c>
      <c r="I97" s="18" t="s">
        <v>76</v>
      </c>
      <c r="J97" s="18"/>
      <c r="K97" s="29">
        <v>3</v>
      </c>
      <c r="L97" s="29">
        <v>159459520</v>
      </c>
      <c r="M97" s="29">
        <v>16042.87</v>
      </c>
      <c r="N97" s="29">
        <v>162415</v>
      </c>
      <c r="O97" s="18" t="s">
        <v>27</v>
      </c>
      <c r="P97" s="18" t="s">
        <v>27</v>
      </c>
      <c r="Q97" s="18" t="s">
        <v>27</v>
      </c>
      <c r="R97" s="18" t="s">
        <v>27</v>
      </c>
      <c r="S97" s="18" t="s">
        <v>27</v>
      </c>
      <c r="T97" s="65" t="s">
        <v>842</v>
      </c>
      <c r="U97" s="18" t="s">
        <v>27</v>
      </c>
      <c r="V97" s="19" t="s">
        <v>40</v>
      </c>
      <c r="X97" t="s">
        <v>1423</v>
      </c>
      <c r="Y97">
        <f>COUNTIF([1]Worksheet!$C:$C,B97)</f>
        <v>1</v>
      </c>
    </row>
    <row r="98" spans="1:25" ht="15" customHeight="1" x14ac:dyDescent="0.25">
      <c r="A98" s="33" t="s">
        <v>41</v>
      </c>
      <c r="B98" s="34" t="s">
        <v>395</v>
      </c>
      <c r="C98" s="34" t="s">
        <v>396</v>
      </c>
      <c r="D98" s="34" t="s">
        <v>397</v>
      </c>
      <c r="E98" s="35">
        <v>44772.3125</v>
      </c>
      <c r="F98" s="34" t="s">
        <v>398</v>
      </c>
      <c r="G98" s="34" t="s">
        <v>46</v>
      </c>
      <c r="H98" s="34" t="s">
        <v>47</v>
      </c>
      <c r="I98" s="34" t="s">
        <v>135</v>
      </c>
      <c r="J98" s="34" t="s">
        <v>314</v>
      </c>
      <c r="K98" s="36">
        <v>2</v>
      </c>
      <c r="L98" s="36">
        <v>159508651</v>
      </c>
      <c r="M98" s="36">
        <v>7091.22</v>
      </c>
      <c r="N98" s="36">
        <v>48067</v>
      </c>
      <c r="O98" s="34" t="s">
        <v>50</v>
      </c>
      <c r="P98" s="34" t="s">
        <v>27</v>
      </c>
      <c r="Q98" s="34" t="s">
        <v>27</v>
      </c>
      <c r="R98" s="34" t="s">
        <v>27</v>
      </c>
      <c r="S98" s="34" t="s">
        <v>27</v>
      </c>
      <c r="T98" s="34" t="s">
        <v>27</v>
      </c>
      <c r="U98" s="34" t="s">
        <v>27</v>
      </c>
      <c r="V98" s="42" t="s">
        <v>355</v>
      </c>
      <c r="X98" t="s">
        <v>1424</v>
      </c>
      <c r="Y98">
        <f>COUNTIF([1]Worksheet!$C:$C,B98)</f>
        <v>1</v>
      </c>
    </row>
    <row r="99" spans="1:25" ht="15" customHeight="1" x14ac:dyDescent="0.25">
      <c r="A99" s="33" t="s">
        <v>34</v>
      </c>
      <c r="B99" s="34" t="s">
        <v>399</v>
      </c>
      <c r="C99" s="34" t="s">
        <v>400</v>
      </c>
      <c r="D99" s="34" t="s">
        <v>401</v>
      </c>
      <c r="E99" s="35">
        <v>44774.969444444447</v>
      </c>
      <c r="F99" s="34" t="s">
        <v>402</v>
      </c>
      <c r="G99" s="34" t="s">
        <v>70</v>
      </c>
      <c r="H99" s="34" t="s">
        <v>47</v>
      </c>
      <c r="I99" s="38" t="s">
        <v>219</v>
      </c>
      <c r="J99" s="34"/>
      <c r="K99" s="36">
        <v>3</v>
      </c>
      <c r="L99" s="36">
        <v>159781501</v>
      </c>
      <c r="M99" s="36">
        <v>6313.18</v>
      </c>
      <c r="N99" s="36">
        <v>16639</v>
      </c>
      <c r="O99" s="34" t="s">
        <v>27</v>
      </c>
      <c r="P99" s="34" t="s">
        <v>27</v>
      </c>
      <c r="Q99" s="34" t="s">
        <v>27</v>
      </c>
      <c r="R99" s="34" t="s">
        <v>27</v>
      </c>
      <c r="S99" s="34" t="s">
        <v>27</v>
      </c>
      <c r="T99" s="34" t="s">
        <v>27</v>
      </c>
      <c r="U99" s="34" t="s">
        <v>27</v>
      </c>
      <c r="V99" s="42" t="s">
        <v>222</v>
      </c>
      <c r="X99" t="s">
        <v>1425</v>
      </c>
      <c r="Y99">
        <f>COUNTIF([1]Worksheet!$C:$C,B99)</f>
        <v>1</v>
      </c>
    </row>
    <row r="100" spans="1:25" ht="15" customHeight="1" x14ac:dyDescent="0.25">
      <c r="A100" s="33" t="s">
        <v>34</v>
      </c>
      <c r="B100" s="34" t="s">
        <v>403</v>
      </c>
      <c r="C100" s="34" t="s">
        <v>404</v>
      </c>
      <c r="D100" s="34" t="s">
        <v>405</v>
      </c>
      <c r="E100" s="35">
        <v>44775.520138888889</v>
      </c>
      <c r="F100" s="34" t="s">
        <v>406</v>
      </c>
      <c r="G100" s="34" t="s">
        <v>70</v>
      </c>
      <c r="H100" s="34" t="s">
        <v>47</v>
      </c>
      <c r="I100" s="34" t="s">
        <v>407</v>
      </c>
      <c r="J100" s="34"/>
      <c r="K100" s="36">
        <v>1</v>
      </c>
      <c r="L100" s="36">
        <v>159856363</v>
      </c>
      <c r="M100" s="36">
        <v>381.32</v>
      </c>
      <c r="N100" s="36">
        <v>10392</v>
      </c>
      <c r="O100" s="34" t="s">
        <v>27</v>
      </c>
      <c r="P100" s="34" t="s">
        <v>27</v>
      </c>
      <c r="Q100" s="34" t="s">
        <v>27</v>
      </c>
      <c r="R100" s="34" t="s">
        <v>27</v>
      </c>
      <c r="S100" s="34" t="s">
        <v>27</v>
      </c>
      <c r="T100" s="34" t="s">
        <v>27</v>
      </c>
      <c r="U100" s="34" t="s">
        <v>27</v>
      </c>
      <c r="V100" s="42" t="s">
        <v>408</v>
      </c>
      <c r="X100" t="s">
        <v>1426</v>
      </c>
      <c r="Y100">
        <f>COUNTIF([1]Worksheet!$C:$C,B100)</f>
        <v>1</v>
      </c>
    </row>
    <row r="101" spans="1:25" ht="15" customHeight="1" x14ac:dyDescent="0.25">
      <c r="A101" s="16" t="s">
        <v>22</v>
      </c>
      <c r="B101" s="18" t="s">
        <v>409</v>
      </c>
      <c r="C101" s="18" t="s">
        <v>410</v>
      </c>
      <c r="D101" s="18" t="s">
        <v>411</v>
      </c>
      <c r="E101" s="28">
        <v>44775.95208333333</v>
      </c>
      <c r="F101" s="18" t="s">
        <v>412</v>
      </c>
      <c r="G101" s="18" t="s">
        <v>46</v>
      </c>
      <c r="H101" s="18" t="s">
        <v>47</v>
      </c>
      <c r="I101" s="18" t="s">
        <v>202</v>
      </c>
      <c r="J101" s="18" t="s">
        <v>413</v>
      </c>
      <c r="K101" s="29">
        <v>2</v>
      </c>
      <c r="L101" s="29">
        <v>159921330</v>
      </c>
      <c r="M101" s="29">
        <v>5991.71</v>
      </c>
      <c r="N101" s="29">
        <v>175818</v>
      </c>
      <c r="O101" s="18" t="s">
        <v>122</v>
      </c>
      <c r="P101" s="18" t="s">
        <v>414</v>
      </c>
      <c r="Q101" s="18" t="s">
        <v>77</v>
      </c>
      <c r="R101" s="18" t="s">
        <v>415</v>
      </c>
      <c r="S101" s="18" t="s">
        <v>101</v>
      </c>
      <c r="T101" s="18" t="s">
        <v>285</v>
      </c>
      <c r="U101" s="18" t="s">
        <v>27</v>
      </c>
      <c r="V101" s="19" t="s">
        <v>204</v>
      </c>
      <c r="X101" t="s">
        <v>1427</v>
      </c>
      <c r="Y101">
        <f>COUNTIF([1]Worksheet!$C:$C,B101)</f>
        <v>1</v>
      </c>
    </row>
    <row r="102" spans="1:25" ht="15" customHeight="1" x14ac:dyDescent="0.25">
      <c r="A102" s="33" t="s">
        <v>41</v>
      </c>
      <c r="B102" s="34" t="s">
        <v>423</v>
      </c>
      <c r="C102" s="34" t="s">
        <v>424</v>
      </c>
      <c r="D102" s="34" t="s">
        <v>425</v>
      </c>
      <c r="E102" s="35">
        <v>44776.398611111108</v>
      </c>
      <c r="F102" s="34" t="s">
        <v>426</v>
      </c>
      <c r="G102" s="34" t="s">
        <v>70</v>
      </c>
      <c r="H102" s="34" t="s">
        <v>47</v>
      </c>
      <c r="I102" s="34" t="s">
        <v>76</v>
      </c>
      <c r="J102" s="34"/>
      <c r="K102" s="36">
        <v>1</v>
      </c>
      <c r="L102" s="36">
        <v>159991097</v>
      </c>
      <c r="M102" s="36">
        <v>31353.88</v>
      </c>
      <c r="N102" s="36">
        <v>11650074</v>
      </c>
      <c r="O102" s="34" t="s">
        <v>50</v>
      </c>
      <c r="P102" s="34" t="s">
        <v>27</v>
      </c>
      <c r="Q102" s="34" t="s">
        <v>27</v>
      </c>
      <c r="R102" s="34" t="s">
        <v>27</v>
      </c>
      <c r="S102" s="34" t="s">
        <v>27</v>
      </c>
      <c r="T102" s="98" t="s">
        <v>27</v>
      </c>
      <c r="U102" s="34" t="s">
        <v>27</v>
      </c>
      <c r="V102" s="42" t="s">
        <v>40</v>
      </c>
      <c r="X102" t="s">
        <v>1428</v>
      </c>
      <c r="Y102">
        <f>COUNTIF([1]Worksheet!$C:$C,B102)</f>
        <v>1</v>
      </c>
    </row>
    <row r="103" spans="1:25" ht="15" customHeight="1" x14ac:dyDescent="0.25">
      <c r="A103" s="16" t="s">
        <v>34</v>
      </c>
      <c r="B103" s="18" t="s">
        <v>427</v>
      </c>
      <c r="C103" s="18" t="s">
        <v>428</v>
      </c>
      <c r="D103" s="18" t="s">
        <v>429</v>
      </c>
      <c r="E103" s="28">
        <v>44778.362500000003</v>
      </c>
      <c r="F103" s="18" t="s">
        <v>430</v>
      </c>
      <c r="G103" s="18" t="s">
        <v>46</v>
      </c>
      <c r="H103" s="18" t="s">
        <v>47</v>
      </c>
      <c r="I103" s="18" t="s">
        <v>431</v>
      </c>
      <c r="J103" s="18" t="s">
        <v>432</v>
      </c>
      <c r="K103" s="29">
        <v>1</v>
      </c>
      <c r="L103" s="29">
        <v>160334892</v>
      </c>
      <c r="M103" s="29">
        <v>33850.43</v>
      </c>
      <c r="N103" s="29">
        <v>451655</v>
      </c>
      <c r="O103" s="18" t="s">
        <v>27</v>
      </c>
      <c r="P103" s="18" t="s">
        <v>27</v>
      </c>
      <c r="Q103" s="18" t="s">
        <v>27</v>
      </c>
      <c r="R103" s="18" t="s">
        <v>27</v>
      </c>
      <c r="S103" s="18" t="s">
        <v>27</v>
      </c>
      <c r="T103" s="99" t="s">
        <v>433</v>
      </c>
      <c r="U103" s="18" t="s">
        <v>27</v>
      </c>
      <c r="V103" s="19" t="s">
        <v>434</v>
      </c>
      <c r="X103" t="s">
        <v>1429</v>
      </c>
      <c r="Y103">
        <f>COUNTIF([1]Worksheet!$C:$C,B103)</f>
        <v>1</v>
      </c>
    </row>
    <row r="104" spans="1:25" ht="15" customHeight="1" x14ac:dyDescent="0.25">
      <c r="A104" s="16" t="s">
        <v>34</v>
      </c>
      <c r="B104" s="18" t="s">
        <v>435</v>
      </c>
      <c r="C104" s="18" t="s">
        <v>351</v>
      </c>
      <c r="D104" s="18" t="s">
        <v>436</v>
      </c>
      <c r="E104" s="28">
        <v>44778.547222222223</v>
      </c>
      <c r="F104" s="18" t="s">
        <v>437</v>
      </c>
      <c r="G104" s="18" t="s">
        <v>46</v>
      </c>
      <c r="H104" s="18" t="s">
        <v>47</v>
      </c>
      <c r="I104" s="18" t="s">
        <v>135</v>
      </c>
      <c r="J104" s="18" t="s">
        <v>314</v>
      </c>
      <c r="K104" s="29">
        <v>1</v>
      </c>
      <c r="L104" s="29">
        <v>160361193</v>
      </c>
      <c r="M104" s="29">
        <v>13334.29</v>
      </c>
      <c r="N104" s="29">
        <v>82897</v>
      </c>
      <c r="O104" s="18" t="s">
        <v>27</v>
      </c>
      <c r="P104" s="18" t="s">
        <v>27</v>
      </c>
      <c r="Q104" s="18" t="s">
        <v>27</v>
      </c>
      <c r="R104" s="18" t="s">
        <v>27</v>
      </c>
      <c r="S104" s="18" t="s">
        <v>27</v>
      </c>
      <c r="T104" s="99" t="s">
        <v>180</v>
      </c>
      <c r="U104" s="18" t="s">
        <v>27</v>
      </c>
      <c r="V104" s="19" t="s">
        <v>355</v>
      </c>
      <c r="X104" t="s">
        <v>1430</v>
      </c>
      <c r="Y104">
        <f>COUNTIF([1]Worksheet!$C:$C,B104)</f>
        <v>1</v>
      </c>
    </row>
    <row r="105" spans="1:25" ht="15" customHeight="1" x14ac:dyDescent="0.25">
      <c r="A105" s="16" t="s">
        <v>41</v>
      </c>
      <c r="B105" s="18" t="s">
        <v>443</v>
      </c>
      <c r="C105" s="18" t="s">
        <v>444</v>
      </c>
      <c r="D105" s="18" t="s">
        <v>445</v>
      </c>
      <c r="E105" s="28">
        <v>44782.94027777778</v>
      </c>
      <c r="F105" s="18" t="s">
        <v>446</v>
      </c>
      <c r="G105" s="18" t="s">
        <v>70</v>
      </c>
      <c r="H105" s="18" t="s">
        <v>47</v>
      </c>
      <c r="I105" s="18"/>
      <c r="J105" s="18"/>
      <c r="K105" s="29">
        <v>3</v>
      </c>
      <c r="L105" s="29">
        <v>160969036</v>
      </c>
      <c r="M105" s="29">
        <v>9343.24</v>
      </c>
      <c r="N105" s="29">
        <v>32824</v>
      </c>
      <c r="O105" s="18" t="s">
        <v>50</v>
      </c>
      <c r="P105" s="18" t="s">
        <v>447</v>
      </c>
      <c r="Q105" s="18" t="s">
        <v>27</v>
      </c>
      <c r="R105" s="18" t="s">
        <v>27</v>
      </c>
      <c r="S105" s="18" t="s">
        <v>27</v>
      </c>
      <c r="T105" s="103" t="s">
        <v>1337</v>
      </c>
      <c r="U105" s="18" t="s">
        <v>112</v>
      </c>
      <c r="V105" s="19" t="s">
        <v>204</v>
      </c>
      <c r="W105" s="44"/>
      <c r="X105" s="44" t="s">
        <v>1431</v>
      </c>
      <c r="Y105">
        <f>COUNTIF([1]Worksheet!$C:$C,B105)</f>
        <v>1</v>
      </c>
    </row>
    <row r="106" spans="1:25" ht="15" customHeight="1" x14ac:dyDescent="0.25">
      <c r="A106" s="16" t="s">
        <v>22</v>
      </c>
      <c r="B106" s="18" t="s">
        <v>448</v>
      </c>
      <c r="C106" s="18" t="s">
        <v>449</v>
      </c>
      <c r="D106" s="18" t="s">
        <v>450</v>
      </c>
      <c r="E106" s="28">
        <v>44783.740277777775</v>
      </c>
      <c r="F106" s="18" t="s">
        <v>451</v>
      </c>
      <c r="G106" s="18" t="s">
        <v>70</v>
      </c>
      <c r="H106" s="18" t="s">
        <v>47</v>
      </c>
      <c r="I106" s="18"/>
      <c r="J106" s="18"/>
      <c r="K106" s="29">
        <v>3</v>
      </c>
      <c r="L106" s="29">
        <v>161103508</v>
      </c>
      <c r="M106" s="29">
        <v>2048.54</v>
      </c>
      <c r="N106" s="29">
        <v>33372</v>
      </c>
      <c r="O106" s="18" t="s">
        <v>122</v>
      </c>
      <c r="P106" s="18" t="s">
        <v>27</v>
      </c>
      <c r="Q106" s="18" t="s">
        <v>27</v>
      </c>
      <c r="R106" s="18" t="s">
        <v>27</v>
      </c>
      <c r="S106" s="18" t="s">
        <v>27</v>
      </c>
      <c r="T106" s="65" t="s">
        <v>857</v>
      </c>
      <c r="U106" s="18" t="s">
        <v>27</v>
      </c>
      <c r="V106" s="19" t="s">
        <v>232</v>
      </c>
      <c r="W106" s="45"/>
      <c r="X106" s="45" t="s">
        <v>1432</v>
      </c>
      <c r="Y106">
        <f>COUNTIF([1]Worksheet!$C:$C,B106)</f>
        <v>1</v>
      </c>
    </row>
    <row r="107" spans="1:25" ht="15" customHeight="1" x14ac:dyDescent="0.25">
      <c r="A107" s="16" t="s">
        <v>34</v>
      </c>
      <c r="B107" s="18" t="s">
        <v>452</v>
      </c>
      <c r="C107" s="18" t="s">
        <v>453</v>
      </c>
      <c r="D107" s="18" t="s">
        <v>454</v>
      </c>
      <c r="E107" s="28">
        <v>44783.798611111109</v>
      </c>
      <c r="F107" s="18" t="s">
        <v>455</v>
      </c>
      <c r="G107" s="18" t="s">
        <v>456</v>
      </c>
      <c r="H107" s="18" t="s">
        <v>47</v>
      </c>
      <c r="I107" s="18" t="s">
        <v>76</v>
      </c>
      <c r="J107" s="18" t="s">
        <v>76</v>
      </c>
      <c r="K107" s="29">
        <v>3</v>
      </c>
      <c r="L107" s="29">
        <v>161041166</v>
      </c>
      <c r="M107" s="29">
        <v>4285.17</v>
      </c>
      <c r="N107" s="29">
        <v>44497</v>
      </c>
      <c r="O107" s="18" t="s">
        <v>50</v>
      </c>
      <c r="P107" s="18" t="s">
        <v>457</v>
      </c>
      <c r="Q107" s="18" t="s">
        <v>27</v>
      </c>
      <c r="R107" s="18" t="s">
        <v>27</v>
      </c>
      <c r="S107" s="18" t="s">
        <v>27</v>
      </c>
      <c r="T107" s="110" t="s">
        <v>180</v>
      </c>
      <c r="U107" s="18" t="s">
        <v>27</v>
      </c>
      <c r="V107" s="19" t="s">
        <v>40</v>
      </c>
      <c r="X107" t="s">
        <v>1433</v>
      </c>
      <c r="Y107">
        <f>COUNTIF([1]Worksheet!$C:$C,B107)</f>
        <v>1</v>
      </c>
    </row>
    <row r="108" spans="1:25" ht="15" customHeight="1" x14ac:dyDescent="0.25">
      <c r="A108" s="16" t="s">
        <v>41</v>
      </c>
      <c r="B108" s="18" t="s">
        <v>458</v>
      </c>
      <c r="C108" s="18" t="s">
        <v>96</v>
      </c>
      <c r="D108" s="18" t="s">
        <v>459</v>
      </c>
      <c r="E108" s="28">
        <v>44789.429166666669</v>
      </c>
      <c r="F108" s="18" t="s">
        <v>460</v>
      </c>
      <c r="G108" s="18" t="s">
        <v>70</v>
      </c>
      <c r="H108" s="18" t="s">
        <v>47</v>
      </c>
      <c r="I108" s="18"/>
      <c r="J108" s="18"/>
      <c r="K108" s="29">
        <v>3</v>
      </c>
      <c r="L108" s="29">
        <v>161870747</v>
      </c>
      <c r="M108" s="29">
        <v>872.08</v>
      </c>
      <c r="N108" s="29">
        <v>32621</v>
      </c>
      <c r="O108" s="18" t="s">
        <v>50</v>
      </c>
      <c r="P108" s="18" t="s">
        <v>27</v>
      </c>
      <c r="Q108" s="18" t="s">
        <v>461</v>
      </c>
      <c r="R108" s="18" t="s">
        <v>462</v>
      </c>
      <c r="S108" s="18" t="s">
        <v>148</v>
      </c>
      <c r="T108" s="18" t="s">
        <v>463</v>
      </c>
      <c r="U108" s="18" t="s">
        <v>27</v>
      </c>
      <c r="V108" s="19" t="s">
        <v>28</v>
      </c>
      <c r="X108" t="s">
        <v>1434</v>
      </c>
      <c r="Y108">
        <f>COUNTIF([1]Worksheet!$C:$C,B108)</f>
        <v>1</v>
      </c>
    </row>
    <row r="109" spans="1:25" ht="15" customHeight="1" x14ac:dyDescent="0.25">
      <c r="A109" s="16" t="s">
        <v>105</v>
      </c>
      <c r="B109" s="18" t="s">
        <v>469</v>
      </c>
      <c r="C109" s="18" t="s">
        <v>470</v>
      </c>
      <c r="D109" s="18" t="s">
        <v>471</v>
      </c>
      <c r="E109" s="28">
        <v>44789.915972222225</v>
      </c>
      <c r="F109" s="18" t="s">
        <v>472</v>
      </c>
      <c r="G109" s="18" t="s">
        <v>46</v>
      </c>
      <c r="H109" s="18" t="s">
        <v>47</v>
      </c>
      <c r="I109" s="18" t="s">
        <v>76</v>
      </c>
      <c r="J109" s="18" t="s">
        <v>76</v>
      </c>
      <c r="K109" s="29">
        <v>3</v>
      </c>
      <c r="L109" s="29">
        <v>161885534</v>
      </c>
      <c r="M109" s="29">
        <v>13891.74</v>
      </c>
      <c r="N109" s="29">
        <v>903309</v>
      </c>
      <c r="O109" s="18" t="s">
        <v>27</v>
      </c>
      <c r="P109" s="18" t="s">
        <v>27</v>
      </c>
      <c r="Q109" s="18" t="s">
        <v>27</v>
      </c>
      <c r="R109" s="18" t="s">
        <v>27</v>
      </c>
      <c r="S109" s="18" t="s">
        <v>27</v>
      </c>
      <c r="T109" s="99" t="s">
        <v>285</v>
      </c>
      <c r="U109" s="18" t="s">
        <v>112</v>
      </c>
      <c r="V109" s="19" t="s">
        <v>40</v>
      </c>
      <c r="X109" t="s">
        <v>1435</v>
      </c>
      <c r="Y109">
        <f>COUNTIF([1]Worksheet!$C:$C,B109)</f>
        <v>1</v>
      </c>
    </row>
    <row r="110" spans="1:25" ht="15" customHeight="1" x14ac:dyDescent="0.25">
      <c r="A110" s="33" t="s">
        <v>34</v>
      </c>
      <c r="B110" s="34" t="s">
        <v>473</v>
      </c>
      <c r="C110" s="34" t="s">
        <v>474</v>
      </c>
      <c r="D110" s="34" t="s">
        <v>475</v>
      </c>
      <c r="E110" s="35">
        <v>44790.120833333334</v>
      </c>
      <c r="F110" s="34" t="s">
        <v>476</v>
      </c>
      <c r="G110" s="34" t="s">
        <v>46</v>
      </c>
      <c r="H110" s="34" t="s">
        <v>47</v>
      </c>
      <c r="I110" s="34" t="s">
        <v>365</v>
      </c>
      <c r="J110" s="34" t="s">
        <v>366</v>
      </c>
      <c r="K110" s="36">
        <v>1</v>
      </c>
      <c r="L110" s="36">
        <v>161911152</v>
      </c>
      <c r="M110" s="36">
        <v>30943.49</v>
      </c>
      <c r="N110" s="36">
        <v>3161582</v>
      </c>
      <c r="O110" s="34" t="s">
        <v>27</v>
      </c>
      <c r="P110" s="34" t="s">
        <v>27</v>
      </c>
      <c r="Q110" s="34" t="s">
        <v>27</v>
      </c>
      <c r="R110" s="34" t="s">
        <v>27</v>
      </c>
      <c r="S110" s="34" t="s">
        <v>27</v>
      </c>
      <c r="T110" s="34" t="s">
        <v>27</v>
      </c>
      <c r="U110" s="34" t="s">
        <v>27</v>
      </c>
      <c r="V110" s="42" t="s">
        <v>113</v>
      </c>
      <c r="X110" t="s">
        <v>1436</v>
      </c>
      <c r="Y110">
        <f>COUNTIF([1]Worksheet!$C:$C,B110)</f>
        <v>1</v>
      </c>
    </row>
    <row r="111" spans="1:25" ht="15" customHeight="1" x14ac:dyDescent="0.25">
      <c r="A111" s="16" t="s">
        <v>34</v>
      </c>
      <c r="B111" s="18" t="s">
        <v>483</v>
      </c>
      <c r="C111" s="18" t="s">
        <v>484</v>
      </c>
      <c r="D111" s="18" t="s">
        <v>485</v>
      </c>
      <c r="E111" s="28">
        <v>44790.78125</v>
      </c>
      <c r="F111" s="18" t="s">
        <v>486</v>
      </c>
      <c r="G111" s="18" t="s">
        <v>46</v>
      </c>
      <c r="H111" s="18" t="s">
        <v>47</v>
      </c>
      <c r="I111" s="18" t="s">
        <v>219</v>
      </c>
      <c r="J111" s="18" t="s">
        <v>219</v>
      </c>
      <c r="K111" s="29">
        <v>1</v>
      </c>
      <c r="L111" s="29">
        <v>162026138</v>
      </c>
      <c r="M111" s="29">
        <v>5659.98</v>
      </c>
      <c r="N111" s="29">
        <v>771314</v>
      </c>
      <c r="O111" s="18" t="s">
        <v>27</v>
      </c>
      <c r="P111" s="18" t="s">
        <v>27</v>
      </c>
      <c r="Q111" s="18" t="s">
        <v>27</v>
      </c>
      <c r="R111" s="18" t="s">
        <v>27</v>
      </c>
      <c r="S111" s="18" t="s">
        <v>27</v>
      </c>
      <c r="T111" s="110" t="s">
        <v>302</v>
      </c>
      <c r="U111" s="18" t="s">
        <v>27</v>
      </c>
      <c r="V111" s="19" t="s">
        <v>222</v>
      </c>
      <c r="X111" t="s">
        <v>1437</v>
      </c>
      <c r="Y111">
        <f>COUNTIF([1]Worksheet!$C:$C,B111)</f>
        <v>1</v>
      </c>
    </row>
    <row r="112" spans="1:25" ht="15" customHeight="1" x14ac:dyDescent="0.25">
      <c r="A112" s="16" t="s">
        <v>34</v>
      </c>
      <c r="B112" s="18" t="s">
        <v>487</v>
      </c>
      <c r="C112" s="18" t="s">
        <v>488</v>
      </c>
      <c r="D112" s="18" t="s">
        <v>489</v>
      </c>
      <c r="E112" s="28">
        <v>44792.569444444445</v>
      </c>
      <c r="F112" s="18" t="s">
        <v>490</v>
      </c>
      <c r="G112" s="18" t="s">
        <v>65</v>
      </c>
      <c r="H112" s="18" t="s">
        <v>47</v>
      </c>
      <c r="I112" s="18" t="s">
        <v>76</v>
      </c>
      <c r="J112" s="18" t="s">
        <v>76</v>
      </c>
      <c r="K112" s="29">
        <v>3</v>
      </c>
      <c r="L112" s="29">
        <v>162297177</v>
      </c>
      <c r="M112" s="29">
        <v>4644.26</v>
      </c>
      <c r="N112" s="29">
        <v>65299</v>
      </c>
      <c r="O112" s="18" t="s">
        <v>27</v>
      </c>
      <c r="P112" s="18" t="s">
        <v>27</v>
      </c>
      <c r="Q112" s="18" t="s">
        <v>27</v>
      </c>
      <c r="R112" s="18" t="s">
        <v>27</v>
      </c>
      <c r="S112" s="18" t="s">
        <v>27</v>
      </c>
      <c r="T112" s="65" t="s">
        <v>842</v>
      </c>
      <c r="U112" s="18" t="s">
        <v>27</v>
      </c>
      <c r="V112" s="19" t="s">
        <v>40</v>
      </c>
      <c r="X112" t="s">
        <v>1438</v>
      </c>
      <c r="Y112">
        <f>COUNTIF([1]Worksheet!$C:$C,B112)</f>
        <v>1</v>
      </c>
    </row>
    <row r="113" spans="1:25" ht="15" customHeight="1" x14ac:dyDescent="0.25">
      <c r="A113" s="33" t="s">
        <v>34</v>
      </c>
      <c r="B113" s="34" t="s">
        <v>496</v>
      </c>
      <c r="C113" s="34" t="s">
        <v>424</v>
      </c>
      <c r="D113" s="34" t="s">
        <v>497</v>
      </c>
      <c r="E113" s="35">
        <v>44794.427777777775</v>
      </c>
      <c r="F113" s="34" t="s">
        <v>498</v>
      </c>
      <c r="G113" s="34" t="s">
        <v>70</v>
      </c>
      <c r="H113" s="34" t="s">
        <v>47</v>
      </c>
      <c r="I113" s="34" t="s">
        <v>76</v>
      </c>
      <c r="J113" s="34"/>
      <c r="K113" s="36">
        <v>1</v>
      </c>
      <c r="L113" s="36">
        <v>162509074</v>
      </c>
      <c r="M113" s="36">
        <v>30916.13</v>
      </c>
      <c r="N113" s="36">
        <v>11650074</v>
      </c>
      <c r="O113" s="34" t="s">
        <v>27</v>
      </c>
      <c r="P113" s="34" t="s">
        <v>27</v>
      </c>
      <c r="Q113" s="34" t="s">
        <v>27</v>
      </c>
      <c r="R113" s="34" t="s">
        <v>27</v>
      </c>
      <c r="S113" s="34" t="s">
        <v>27</v>
      </c>
      <c r="T113" s="34" t="s">
        <v>27</v>
      </c>
      <c r="U113" s="34" t="s">
        <v>27</v>
      </c>
      <c r="V113" s="42" t="s">
        <v>40</v>
      </c>
      <c r="X113" t="s">
        <v>1439</v>
      </c>
      <c r="Y113">
        <f>COUNTIF([1]Worksheet!$C:$C,B113)</f>
        <v>1</v>
      </c>
    </row>
    <row r="114" spans="1:25" ht="15" customHeight="1" x14ac:dyDescent="0.25">
      <c r="A114" s="16" t="s">
        <v>41</v>
      </c>
      <c r="B114" s="18" t="s">
        <v>499</v>
      </c>
      <c r="C114" s="18" t="s">
        <v>165</v>
      </c>
      <c r="D114" s="18" t="s">
        <v>500</v>
      </c>
      <c r="E114" s="28">
        <v>44796.409722222219</v>
      </c>
      <c r="F114" s="18" t="s">
        <v>501</v>
      </c>
      <c r="G114" s="18" t="s">
        <v>46</v>
      </c>
      <c r="H114" s="18" t="s">
        <v>47</v>
      </c>
      <c r="I114" s="18" t="s">
        <v>85</v>
      </c>
      <c r="J114" s="18" t="s">
        <v>168</v>
      </c>
      <c r="K114" s="29">
        <v>1</v>
      </c>
      <c r="L114" s="29">
        <v>162745679</v>
      </c>
      <c r="M114" s="29">
        <v>2033.15</v>
      </c>
      <c r="N114" s="29">
        <v>143196</v>
      </c>
      <c r="O114" s="18" t="s">
        <v>50</v>
      </c>
      <c r="P114" s="18" t="s">
        <v>27</v>
      </c>
      <c r="Q114" s="18" t="s">
        <v>502</v>
      </c>
      <c r="R114" s="18" t="s">
        <v>27</v>
      </c>
      <c r="S114" s="18" t="s">
        <v>87</v>
      </c>
      <c r="T114" s="78" t="s">
        <v>463</v>
      </c>
      <c r="U114" s="18" t="s">
        <v>27</v>
      </c>
      <c r="V114" s="19" t="s">
        <v>28</v>
      </c>
      <c r="X114" t="s">
        <v>1440</v>
      </c>
      <c r="Y114">
        <f>COUNTIF([1]Worksheet!$C:$C,B114)</f>
        <v>1</v>
      </c>
    </row>
    <row r="115" spans="1:25" ht="15" customHeight="1" x14ac:dyDescent="0.25">
      <c r="A115" s="33" t="s">
        <v>34</v>
      </c>
      <c r="B115" s="34" t="s">
        <v>503</v>
      </c>
      <c r="C115" s="34" t="s">
        <v>504</v>
      </c>
      <c r="D115" s="34" t="s">
        <v>505</v>
      </c>
      <c r="E115" s="35">
        <v>44797.385416666664</v>
      </c>
      <c r="F115" s="34" t="s">
        <v>506</v>
      </c>
      <c r="G115" s="34" t="s">
        <v>70</v>
      </c>
      <c r="H115" s="34" t="s">
        <v>47</v>
      </c>
      <c r="I115" s="34" t="s">
        <v>76</v>
      </c>
      <c r="J115" s="34" t="s">
        <v>76</v>
      </c>
      <c r="K115" s="36">
        <v>3</v>
      </c>
      <c r="L115" s="36">
        <v>163045933</v>
      </c>
      <c r="M115" s="36">
        <v>0</v>
      </c>
      <c r="N115" s="34"/>
      <c r="O115" s="34" t="s">
        <v>27</v>
      </c>
      <c r="P115" s="34" t="s">
        <v>27</v>
      </c>
      <c r="Q115" s="34" t="s">
        <v>27</v>
      </c>
      <c r="R115" s="34" t="s">
        <v>27</v>
      </c>
      <c r="S115" s="34" t="s">
        <v>27</v>
      </c>
      <c r="T115" s="34" t="s">
        <v>27</v>
      </c>
      <c r="U115" s="34" t="s">
        <v>27</v>
      </c>
      <c r="V115" s="42" t="s">
        <v>40</v>
      </c>
      <c r="X115" t="s">
        <v>1441</v>
      </c>
      <c r="Y115">
        <f>COUNTIF([1]Worksheet!$C:$C,B115)</f>
        <v>1</v>
      </c>
    </row>
    <row r="116" spans="1:25" ht="15" customHeight="1" x14ac:dyDescent="0.25">
      <c r="A116" s="33" t="s">
        <v>34</v>
      </c>
      <c r="B116" s="34" t="s">
        <v>507</v>
      </c>
      <c r="C116" s="34" t="s">
        <v>508</v>
      </c>
      <c r="D116" s="34" t="s">
        <v>509</v>
      </c>
      <c r="E116" s="35">
        <v>44797.390972222223</v>
      </c>
      <c r="F116" s="34" t="s">
        <v>510</v>
      </c>
      <c r="G116" s="34" t="s">
        <v>70</v>
      </c>
      <c r="H116" s="34" t="s">
        <v>47</v>
      </c>
      <c r="I116" s="34"/>
      <c r="J116" s="34"/>
      <c r="K116" s="36">
        <v>3</v>
      </c>
      <c r="L116" s="36">
        <v>162899532</v>
      </c>
      <c r="M116" s="36">
        <v>3359.22</v>
      </c>
      <c r="N116" s="36">
        <v>12847</v>
      </c>
      <c r="O116" s="34" t="s">
        <v>27</v>
      </c>
      <c r="P116" s="34" t="s">
        <v>27</v>
      </c>
      <c r="Q116" s="34" t="s">
        <v>27</v>
      </c>
      <c r="R116" s="34" t="s">
        <v>27</v>
      </c>
      <c r="S116" s="34" t="s">
        <v>27</v>
      </c>
      <c r="T116" s="34" t="s">
        <v>27</v>
      </c>
      <c r="U116" s="34" t="s">
        <v>27</v>
      </c>
      <c r="V116" s="42" t="s">
        <v>27</v>
      </c>
      <c r="X116" t="s">
        <v>1442</v>
      </c>
      <c r="Y116">
        <f>COUNTIF([1]Worksheet!$C:$C,B116)</f>
        <v>1</v>
      </c>
    </row>
    <row r="117" spans="1:25" ht="15" customHeight="1" x14ac:dyDescent="0.25">
      <c r="A117" s="33" t="s">
        <v>34</v>
      </c>
      <c r="B117" s="34" t="s">
        <v>507</v>
      </c>
      <c r="C117" s="34" t="s">
        <v>526</v>
      </c>
      <c r="D117" s="34" t="s">
        <v>527</v>
      </c>
      <c r="E117" s="35">
        <v>44802.700694444444</v>
      </c>
      <c r="F117" s="34" t="s">
        <v>528</v>
      </c>
      <c r="G117" s="34" t="s">
        <v>70</v>
      </c>
      <c r="H117" s="34" t="s">
        <v>47</v>
      </c>
      <c r="I117" s="34" t="s">
        <v>76</v>
      </c>
      <c r="J117" s="34"/>
      <c r="K117" s="36">
        <v>3</v>
      </c>
      <c r="L117" s="36">
        <v>163578842</v>
      </c>
      <c r="M117" s="36">
        <v>3453.27</v>
      </c>
      <c r="N117" s="36">
        <v>7457</v>
      </c>
      <c r="O117" s="34" t="s">
        <v>27</v>
      </c>
      <c r="P117" s="34" t="s">
        <v>27</v>
      </c>
      <c r="Q117" s="34" t="s">
        <v>27</v>
      </c>
      <c r="R117" s="34" t="s">
        <v>27</v>
      </c>
      <c r="S117" s="34" t="s">
        <v>27</v>
      </c>
      <c r="T117" s="34" t="s">
        <v>27</v>
      </c>
      <c r="U117" s="34" t="s">
        <v>27</v>
      </c>
      <c r="V117" s="42" t="s">
        <v>40</v>
      </c>
      <c r="X117" t="s">
        <v>1443</v>
      </c>
      <c r="Y117">
        <f>COUNTIF([1]Worksheet!$C:$C,B117)</f>
        <v>1</v>
      </c>
    </row>
    <row r="118" spans="1:25" ht="15" customHeight="1" x14ac:dyDescent="0.25">
      <c r="A118" s="33" t="s">
        <v>34</v>
      </c>
      <c r="B118" s="34" t="s">
        <v>529</v>
      </c>
      <c r="C118" s="34" t="s">
        <v>530</v>
      </c>
      <c r="D118" s="34" t="s">
        <v>531</v>
      </c>
      <c r="E118" s="35">
        <v>44804.736805555556</v>
      </c>
      <c r="F118" s="34" t="s">
        <v>532</v>
      </c>
      <c r="G118" s="34" t="s">
        <v>84</v>
      </c>
      <c r="H118" s="34" t="s">
        <v>47</v>
      </c>
      <c r="I118" s="34"/>
      <c r="J118" s="34"/>
      <c r="K118" s="36">
        <v>3</v>
      </c>
      <c r="L118" s="36">
        <v>163907806</v>
      </c>
      <c r="M118" s="36">
        <v>0</v>
      </c>
      <c r="N118" s="34"/>
      <c r="O118" s="34" t="s">
        <v>27</v>
      </c>
      <c r="P118" s="34" t="s">
        <v>27</v>
      </c>
      <c r="Q118" s="34" t="s">
        <v>27</v>
      </c>
      <c r="R118" s="34" t="s">
        <v>27</v>
      </c>
      <c r="S118" s="34" t="s">
        <v>27</v>
      </c>
      <c r="T118" s="34" t="s">
        <v>27</v>
      </c>
      <c r="U118" s="34" t="s">
        <v>27</v>
      </c>
      <c r="V118" s="42" t="s">
        <v>27</v>
      </c>
      <c r="X118" t="s">
        <v>1444</v>
      </c>
      <c r="Y118">
        <f>COUNTIF([1]Worksheet!$C:$C,B118)</f>
        <v>1</v>
      </c>
    </row>
    <row r="119" spans="1:25" ht="15" customHeight="1" x14ac:dyDescent="0.25">
      <c r="A119" s="16" t="s">
        <v>22</v>
      </c>
      <c r="B119" s="18" t="s">
        <v>533</v>
      </c>
      <c r="C119" s="18" t="s">
        <v>534</v>
      </c>
      <c r="D119" s="18" t="s">
        <v>535</v>
      </c>
      <c r="E119" s="28">
        <v>44805.404166666667</v>
      </c>
      <c r="F119" s="18" t="s">
        <v>536</v>
      </c>
      <c r="G119" s="18" t="s">
        <v>70</v>
      </c>
      <c r="H119" s="18" t="s">
        <v>47</v>
      </c>
      <c r="I119" s="31" t="s">
        <v>230</v>
      </c>
      <c r="J119" s="18"/>
      <c r="K119" s="29">
        <v>3</v>
      </c>
      <c r="L119" s="29">
        <v>164017352</v>
      </c>
      <c r="M119" s="29">
        <v>1490.23</v>
      </c>
      <c r="N119" s="29">
        <v>6605</v>
      </c>
      <c r="O119" s="18" t="s">
        <v>122</v>
      </c>
      <c r="P119" s="18" t="s">
        <v>27</v>
      </c>
      <c r="Q119" s="18" t="s">
        <v>77</v>
      </c>
      <c r="R119" s="18" t="s">
        <v>162</v>
      </c>
      <c r="S119" s="18" t="s">
        <v>79</v>
      </c>
      <c r="T119" s="56" t="s">
        <v>180</v>
      </c>
      <c r="U119" s="18" t="s">
        <v>27</v>
      </c>
      <c r="V119" s="19" t="s">
        <v>232</v>
      </c>
      <c r="X119" t="s">
        <v>1445</v>
      </c>
      <c r="Y119">
        <f>COUNTIF([1]Worksheet!$C:$C,B119)</f>
        <v>1</v>
      </c>
    </row>
    <row r="120" spans="1:25" ht="15" customHeight="1" x14ac:dyDescent="0.25">
      <c r="A120" s="16" t="s">
        <v>34</v>
      </c>
      <c r="B120" s="18" t="s">
        <v>537</v>
      </c>
      <c r="C120" s="18" t="s">
        <v>538</v>
      </c>
      <c r="D120" s="18" t="s">
        <v>539</v>
      </c>
      <c r="E120" s="28">
        <v>44810.827777777777</v>
      </c>
      <c r="F120" s="18" t="s">
        <v>540</v>
      </c>
      <c r="G120" s="18" t="s">
        <v>70</v>
      </c>
      <c r="H120" s="18" t="s">
        <v>47</v>
      </c>
      <c r="I120" s="18" t="s">
        <v>76</v>
      </c>
      <c r="J120" s="18"/>
      <c r="K120" s="29">
        <v>3</v>
      </c>
      <c r="L120" s="29">
        <v>164754950</v>
      </c>
      <c r="M120" s="29">
        <v>7903.45</v>
      </c>
      <c r="N120" s="29">
        <v>141499</v>
      </c>
      <c r="O120" s="18" t="s">
        <v>27</v>
      </c>
      <c r="P120" s="18" t="s">
        <v>538</v>
      </c>
      <c r="Q120" s="18" t="s">
        <v>27</v>
      </c>
      <c r="R120" s="18" t="s">
        <v>27</v>
      </c>
      <c r="S120" s="18" t="s">
        <v>27</v>
      </c>
      <c r="T120" s="18" t="s">
        <v>285</v>
      </c>
      <c r="U120" s="18" t="s">
        <v>27</v>
      </c>
      <c r="V120" s="19" t="s">
        <v>40</v>
      </c>
      <c r="X120" t="s">
        <v>1446</v>
      </c>
      <c r="Y120">
        <f>COUNTIF([1]Worksheet!$C:$C,B120)</f>
        <v>1</v>
      </c>
    </row>
    <row r="121" spans="1:25" ht="15" customHeight="1" x14ac:dyDescent="0.25">
      <c r="A121" s="33" t="s">
        <v>34</v>
      </c>
      <c r="B121" s="34" t="s">
        <v>541</v>
      </c>
      <c r="C121" s="34" t="s">
        <v>542</v>
      </c>
      <c r="D121" s="34" t="s">
        <v>543</v>
      </c>
      <c r="E121" s="35">
        <v>44811.6875</v>
      </c>
      <c r="F121" s="34" t="s">
        <v>544</v>
      </c>
      <c r="G121" s="34" t="s">
        <v>46</v>
      </c>
      <c r="H121" s="34" t="s">
        <v>47</v>
      </c>
      <c r="I121" s="34" t="s">
        <v>76</v>
      </c>
      <c r="J121" s="34" t="s">
        <v>76</v>
      </c>
      <c r="K121" s="36">
        <v>1</v>
      </c>
      <c r="L121" s="36">
        <v>164894960</v>
      </c>
      <c r="M121" s="36">
        <v>12728.96</v>
      </c>
      <c r="N121" s="36">
        <v>441041</v>
      </c>
      <c r="O121" s="34" t="s">
        <v>27</v>
      </c>
      <c r="P121" s="34" t="s">
        <v>27</v>
      </c>
      <c r="Q121" s="34" t="s">
        <v>27</v>
      </c>
      <c r="R121" s="34" t="s">
        <v>27</v>
      </c>
      <c r="S121" s="34" t="s">
        <v>27</v>
      </c>
      <c r="T121" s="34" t="s">
        <v>27</v>
      </c>
      <c r="U121" s="34" t="s">
        <v>27</v>
      </c>
      <c r="V121" s="42" t="s">
        <v>40</v>
      </c>
      <c r="X121" t="s">
        <v>1447</v>
      </c>
      <c r="Y121">
        <f>COUNTIF([1]Worksheet!$C:$C,B121)</f>
        <v>1</v>
      </c>
    </row>
    <row r="122" spans="1:25" ht="15" customHeight="1" x14ac:dyDescent="0.25">
      <c r="A122" s="16" t="s">
        <v>22</v>
      </c>
      <c r="B122" s="18" t="s">
        <v>545</v>
      </c>
      <c r="C122" s="18" t="s">
        <v>546</v>
      </c>
      <c r="D122" s="18" t="s">
        <v>547</v>
      </c>
      <c r="E122" s="28">
        <v>44811.741666666669</v>
      </c>
      <c r="F122" s="18" t="s">
        <v>548</v>
      </c>
      <c r="G122" s="18" t="s">
        <v>70</v>
      </c>
      <c r="H122" s="18" t="s">
        <v>47</v>
      </c>
      <c r="I122" s="18"/>
      <c r="J122" s="18"/>
      <c r="K122" s="29">
        <v>3</v>
      </c>
      <c r="L122" s="29">
        <v>164890324</v>
      </c>
      <c r="M122" s="29">
        <v>1134.56</v>
      </c>
      <c r="N122" s="29">
        <v>8699</v>
      </c>
      <c r="O122" s="18" t="s">
        <v>122</v>
      </c>
      <c r="P122" s="18" t="s">
        <v>27</v>
      </c>
      <c r="Q122" s="18" t="s">
        <v>77</v>
      </c>
      <c r="R122" s="18" t="s">
        <v>549</v>
      </c>
      <c r="S122" s="18" t="s">
        <v>482</v>
      </c>
      <c r="T122" s="18" t="s">
        <v>251</v>
      </c>
      <c r="U122" s="18" t="s">
        <v>27</v>
      </c>
      <c r="V122" s="19" t="s">
        <v>550</v>
      </c>
      <c r="X122" t="s">
        <v>1448</v>
      </c>
      <c r="Y122">
        <f>COUNTIF([1]Worksheet!$C:$C,B122)</f>
        <v>1</v>
      </c>
    </row>
    <row r="123" spans="1:25" ht="15" customHeight="1" x14ac:dyDescent="0.25">
      <c r="A123" s="90" t="s">
        <v>34</v>
      </c>
      <c r="B123" s="91" t="s">
        <v>551</v>
      </c>
      <c r="C123" s="91" t="s">
        <v>552</v>
      </c>
      <c r="D123" s="91" t="s">
        <v>553</v>
      </c>
      <c r="E123" s="92">
        <v>44812.243055555555</v>
      </c>
      <c r="F123" s="91" t="s">
        <v>554</v>
      </c>
      <c r="G123" s="91" t="s">
        <v>46</v>
      </c>
      <c r="H123" s="91" t="s">
        <v>47</v>
      </c>
      <c r="I123" s="91" t="s">
        <v>92</v>
      </c>
      <c r="J123" s="91" t="s">
        <v>93</v>
      </c>
      <c r="K123" s="95">
        <v>1</v>
      </c>
      <c r="L123" s="95">
        <v>164940754</v>
      </c>
      <c r="M123" s="95">
        <v>21087.26</v>
      </c>
      <c r="N123" s="95">
        <v>466125</v>
      </c>
      <c r="O123" s="91" t="s">
        <v>27</v>
      </c>
      <c r="P123" s="91" t="s">
        <v>27</v>
      </c>
      <c r="Q123" s="91" t="s">
        <v>27</v>
      </c>
      <c r="R123" s="91" t="s">
        <v>27</v>
      </c>
      <c r="S123" s="91" t="s">
        <v>27</v>
      </c>
      <c r="T123" s="91" t="s">
        <v>27</v>
      </c>
      <c r="U123" s="91" t="s">
        <v>27</v>
      </c>
      <c r="V123" s="102" t="s">
        <v>94</v>
      </c>
      <c r="X123" t="s">
        <v>1449</v>
      </c>
      <c r="Y123">
        <f>COUNTIF([1]Worksheet!$C:$C,B123)</f>
        <v>1</v>
      </c>
    </row>
    <row r="124" spans="1:25" ht="15.75" customHeight="1" x14ac:dyDescent="0.25">
      <c r="A124" s="18" t="s">
        <v>22</v>
      </c>
      <c r="B124" s="18" t="s">
        <v>555</v>
      </c>
      <c r="C124" s="18" t="s">
        <v>556</v>
      </c>
      <c r="D124" s="18" t="s">
        <v>557</v>
      </c>
      <c r="E124" s="28">
        <v>44812.595833333333</v>
      </c>
      <c r="F124" s="18" t="s">
        <v>558</v>
      </c>
      <c r="G124" s="18" t="s">
        <v>70</v>
      </c>
      <c r="H124" s="18" t="s">
        <v>47</v>
      </c>
      <c r="I124" s="18" t="s">
        <v>230</v>
      </c>
      <c r="J124" s="18"/>
      <c r="K124" s="29">
        <v>3</v>
      </c>
      <c r="L124" s="29">
        <v>165004073</v>
      </c>
      <c r="M124" s="29">
        <v>360.8</v>
      </c>
      <c r="N124" s="29">
        <v>109752</v>
      </c>
      <c r="O124" s="18" t="s">
        <v>122</v>
      </c>
      <c r="P124" s="18" t="s">
        <v>27</v>
      </c>
      <c r="Q124" s="18" t="s">
        <v>27</v>
      </c>
      <c r="R124" s="18" t="s">
        <v>27</v>
      </c>
      <c r="S124" s="18" t="s">
        <v>27</v>
      </c>
      <c r="T124" s="65" t="s">
        <v>857</v>
      </c>
      <c r="U124" s="18" t="s">
        <v>27</v>
      </c>
      <c r="V124" s="18" t="s">
        <v>232</v>
      </c>
      <c r="X124" t="s">
        <v>1450</v>
      </c>
      <c r="Y124">
        <f>COUNTIF([1]Worksheet!$C:$C,B124)</f>
        <v>1</v>
      </c>
    </row>
    <row r="125" spans="1:25" ht="15.75" customHeight="1" x14ac:dyDescent="0.25">
      <c r="A125" s="34" t="s">
        <v>34</v>
      </c>
      <c r="B125" s="34" t="s">
        <v>568</v>
      </c>
      <c r="C125" s="34" t="s">
        <v>569</v>
      </c>
      <c r="D125" s="34" t="s">
        <v>570</v>
      </c>
      <c r="E125" s="35">
        <v>44816.62777777778</v>
      </c>
      <c r="F125" s="34" t="s">
        <v>571</v>
      </c>
      <c r="G125" s="34" t="s">
        <v>70</v>
      </c>
      <c r="H125" s="34" t="s">
        <v>47</v>
      </c>
      <c r="I125" s="34" t="s">
        <v>202</v>
      </c>
      <c r="J125" s="34"/>
      <c r="K125" s="36">
        <v>3</v>
      </c>
      <c r="L125" s="36">
        <v>165420391</v>
      </c>
      <c r="M125" s="36">
        <v>1465.44</v>
      </c>
      <c r="N125" s="36">
        <v>27207</v>
      </c>
      <c r="O125" s="34" t="s">
        <v>27</v>
      </c>
      <c r="P125" s="34" t="s">
        <v>27</v>
      </c>
      <c r="Q125" s="34" t="s">
        <v>27</v>
      </c>
      <c r="R125" s="34" t="s">
        <v>27</v>
      </c>
      <c r="S125" s="34" t="s">
        <v>27</v>
      </c>
      <c r="T125" s="34" t="s">
        <v>27</v>
      </c>
      <c r="U125" s="34" t="s">
        <v>27</v>
      </c>
      <c r="V125" s="34" t="s">
        <v>204</v>
      </c>
      <c r="X125" t="s">
        <v>1451</v>
      </c>
      <c r="Y125">
        <f>COUNTIF([1]Worksheet!$C:$C,B125)</f>
        <v>1</v>
      </c>
    </row>
    <row r="126" spans="1:25" ht="15.75" customHeight="1" x14ac:dyDescent="0.25">
      <c r="A126" s="18" t="s">
        <v>22</v>
      </c>
      <c r="B126" s="18" t="s">
        <v>572</v>
      </c>
      <c r="C126" s="18" t="s">
        <v>573</v>
      </c>
      <c r="D126" s="18" t="s">
        <v>574</v>
      </c>
      <c r="E126" s="28">
        <v>44816.772222222222</v>
      </c>
      <c r="F126" s="18" t="s">
        <v>575</v>
      </c>
      <c r="G126" s="18" t="s">
        <v>70</v>
      </c>
      <c r="H126" s="18" t="s">
        <v>47</v>
      </c>
      <c r="I126" s="18" t="s">
        <v>58</v>
      </c>
      <c r="J126" s="18"/>
      <c r="K126" s="29">
        <v>3</v>
      </c>
      <c r="L126" s="29">
        <v>165446452</v>
      </c>
      <c r="M126" s="29">
        <v>1065.31</v>
      </c>
      <c r="N126" s="29">
        <v>32541</v>
      </c>
      <c r="O126" s="18" t="s">
        <v>122</v>
      </c>
      <c r="P126" s="18" t="s">
        <v>27</v>
      </c>
      <c r="Q126" s="18" t="s">
        <v>27</v>
      </c>
      <c r="R126" s="18" t="s">
        <v>27</v>
      </c>
      <c r="S126" s="18" t="s">
        <v>27</v>
      </c>
      <c r="T126" s="65" t="s">
        <v>857</v>
      </c>
      <c r="U126" s="18" t="s">
        <v>27</v>
      </c>
      <c r="V126" s="18" t="s">
        <v>60</v>
      </c>
      <c r="X126" t="s">
        <v>1452</v>
      </c>
      <c r="Y126">
        <f>COUNTIF([1]Worksheet!$C:$C,B126)</f>
        <v>1</v>
      </c>
    </row>
    <row r="127" spans="1:25" ht="15.75" customHeight="1" x14ac:dyDescent="0.25">
      <c r="A127" s="18" t="s">
        <v>34</v>
      </c>
      <c r="B127" s="18" t="s">
        <v>576</v>
      </c>
      <c r="C127" s="18" t="s">
        <v>577</v>
      </c>
      <c r="D127" s="18" t="s">
        <v>578</v>
      </c>
      <c r="E127" s="28">
        <v>44818.090277777781</v>
      </c>
      <c r="F127" s="18" t="s">
        <v>579</v>
      </c>
      <c r="G127" s="18" t="s">
        <v>70</v>
      </c>
      <c r="H127" s="18" t="s">
        <v>47</v>
      </c>
      <c r="I127" s="18" t="s">
        <v>202</v>
      </c>
      <c r="J127" s="18"/>
      <c r="K127" s="29">
        <v>3</v>
      </c>
      <c r="L127" s="29">
        <v>165624254</v>
      </c>
      <c r="M127" s="29">
        <v>992.63</v>
      </c>
      <c r="N127" s="29">
        <v>25247</v>
      </c>
      <c r="O127" s="18" t="s">
        <v>27</v>
      </c>
      <c r="P127" s="18" t="s">
        <v>27</v>
      </c>
      <c r="Q127" s="18" t="s">
        <v>27</v>
      </c>
      <c r="R127" s="18" t="s">
        <v>27</v>
      </c>
      <c r="S127" s="18" t="s">
        <v>27</v>
      </c>
      <c r="T127" s="18" t="s">
        <v>285</v>
      </c>
      <c r="U127" s="18" t="s">
        <v>27</v>
      </c>
      <c r="V127" s="18" t="s">
        <v>204</v>
      </c>
      <c r="X127" t="s">
        <v>1453</v>
      </c>
      <c r="Y127">
        <f>COUNTIF([1]Worksheet!$C:$C,B127)</f>
        <v>1</v>
      </c>
    </row>
    <row r="128" spans="1:25" ht="15.75" customHeight="1" x14ac:dyDescent="0.25">
      <c r="A128" s="18" t="s">
        <v>34</v>
      </c>
      <c r="B128" s="18" t="s">
        <v>580</v>
      </c>
      <c r="C128" s="18" t="s">
        <v>522</v>
      </c>
      <c r="D128" s="18" t="s">
        <v>581</v>
      </c>
      <c r="E128" s="28">
        <v>44818.313194444447</v>
      </c>
      <c r="F128" s="18" t="s">
        <v>582</v>
      </c>
      <c r="G128" s="18" t="s">
        <v>70</v>
      </c>
      <c r="H128" s="18" t="s">
        <v>47</v>
      </c>
      <c r="I128" s="18" t="s">
        <v>58</v>
      </c>
      <c r="J128" s="18"/>
      <c r="K128" s="29">
        <v>3</v>
      </c>
      <c r="L128" s="29">
        <v>165641253</v>
      </c>
      <c r="M128" s="29">
        <v>1398.75</v>
      </c>
      <c r="N128" s="29">
        <v>107403</v>
      </c>
      <c r="O128" s="18" t="s">
        <v>27</v>
      </c>
      <c r="P128" s="18" t="s">
        <v>27</v>
      </c>
      <c r="Q128" s="18" t="s">
        <v>27</v>
      </c>
      <c r="R128" s="18" t="s">
        <v>27</v>
      </c>
      <c r="S128" s="18" t="s">
        <v>27</v>
      </c>
      <c r="T128" s="18" t="s">
        <v>285</v>
      </c>
      <c r="U128" s="18" t="s">
        <v>27</v>
      </c>
      <c r="V128" s="18" t="s">
        <v>60</v>
      </c>
      <c r="X128" t="s">
        <v>1454</v>
      </c>
      <c r="Y128">
        <f>COUNTIF([1]Worksheet!$C:$C,B128)</f>
        <v>1</v>
      </c>
    </row>
    <row r="129" spans="1:25" ht="15.75" customHeight="1" x14ac:dyDescent="0.25">
      <c r="A129" s="18" t="s">
        <v>34</v>
      </c>
      <c r="B129" s="18" t="s">
        <v>583</v>
      </c>
      <c r="C129" s="18" t="s">
        <v>584</v>
      </c>
      <c r="D129" s="18" t="s">
        <v>585</v>
      </c>
      <c r="E129" s="28">
        <v>44818.537499999999</v>
      </c>
      <c r="F129" s="18" t="s">
        <v>586</v>
      </c>
      <c r="G129" s="18" t="s">
        <v>456</v>
      </c>
      <c r="H129" s="18" t="s">
        <v>47</v>
      </c>
      <c r="I129" s="18" t="s">
        <v>76</v>
      </c>
      <c r="J129" s="18" t="s">
        <v>76</v>
      </c>
      <c r="K129" s="29">
        <v>3</v>
      </c>
      <c r="L129" s="29">
        <v>165685406</v>
      </c>
      <c r="M129" s="29">
        <v>11176.32</v>
      </c>
      <c r="N129" s="29">
        <v>64022</v>
      </c>
      <c r="O129" s="18" t="s">
        <v>27</v>
      </c>
      <c r="P129" s="18" t="s">
        <v>27</v>
      </c>
      <c r="Q129" s="18" t="s">
        <v>27</v>
      </c>
      <c r="R129" s="18" t="s">
        <v>27</v>
      </c>
      <c r="S129" s="18" t="s">
        <v>27</v>
      </c>
      <c r="T129" s="18" t="s">
        <v>141</v>
      </c>
      <c r="U129" s="18" t="s">
        <v>27</v>
      </c>
      <c r="V129" s="18" t="s">
        <v>40</v>
      </c>
      <c r="X129" t="s">
        <v>1455</v>
      </c>
      <c r="Y129">
        <f>COUNTIF([1]Worksheet!$C:$C,B129)</f>
        <v>1</v>
      </c>
    </row>
    <row r="130" spans="1:25" ht="15.75" customHeight="1" x14ac:dyDescent="0.25">
      <c r="A130" s="34" t="s">
        <v>34</v>
      </c>
      <c r="B130" s="34" t="s">
        <v>590</v>
      </c>
      <c r="C130" s="34" t="s">
        <v>176</v>
      </c>
      <c r="D130" s="34" t="s">
        <v>591</v>
      </c>
      <c r="E130" s="35">
        <v>44819.5625</v>
      </c>
      <c r="F130" s="34" t="s">
        <v>592</v>
      </c>
      <c r="G130" s="34" t="s">
        <v>70</v>
      </c>
      <c r="H130" s="34" t="s">
        <v>47</v>
      </c>
      <c r="I130" s="34"/>
      <c r="J130" s="34"/>
      <c r="K130" s="36">
        <v>3</v>
      </c>
      <c r="L130" s="36">
        <v>165837387</v>
      </c>
      <c r="M130" s="36">
        <v>22845.1</v>
      </c>
      <c r="N130" s="36">
        <v>102187</v>
      </c>
      <c r="O130" s="34" t="s">
        <v>27</v>
      </c>
      <c r="P130" s="34" t="s">
        <v>27</v>
      </c>
      <c r="Q130" s="34" t="s">
        <v>27</v>
      </c>
      <c r="R130" s="34" t="s">
        <v>27</v>
      </c>
      <c r="S130" s="34" t="s">
        <v>27</v>
      </c>
      <c r="T130" s="34" t="s">
        <v>27</v>
      </c>
      <c r="U130" s="34" t="s">
        <v>27</v>
      </c>
      <c r="V130" s="34" t="s">
        <v>27</v>
      </c>
      <c r="X130" t="s">
        <v>1456</v>
      </c>
      <c r="Y130">
        <f>COUNTIF([1]Worksheet!$C:$C,B130)</f>
        <v>1</v>
      </c>
    </row>
    <row r="131" spans="1:25" ht="15.75" customHeight="1" x14ac:dyDescent="0.25">
      <c r="A131" s="18" t="s">
        <v>22</v>
      </c>
      <c r="B131" s="18" t="s">
        <v>593</v>
      </c>
      <c r="C131" s="18" t="s">
        <v>594</v>
      </c>
      <c r="D131" s="18" t="s">
        <v>595</v>
      </c>
      <c r="E131" s="28">
        <v>44819.56527777778</v>
      </c>
      <c r="F131" s="18" t="s">
        <v>596</v>
      </c>
      <c r="G131" s="18" t="s">
        <v>70</v>
      </c>
      <c r="H131" s="18" t="s">
        <v>47</v>
      </c>
      <c r="I131" s="18" t="s">
        <v>597</v>
      </c>
      <c r="J131" s="18"/>
      <c r="K131" s="29">
        <v>3</v>
      </c>
      <c r="L131" s="29">
        <v>165805691</v>
      </c>
      <c r="M131" s="29">
        <v>666.89</v>
      </c>
      <c r="N131" s="29">
        <v>4480</v>
      </c>
      <c r="O131" s="18" t="s">
        <v>122</v>
      </c>
      <c r="P131" s="18" t="s">
        <v>27</v>
      </c>
      <c r="Q131" s="18" t="s">
        <v>27</v>
      </c>
      <c r="R131" s="18" t="s">
        <v>27</v>
      </c>
      <c r="S131" s="18" t="s">
        <v>27</v>
      </c>
      <c r="T131" s="18" t="s">
        <v>243</v>
      </c>
      <c r="U131" s="18" t="s">
        <v>27</v>
      </c>
      <c r="V131" s="18" t="s">
        <v>515</v>
      </c>
      <c r="X131" t="s">
        <v>1457</v>
      </c>
      <c r="Y131">
        <f>COUNTIF([1]Worksheet!$C:$C,B131)</f>
        <v>1</v>
      </c>
    </row>
    <row r="132" spans="1:25" ht="15.75" customHeight="1" x14ac:dyDescent="0.25">
      <c r="A132" s="18" t="s">
        <v>22</v>
      </c>
      <c r="B132" s="18" t="s">
        <v>598</v>
      </c>
      <c r="C132" s="18" t="s">
        <v>599</v>
      </c>
      <c r="D132" s="18" t="s">
        <v>600</v>
      </c>
      <c r="E132" s="28">
        <v>44819.623611111114</v>
      </c>
      <c r="F132" s="18" t="s">
        <v>601</v>
      </c>
      <c r="G132" s="18" t="s">
        <v>70</v>
      </c>
      <c r="H132" s="18" t="s">
        <v>47</v>
      </c>
      <c r="I132" s="18" t="s">
        <v>76</v>
      </c>
      <c r="J132" s="18"/>
      <c r="K132" s="29">
        <v>3</v>
      </c>
      <c r="L132" s="29">
        <v>165840606</v>
      </c>
      <c r="M132" s="29">
        <v>3614.86</v>
      </c>
      <c r="N132" s="29">
        <v>43576</v>
      </c>
      <c r="O132" s="18" t="s">
        <v>122</v>
      </c>
      <c r="P132" s="18" t="s">
        <v>27</v>
      </c>
      <c r="Q132" s="18" t="s">
        <v>27</v>
      </c>
      <c r="R132" s="18" t="s">
        <v>27</v>
      </c>
      <c r="S132" s="18" t="s">
        <v>284</v>
      </c>
      <c r="T132" s="18" t="s">
        <v>27</v>
      </c>
      <c r="U132" s="18" t="s">
        <v>602</v>
      </c>
      <c r="V132" s="18" t="s">
        <v>40</v>
      </c>
      <c r="X132" t="s">
        <v>1458</v>
      </c>
      <c r="Y132">
        <f>COUNTIF([1]Worksheet!$C:$C,B132)</f>
        <v>1</v>
      </c>
    </row>
    <row r="133" spans="1:25" ht="15.75" customHeight="1" x14ac:dyDescent="0.25">
      <c r="A133" s="89" t="s">
        <v>22</v>
      </c>
      <c r="B133" s="18" t="s">
        <v>603</v>
      </c>
      <c r="C133" s="18" t="s">
        <v>604</v>
      </c>
      <c r="D133" s="18" t="s">
        <v>605</v>
      </c>
      <c r="E133" s="28">
        <v>44819.783333333333</v>
      </c>
      <c r="F133" s="18" t="s">
        <v>606</v>
      </c>
      <c r="G133" s="18" t="s">
        <v>70</v>
      </c>
      <c r="H133" s="18" t="s">
        <v>47</v>
      </c>
      <c r="I133" s="18" t="s">
        <v>58</v>
      </c>
      <c r="J133" s="18" t="s">
        <v>153</v>
      </c>
      <c r="K133" s="29">
        <v>2</v>
      </c>
      <c r="L133" s="29">
        <v>165875540</v>
      </c>
      <c r="M133" s="29">
        <v>3272.87</v>
      </c>
      <c r="N133" s="29">
        <v>93704</v>
      </c>
      <c r="O133" s="18" t="s">
        <v>122</v>
      </c>
      <c r="P133" s="18" t="s">
        <v>27</v>
      </c>
      <c r="Q133" s="18" t="s">
        <v>27</v>
      </c>
      <c r="R133" s="18" t="s">
        <v>27</v>
      </c>
      <c r="S133" s="18" t="s">
        <v>27</v>
      </c>
      <c r="T133" s="65" t="s">
        <v>607</v>
      </c>
      <c r="U133" s="18" t="s">
        <v>27</v>
      </c>
      <c r="V133" s="101" t="s">
        <v>60</v>
      </c>
      <c r="X133" t="s">
        <v>1459</v>
      </c>
      <c r="Y133">
        <f>COUNTIF([1]Worksheet!$C:$C,B133)</f>
        <v>1</v>
      </c>
    </row>
    <row r="134" spans="1:25" ht="15.75" customHeight="1" x14ac:dyDescent="0.25">
      <c r="A134" s="113" t="s">
        <v>41</v>
      </c>
      <c r="B134" s="46" t="s">
        <v>617</v>
      </c>
      <c r="C134" s="46" t="s">
        <v>618</v>
      </c>
      <c r="D134" s="46" t="s">
        <v>619</v>
      </c>
      <c r="E134" s="47">
        <v>44820</v>
      </c>
      <c r="F134" s="46" t="s">
        <v>620</v>
      </c>
      <c r="G134" s="46" t="s">
        <v>46</v>
      </c>
      <c r="H134" s="46" t="s">
        <v>47</v>
      </c>
      <c r="I134" s="46" t="s">
        <v>219</v>
      </c>
      <c r="J134" s="46"/>
      <c r="K134" s="46">
        <v>3</v>
      </c>
      <c r="L134" s="46">
        <v>165960584</v>
      </c>
      <c r="M134" s="46">
        <v>6094.31</v>
      </c>
      <c r="N134" s="46">
        <v>122669</v>
      </c>
      <c r="O134" s="18" t="s">
        <v>50</v>
      </c>
      <c r="P134" s="46" t="s">
        <v>27</v>
      </c>
      <c r="Q134" s="46" t="s">
        <v>27</v>
      </c>
      <c r="R134" s="46" t="s">
        <v>621</v>
      </c>
      <c r="S134" s="46" t="s">
        <v>622</v>
      </c>
      <c r="T134" s="18" t="s">
        <v>285</v>
      </c>
      <c r="U134" s="46" t="s">
        <v>27</v>
      </c>
      <c r="V134" s="120" t="s">
        <v>222</v>
      </c>
      <c r="X134" t="s">
        <v>1460</v>
      </c>
      <c r="Y134">
        <f>COUNTIF([1]Worksheet!$C:$C,B134)</f>
        <v>1</v>
      </c>
    </row>
    <row r="135" spans="1:25" ht="15.75" customHeight="1" x14ac:dyDescent="0.25">
      <c r="A135" s="113" t="s">
        <v>34</v>
      </c>
      <c r="B135" s="46" t="s">
        <v>612</v>
      </c>
      <c r="C135" s="46" t="s">
        <v>613</v>
      </c>
      <c r="D135" s="18" t="s">
        <v>614</v>
      </c>
      <c r="E135" s="47">
        <v>44820</v>
      </c>
      <c r="F135" s="46" t="s">
        <v>615</v>
      </c>
      <c r="G135" s="46" t="s">
        <v>70</v>
      </c>
      <c r="H135" s="46" t="s">
        <v>47</v>
      </c>
      <c r="I135" s="46" t="s">
        <v>230</v>
      </c>
      <c r="J135" s="46"/>
      <c r="K135" s="46">
        <v>3</v>
      </c>
      <c r="L135" s="46">
        <v>165948964</v>
      </c>
      <c r="M135" s="46">
        <v>3830.32</v>
      </c>
      <c r="N135" s="46">
        <v>102119</v>
      </c>
      <c r="O135" s="46" t="s">
        <v>27</v>
      </c>
      <c r="P135" s="46" t="s">
        <v>616</v>
      </c>
      <c r="Q135" s="46" t="s">
        <v>27</v>
      </c>
      <c r="R135" s="46" t="s">
        <v>27</v>
      </c>
      <c r="S135" s="46" t="s">
        <v>27</v>
      </c>
      <c r="T135" s="65" t="s">
        <v>433</v>
      </c>
      <c r="U135" s="46" t="s">
        <v>27</v>
      </c>
      <c r="V135" s="120" t="s">
        <v>232</v>
      </c>
      <c r="X135" t="s">
        <v>1460</v>
      </c>
      <c r="Y135">
        <f>COUNTIF([1]Worksheet!$C:$C,B135)</f>
        <v>1</v>
      </c>
    </row>
    <row r="136" spans="1:25" ht="15.75" customHeight="1" x14ac:dyDescent="0.25">
      <c r="A136" s="113" t="s">
        <v>34</v>
      </c>
      <c r="B136" s="46" t="s">
        <v>623</v>
      </c>
      <c r="C136" s="46" t="s">
        <v>624</v>
      </c>
      <c r="D136" s="18" t="s">
        <v>625</v>
      </c>
      <c r="E136" s="47">
        <v>44820</v>
      </c>
      <c r="F136" s="49" t="s">
        <v>626</v>
      </c>
      <c r="G136" s="46" t="s">
        <v>70</v>
      </c>
      <c r="H136" s="46" t="s">
        <v>47</v>
      </c>
      <c r="I136" s="46" t="s">
        <v>597</v>
      </c>
      <c r="J136" s="46"/>
      <c r="K136" s="46">
        <v>1</v>
      </c>
      <c r="L136" s="46">
        <v>166021979</v>
      </c>
      <c r="M136" s="46">
        <v>8996.11</v>
      </c>
      <c r="N136" s="46">
        <v>52702</v>
      </c>
      <c r="O136" s="46" t="s">
        <v>27</v>
      </c>
      <c r="P136" s="46" t="s">
        <v>627</v>
      </c>
      <c r="Q136" s="46" t="s">
        <v>27</v>
      </c>
      <c r="R136" s="46" t="s">
        <v>27</v>
      </c>
      <c r="S136" s="46" t="s">
        <v>27</v>
      </c>
      <c r="T136" s="48" t="s">
        <v>628</v>
      </c>
      <c r="U136" s="46" t="s">
        <v>27</v>
      </c>
      <c r="V136" s="120" t="s">
        <v>515</v>
      </c>
      <c r="X136" t="s">
        <v>1460</v>
      </c>
      <c r="Y136">
        <f>COUNTIF([1]Worksheet!$C:$C,B136)</f>
        <v>1</v>
      </c>
    </row>
    <row r="137" spans="1:25" ht="15.75" customHeight="1" x14ac:dyDescent="0.25">
      <c r="A137" s="113" t="s">
        <v>41</v>
      </c>
      <c r="B137" s="46" t="s">
        <v>608</v>
      </c>
      <c r="C137" s="46" t="s">
        <v>43</v>
      </c>
      <c r="D137" s="18" t="s">
        <v>609</v>
      </c>
      <c r="E137" s="47">
        <v>44820</v>
      </c>
      <c r="F137" s="46" t="s">
        <v>610</v>
      </c>
      <c r="G137" s="46" t="s">
        <v>46</v>
      </c>
      <c r="H137" s="46" t="s">
        <v>47</v>
      </c>
      <c r="I137" s="46" t="s">
        <v>48</v>
      </c>
      <c r="J137" s="46" t="s">
        <v>49</v>
      </c>
      <c r="K137" s="46">
        <v>3</v>
      </c>
      <c r="L137" s="46">
        <v>165997291</v>
      </c>
      <c r="M137" s="46">
        <v>1450.05</v>
      </c>
      <c r="N137" s="46">
        <v>35729</v>
      </c>
      <c r="O137" s="18" t="s">
        <v>50</v>
      </c>
      <c r="P137" s="46" t="s">
        <v>27</v>
      </c>
      <c r="Q137" s="46" t="s">
        <v>77</v>
      </c>
      <c r="R137" s="46" t="s">
        <v>611</v>
      </c>
      <c r="S137" s="46" t="s">
        <v>87</v>
      </c>
      <c r="T137" s="46" t="s">
        <v>27</v>
      </c>
      <c r="U137" s="46" t="s">
        <v>27</v>
      </c>
      <c r="V137" s="120" t="s">
        <v>33</v>
      </c>
      <c r="X137" t="s">
        <v>1460</v>
      </c>
      <c r="Y137">
        <f>COUNTIF([1]Worksheet!$C:$C,B137)</f>
        <v>1</v>
      </c>
    </row>
    <row r="138" spans="1:25" ht="15.75" customHeight="1" x14ac:dyDescent="0.25">
      <c r="A138" s="113" t="s">
        <v>22</v>
      </c>
      <c r="B138" s="46" t="s">
        <v>629</v>
      </c>
      <c r="C138" s="46" t="s">
        <v>630</v>
      </c>
      <c r="D138" s="46" t="s">
        <v>631</v>
      </c>
      <c r="E138" s="47">
        <v>44822</v>
      </c>
      <c r="F138" s="46" t="s">
        <v>632</v>
      </c>
      <c r="G138" s="46" t="s">
        <v>46</v>
      </c>
      <c r="H138" s="46" t="s">
        <v>47</v>
      </c>
      <c r="I138" s="46" t="s">
        <v>58</v>
      </c>
      <c r="J138" s="46" t="s">
        <v>633</v>
      </c>
      <c r="K138" s="46">
        <v>3</v>
      </c>
      <c r="L138" s="46">
        <v>166211314</v>
      </c>
      <c r="M138" s="46">
        <v>2233.21</v>
      </c>
      <c r="N138" s="46">
        <v>1544334</v>
      </c>
      <c r="O138" s="46" t="s">
        <v>122</v>
      </c>
      <c r="P138" s="46" t="s">
        <v>27</v>
      </c>
      <c r="Q138" s="46" t="s">
        <v>77</v>
      </c>
      <c r="R138" s="46" t="s">
        <v>27</v>
      </c>
      <c r="S138" s="46" t="s">
        <v>87</v>
      </c>
      <c r="T138" s="65" t="s">
        <v>857</v>
      </c>
      <c r="U138" s="46" t="s">
        <v>27</v>
      </c>
      <c r="V138" s="120" t="s">
        <v>60</v>
      </c>
      <c r="X138" t="s">
        <v>1461</v>
      </c>
      <c r="Y138">
        <f>COUNTIF([1]Worksheet!$C:$C,B138)</f>
        <v>1</v>
      </c>
    </row>
    <row r="139" spans="1:25" ht="15.75" customHeight="1" x14ac:dyDescent="0.25">
      <c r="A139" s="113" t="s">
        <v>22</v>
      </c>
      <c r="B139" s="46" t="s">
        <v>634</v>
      </c>
      <c r="C139" s="46" t="s">
        <v>635</v>
      </c>
      <c r="D139" s="18" t="s">
        <v>636</v>
      </c>
      <c r="E139" s="47">
        <v>44823</v>
      </c>
      <c r="F139" s="46" t="s">
        <v>637</v>
      </c>
      <c r="G139" s="46" t="s">
        <v>70</v>
      </c>
      <c r="H139" s="46" t="s">
        <v>47</v>
      </c>
      <c r="I139" s="46" t="s">
        <v>58</v>
      </c>
      <c r="J139" s="46"/>
      <c r="K139" s="46">
        <v>3</v>
      </c>
      <c r="L139" s="46">
        <v>166324754</v>
      </c>
      <c r="M139" s="46">
        <v>3570.4</v>
      </c>
      <c r="N139" s="46">
        <v>166999</v>
      </c>
      <c r="O139" s="46" t="s">
        <v>122</v>
      </c>
      <c r="P139" s="46" t="s">
        <v>27</v>
      </c>
      <c r="Q139" s="46" t="s">
        <v>77</v>
      </c>
      <c r="R139" s="46" t="s">
        <v>27</v>
      </c>
      <c r="S139" s="46" t="s">
        <v>87</v>
      </c>
      <c r="T139" s="65" t="s">
        <v>857</v>
      </c>
      <c r="U139" s="46" t="s">
        <v>27</v>
      </c>
      <c r="V139" s="120" t="s">
        <v>60</v>
      </c>
      <c r="X139" t="s">
        <v>1462</v>
      </c>
      <c r="Y139">
        <f>COUNTIF([1]Worksheet!$C:$C,B139)</f>
        <v>1</v>
      </c>
    </row>
    <row r="140" spans="1:25" ht="15.75" customHeight="1" x14ac:dyDescent="0.25">
      <c r="A140" s="113" t="s">
        <v>41</v>
      </c>
      <c r="B140" s="46" t="s">
        <v>644</v>
      </c>
      <c r="C140" s="46" t="s">
        <v>357</v>
      </c>
      <c r="D140" s="46" t="s">
        <v>645</v>
      </c>
      <c r="E140" s="47">
        <v>44823</v>
      </c>
      <c r="F140" s="46" t="s">
        <v>646</v>
      </c>
      <c r="G140" s="46" t="s">
        <v>70</v>
      </c>
      <c r="H140" s="46" t="s">
        <v>47</v>
      </c>
      <c r="I140" s="46" t="s">
        <v>76</v>
      </c>
      <c r="J140" s="46"/>
      <c r="K140" s="46">
        <v>3</v>
      </c>
      <c r="L140" s="46">
        <v>166258313</v>
      </c>
      <c r="M140" s="46">
        <v>2376.85</v>
      </c>
      <c r="N140" s="46">
        <v>319896</v>
      </c>
      <c r="O140" s="18" t="s">
        <v>50</v>
      </c>
      <c r="P140" s="46" t="s">
        <v>27</v>
      </c>
      <c r="Q140" s="46" t="s">
        <v>262</v>
      </c>
      <c r="R140" s="46" t="s">
        <v>647</v>
      </c>
      <c r="S140" s="46" t="s">
        <v>482</v>
      </c>
      <c r="T140" s="48" t="s">
        <v>251</v>
      </c>
      <c r="U140" s="46" t="s">
        <v>27</v>
      </c>
      <c r="V140" s="120" t="s">
        <v>40</v>
      </c>
      <c r="X140" t="s">
        <v>1462</v>
      </c>
      <c r="Y140">
        <f>COUNTIF([1]Worksheet!$C:$C,B140)</f>
        <v>1</v>
      </c>
    </row>
    <row r="141" spans="1:25" ht="15.75" customHeight="1" x14ac:dyDescent="0.25">
      <c r="A141" s="113" t="s">
        <v>41</v>
      </c>
      <c r="B141" s="46" t="s">
        <v>638</v>
      </c>
      <c r="C141" s="46" t="s">
        <v>639</v>
      </c>
      <c r="D141" s="46" t="s">
        <v>640</v>
      </c>
      <c r="E141" s="47">
        <v>44823</v>
      </c>
      <c r="F141" s="49" t="s">
        <v>641</v>
      </c>
      <c r="G141" s="46" t="s">
        <v>70</v>
      </c>
      <c r="H141" s="46" t="s">
        <v>47</v>
      </c>
      <c r="I141" s="46" t="s">
        <v>642</v>
      </c>
      <c r="J141" s="46"/>
      <c r="K141" s="46">
        <v>3</v>
      </c>
      <c r="L141" s="46">
        <v>166293706</v>
      </c>
      <c r="M141" s="46">
        <v>2169.94</v>
      </c>
      <c r="N141" s="46">
        <v>52518</v>
      </c>
      <c r="O141" s="18" t="s">
        <v>50</v>
      </c>
      <c r="P141" s="46" t="s">
        <v>27</v>
      </c>
      <c r="Q141" s="46" t="s">
        <v>643</v>
      </c>
      <c r="R141" s="46" t="s">
        <v>27</v>
      </c>
      <c r="S141" s="46" t="s">
        <v>27</v>
      </c>
      <c r="T141" s="56" t="s">
        <v>180</v>
      </c>
      <c r="U141" s="46" t="s">
        <v>27</v>
      </c>
      <c r="V141" s="120" t="s">
        <v>434</v>
      </c>
      <c r="X141" t="s">
        <v>1462</v>
      </c>
      <c r="Y141">
        <f>COUNTIF([1]Worksheet!$C:$C,B141)</f>
        <v>1</v>
      </c>
    </row>
    <row r="142" spans="1:25" ht="15.75" customHeight="1" x14ac:dyDescent="0.25">
      <c r="A142" s="88" t="s">
        <v>34</v>
      </c>
      <c r="B142" s="50" t="s">
        <v>648</v>
      </c>
      <c r="C142" s="50" t="s">
        <v>649</v>
      </c>
      <c r="D142" s="50" t="s">
        <v>650</v>
      </c>
      <c r="E142" s="51">
        <v>44825</v>
      </c>
      <c r="F142" s="50" t="s">
        <v>651</v>
      </c>
      <c r="G142" s="50" t="s">
        <v>65</v>
      </c>
      <c r="H142" s="50" t="s">
        <v>47</v>
      </c>
      <c r="I142" s="50" t="s">
        <v>58</v>
      </c>
      <c r="J142" s="50" t="s">
        <v>652</v>
      </c>
      <c r="K142" s="50">
        <v>3</v>
      </c>
      <c r="L142" s="50">
        <v>166502843</v>
      </c>
      <c r="M142" s="50">
        <v>7711.93</v>
      </c>
      <c r="N142" s="50">
        <v>61143</v>
      </c>
      <c r="O142" s="50" t="s">
        <v>27</v>
      </c>
      <c r="P142" s="50" t="s">
        <v>27</v>
      </c>
      <c r="Q142" s="50" t="s">
        <v>27</v>
      </c>
      <c r="R142" s="50" t="s">
        <v>27</v>
      </c>
      <c r="S142" s="50" t="s">
        <v>27</v>
      </c>
      <c r="T142" s="50" t="s">
        <v>27</v>
      </c>
      <c r="U142" s="50" t="s">
        <v>27</v>
      </c>
      <c r="V142" s="100" t="s">
        <v>60</v>
      </c>
      <c r="X142" t="s">
        <v>1463</v>
      </c>
      <c r="Y142">
        <f>COUNTIF([1]Worksheet!$C:$C,B142)</f>
        <v>1</v>
      </c>
    </row>
    <row r="143" spans="1:25" ht="15.75" customHeight="1" x14ac:dyDescent="0.25">
      <c r="A143" s="88" t="s">
        <v>34</v>
      </c>
      <c r="B143" s="50" t="s">
        <v>529</v>
      </c>
      <c r="C143" s="50" t="s">
        <v>653</v>
      </c>
      <c r="D143" s="50" t="s">
        <v>531</v>
      </c>
      <c r="E143" s="51">
        <v>44825</v>
      </c>
      <c r="F143" s="50" t="s">
        <v>654</v>
      </c>
      <c r="G143" s="50" t="s">
        <v>70</v>
      </c>
      <c r="H143" s="50" t="s">
        <v>47</v>
      </c>
      <c r="I143" s="50" t="s">
        <v>655</v>
      </c>
      <c r="J143" s="50"/>
      <c r="K143" s="50">
        <v>3</v>
      </c>
      <c r="L143" s="50">
        <v>166506704</v>
      </c>
      <c r="M143" s="50">
        <v>22113.24</v>
      </c>
      <c r="N143" s="50">
        <v>333942</v>
      </c>
      <c r="O143" s="50" t="s">
        <v>27</v>
      </c>
      <c r="P143" s="50" t="s">
        <v>27</v>
      </c>
      <c r="Q143" s="50" t="s">
        <v>27</v>
      </c>
      <c r="R143" s="50" t="s">
        <v>27</v>
      </c>
      <c r="S143" s="50" t="s">
        <v>27</v>
      </c>
      <c r="T143" s="50" t="s">
        <v>27</v>
      </c>
      <c r="U143" s="50" t="s">
        <v>27</v>
      </c>
      <c r="V143" s="100" t="s">
        <v>656</v>
      </c>
      <c r="X143" t="s">
        <v>1463</v>
      </c>
      <c r="Y143">
        <f>COUNTIF([1]Worksheet!$C:$C,B143)</f>
        <v>1</v>
      </c>
    </row>
    <row r="144" spans="1:25" ht="15.75" customHeight="1" x14ac:dyDescent="0.25">
      <c r="A144" s="88" t="s">
        <v>34</v>
      </c>
      <c r="B144" s="50" t="s">
        <v>657</v>
      </c>
      <c r="C144" s="50" t="s">
        <v>658</v>
      </c>
      <c r="D144" s="50" t="s">
        <v>659</v>
      </c>
      <c r="E144" s="51">
        <v>44825</v>
      </c>
      <c r="F144" s="50" t="s">
        <v>660</v>
      </c>
      <c r="G144" s="50" t="s">
        <v>70</v>
      </c>
      <c r="H144" s="50" t="s">
        <v>47</v>
      </c>
      <c r="I144" s="50"/>
      <c r="J144" s="50"/>
      <c r="K144" s="50">
        <v>3</v>
      </c>
      <c r="L144" s="50">
        <v>166530851</v>
      </c>
      <c r="M144" s="50">
        <v>19411.5</v>
      </c>
      <c r="N144" s="50">
        <v>68049</v>
      </c>
      <c r="O144" s="50" t="s">
        <v>27</v>
      </c>
      <c r="P144" s="50" t="s">
        <v>27</v>
      </c>
      <c r="Q144" s="50" t="s">
        <v>27</v>
      </c>
      <c r="R144" s="50" t="s">
        <v>27</v>
      </c>
      <c r="S144" s="50" t="s">
        <v>27</v>
      </c>
      <c r="T144" s="50" t="s">
        <v>27</v>
      </c>
      <c r="U144" s="50" t="s">
        <v>27</v>
      </c>
      <c r="V144" s="100" t="s">
        <v>27</v>
      </c>
      <c r="X144" t="s">
        <v>1463</v>
      </c>
      <c r="Y144">
        <f>COUNTIF([1]Worksheet!$C:$C,B144)</f>
        <v>1</v>
      </c>
    </row>
    <row r="145" spans="1:25" ht="15.75" customHeight="1" x14ac:dyDescent="0.25">
      <c r="A145" s="113" t="s">
        <v>22</v>
      </c>
      <c r="B145" s="46" t="s">
        <v>661</v>
      </c>
      <c r="C145" s="46" t="s">
        <v>662</v>
      </c>
      <c r="D145" s="18" t="s">
        <v>663</v>
      </c>
      <c r="E145" s="47">
        <v>44825</v>
      </c>
      <c r="F145" s="49" t="s">
        <v>664</v>
      </c>
      <c r="G145" s="46" t="s">
        <v>70</v>
      </c>
      <c r="H145" s="46" t="s">
        <v>47</v>
      </c>
      <c r="I145" s="46"/>
      <c r="J145" s="46"/>
      <c r="K145" s="46">
        <v>3</v>
      </c>
      <c r="L145" s="46">
        <v>166591099</v>
      </c>
      <c r="M145" s="46">
        <v>2057.09</v>
      </c>
      <c r="N145" s="46">
        <v>15348</v>
      </c>
      <c r="O145" s="46" t="s">
        <v>122</v>
      </c>
      <c r="P145" s="46" t="s">
        <v>665</v>
      </c>
      <c r="Q145" s="46" t="s">
        <v>27</v>
      </c>
      <c r="R145" s="46" t="s">
        <v>27</v>
      </c>
      <c r="S145" s="46" t="s">
        <v>666</v>
      </c>
      <c r="T145" s="56" t="s">
        <v>180</v>
      </c>
      <c r="U145" s="46" t="s">
        <v>27</v>
      </c>
      <c r="V145" s="120" t="s">
        <v>40</v>
      </c>
      <c r="X145" t="s">
        <v>1463</v>
      </c>
      <c r="Y145">
        <f>COUNTIF([1]Worksheet!$C:$C,B145)</f>
        <v>1</v>
      </c>
    </row>
    <row r="146" spans="1:25" ht="15.75" customHeight="1" x14ac:dyDescent="0.25">
      <c r="A146" s="113" t="s">
        <v>22</v>
      </c>
      <c r="B146" s="46" t="s">
        <v>667</v>
      </c>
      <c r="C146" s="46" t="s">
        <v>668</v>
      </c>
      <c r="D146" s="18" t="s">
        <v>669</v>
      </c>
      <c r="E146" s="47">
        <v>44826</v>
      </c>
      <c r="F146" s="46" t="s">
        <v>670</v>
      </c>
      <c r="G146" s="46" t="s">
        <v>70</v>
      </c>
      <c r="H146" s="46" t="s">
        <v>47</v>
      </c>
      <c r="I146" s="46" t="s">
        <v>431</v>
      </c>
      <c r="J146" s="46"/>
      <c r="K146" s="46">
        <v>3</v>
      </c>
      <c r="L146" s="46">
        <v>166676015</v>
      </c>
      <c r="M146" s="46">
        <v>4948.63</v>
      </c>
      <c r="N146" s="46">
        <v>113275</v>
      </c>
      <c r="O146" s="46" t="s">
        <v>122</v>
      </c>
      <c r="P146" s="46" t="s">
        <v>27</v>
      </c>
      <c r="Q146" s="46" t="s">
        <v>77</v>
      </c>
      <c r="R146" s="46" t="s">
        <v>671</v>
      </c>
      <c r="S146" s="46" t="s">
        <v>101</v>
      </c>
      <c r="T146" s="18" t="s">
        <v>285</v>
      </c>
      <c r="U146" s="46" t="s">
        <v>27</v>
      </c>
      <c r="V146" s="120" t="s">
        <v>550</v>
      </c>
      <c r="X146" t="s">
        <v>1464</v>
      </c>
      <c r="Y146">
        <f>COUNTIF([1]Worksheet!$C:$C,B146)</f>
        <v>1</v>
      </c>
    </row>
    <row r="147" spans="1:25" ht="15.75" customHeight="1" x14ac:dyDescent="0.25">
      <c r="A147" s="113" t="s">
        <v>41</v>
      </c>
      <c r="B147" s="46" t="s">
        <v>672</v>
      </c>
      <c r="C147" s="46" t="s">
        <v>673</v>
      </c>
      <c r="D147" s="18" t="s">
        <v>674</v>
      </c>
      <c r="E147" s="47">
        <v>44826</v>
      </c>
      <c r="F147" s="46" t="s">
        <v>675</v>
      </c>
      <c r="G147" s="46" t="s">
        <v>46</v>
      </c>
      <c r="H147" s="46" t="s">
        <v>47</v>
      </c>
      <c r="I147" s="46" t="s">
        <v>655</v>
      </c>
      <c r="J147" s="46" t="s">
        <v>676</v>
      </c>
      <c r="K147" s="46">
        <v>2</v>
      </c>
      <c r="L147" s="46">
        <v>166720461</v>
      </c>
      <c r="M147" s="46">
        <v>1044.79</v>
      </c>
      <c r="N147" s="46">
        <v>52173</v>
      </c>
      <c r="O147" s="18" t="s">
        <v>50</v>
      </c>
      <c r="P147" s="46" t="s">
        <v>677</v>
      </c>
      <c r="Q147" s="46" t="s">
        <v>678</v>
      </c>
      <c r="R147" s="46" t="s">
        <v>27</v>
      </c>
      <c r="S147" s="46" t="s">
        <v>163</v>
      </c>
      <c r="T147" s="118" t="s">
        <v>136</v>
      </c>
      <c r="U147" s="46" t="s">
        <v>27</v>
      </c>
      <c r="V147" s="120" t="s">
        <v>656</v>
      </c>
      <c r="X147" t="s">
        <v>1464</v>
      </c>
      <c r="Y147">
        <f>COUNTIF([1]Worksheet!$C:$C,B147)</f>
        <v>1</v>
      </c>
    </row>
    <row r="148" spans="1:25" ht="15.75" customHeight="1" x14ac:dyDescent="0.25">
      <c r="A148" s="59" t="s">
        <v>22</v>
      </c>
      <c r="B148" s="52" t="s">
        <v>1175</v>
      </c>
      <c r="C148" s="52" t="s">
        <v>1176</v>
      </c>
      <c r="D148" s="52" t="s">
        <v>1177</v>
      </c>
      <c r="E148" s="69">
        <v>44832</v>
      </c>
      <c r="F148" s="52" t="s">
        <v>1178</v>
      </c>
      <c r="G148" s="52" t="s">
        <v>70</v>
      </c>
      <c r="H148" s="52" t="s">
        <v>47</v>
      </c>
      <c r="I148" s="52" t="s">
        <v>58</v>
      </c>
      <c r="J148" s="52" t="s">
        <v>153</v>
      </c>
      <c r="K148" s="52">
        <v>3</v>
      </c>
      <c r="L148" s="52">
        <v>167500806</v>
      </c>
      <c r="M148" s="52">
        <v>3142.91</v>
      </c>
      <c r="N148" s="52">
        <v>119180</v>
      </c>
      <c r="O148" s="52" t="s">
        <v>122</v>
      </c>
      <c r="P148" s="52" t="s">
        <v>1179</v>
      </c>
      <c r="Q148" s="52" t="s">
        <v>27</v>
      </c>
      <c r="R148" s="52" t="s">
        <v>78</v>
      </c>
      <c r="S148" s="52" t="s">
        <v>27</v>
      </c>
      <c r="T148" s="99" t="s">
        <v>243</v>
      </c>
      <c r="U148" s="52" t="s">
        <v>27</v>
      </c>
      <c r="V148" s="60" t="s">
        <v>60</v>
      </c>
      <c r="X148" t="s">
        <v>1465</v>
      </c>
      <c r="Y148">
        <f>COUNTIF([1]Worksheet!$C:$C,B148)</f>
        <v>1</v>
      </c>
    </row>
    <row r="149" spans="1:25" ht="15.75" customHeight="1" x14ac:dyDescent="0.25">
      <c r="A149" s="59" t="s">
        <v>22</v>
      </c>
      <c r="B149" s="52" t="s">
        <v>1225</v>
      </c>
      <c r="C149" s="52" t="s">
        <v>1226</v>
      </c>
      <c r="D149" s="52" t="s">
        <v>1227</v>
      </c>
      <c r="E149" s="53" t="s">
        <v>1228</v>
      </c>
      <c r="F149" s="54" t="s">
        <v>1229</v>
      </c>
      <c r="G149" s="52" t="s">
        <v>70</v>
      </c>
      <c r="H149" s="52" t="s">
        <v>47</v>
      </c>
      <c r="I149" s="52" t="s">
        <v>135</v>
      </c>
      <c r="J149" s="52"/>
      <c r="K149" s="52">
        <v>3</v>
      </c>
      <c r="L149" s="52">
        <v>175700430</v>
      </c>
      <c r="M149" s="52">
        <v>2327.2600000000002</v>
      </c>
      <c r="N149" s="52">
        <v>54601</v>
      </c>
      <c r="O149" s="52" t="s">
        <v>122</v>
      </c>
      <c r="P149" s="52" t="s">
        <v>27</v>
      </c>
      <c r="Q149" s="52" t="s">
        <v>77</v>
      </c>
      <c r="R149" s="52" t="s">
        <v>273</v>
      </c>
      <c r="S149" s="52" t="s">
        <v>1213</v>
      </c>
      <c r="T149" s="109" t="s">
        <v>857</v>
      </c>
      <c r="U149" s="52" t="s">
        <v>27</v>
      </c>
      <c r="V149" s="60" t="s">
        <v>355</v>
      </c>
      <c r="X149" t="s">
        <v>1228</v>
      </c>
      <c r="Y149">
        <f>COUNTIF([1]Worksheet!$C:$C,B149)</f>
        <v>1</v>
      </c>
    </row>
    <row r="150" spans="1:25" ht="15.75" customHeight="1" x14ac:dyDescent="0.25">
      <c r="A150" s="59" t="s">
        <v>22</v>
      </c>
      <c r="B150" s="52" t="s">
        <v>1245</v>
      </c>
      <c r="C150" s="52" t="s">
        <v>1246</v>
      </c>
      <c r="D150" s="52" t="s">
        <v>1247</v>
      </c>
      <c r="E150" s="53" t="s">
        <v>1248</v>
      </c>
      <c r="F150" s="54" t="s">
        <v>1249</v>
      </c>
      <c r="G150" s="52" t="s">
        <v>70</v>
      </c>
      <c r="H150" s="52" t="s">
        <v>47</v>
      </c>
      <c r="I150" s="52"/>
      <c r="J150" s="52"/>
      <c r="K150" s="52">
        <v>3</v>
      </c>
      <c r="L150" s="52">
        <v>175741711</v>
      </c>
      <c r="M150" s="52">
        <v>1287.5999999999999</v>
      </c>
      <c r="N150" s="52">
        <v>175920</v>
      </c>
      <c r="O150" s="52" t="s">
        <v>122</v>
      </c>
      <c r="P150" s="52" t="s">
        <v>27</v>
      </c>
      <c r="Q150" s="52" t="s">
        <v>77</v>
      </c>
      <c r="R150" s="52" t="s">
        <v>1250</v>
      </c>
      <c r="S150" s="52" t="s">
        <v>887</v>
      </c>
      <c r="T150" s="110" t="s">
        <v>251</v>
      </c>
      <c r="U150" s="52" t="s">
        <v>1251</v>
      </c>
      <c r="V150" s="60" t="s">
        <v>40</v>
      </c>
      <c r="X150" t="s">
        <v>1248</v>
      </c>
      <c r="Y150">
        <f>COUNTIF([1]Worksheet!$C:$C,B150)</f>
        <v>1</v>
      </c>
    </row>
    <row r="151" spans="1:25" ht="15.75" customHeight="1" x14ac:dyDescent="0.25">
      <c r="A151" s="59" t="s">
        <v>679</v>
      </c>
      <c r="B151" s="52" t="s">
        <v>719</v>
      </c>
      <c r="C151" s="52" t="s">
        <v>720</v>
      </c>
      <c r="D151" s="52" t="s">
        <v>721</v>
      </c>
      <c r="E151" s="53" t="s">
        <v>722</v>
      </c>
      <c r="F151" s="54" t="s">
        <v>723</v>
      </c>
      <c r="G151" s="52" t="s">
        <v>70</v>
      </c>
      <c r="H151" s="52" t="s">
        <v>47</v>
      </c>
      <c r="I151" s="52" t="s">
        <v>92</v>
      </c>
      <c r="J151" s="52"/>
      <c r="K151" s="52">
        <v>3</v>
      </c>
      <c r="L151" s="52">
        <v>175781928</v>
      </c>
      <c r="M151" s="52">
        <v>1316.67</v>
      </c>
      <c r="N151" s="52">
        <v>59719</v>
      </c>
      <c r="O151" s="52" t="s">
        <v>50</v>
      </c>
      <c r="P151" s="52" t="s">
        <v>27</v>
      </c>
      <c r="Q151" s="52" t="s">
        <v>161</v>
      </c>
      <c r="R151" s="52" t="s">
        <v>273</v>
      </c>
      <c r="S151" s="52" t="s">
        <v>101</v>
      </c>
      <c r="T151" s="109" t="s">
        <v>857</v>
      </c>
      <c r="U151" s="52" t="s">
        <v>27</v>
      </c>
      <c r="V151" s="60" t="s">
        <v>656</v>
      </c>
      <c r="X151" t="s">
        <v>722</v>
      </c>
      <c r="Y151">
        <f>COUNTIF([1]Worksheet!$C:$C,B151)</f>
        <v>1</v>
      </c>
    </row>
    <row r="152" spans="1:25" ht="15.75" customHeight="1" x14ac:dyDescent="0.25">
      <c r="A152" s="59" t="s">
        <v>22</v>
      </c>
      <c r="B152" s="52" t="s">
        <v>702</v>
      </c>
      <c r="C152" s="52" t="s">
        <v>703</v>
      </c>
      <c r="D152" s="52" t="s">
        <v>704</v>
      </c>
      <c r="E152" s="53" t="s">
        <v>705</v>
      </c>
      <c r="F152" s="52" t="s">
        <v>706</v>
      </c>
      <c r="G152" s="52" t="s">
        <v>46</v>
      </c>
      <c r="H152" s="52" t="s">
        <v>47</v>
      </c>
      <c r="I152" s="52" t="s">
        <v>135</v>
      </c>
      <c r="J152" s="52" t="s">
        <v>314</v>
      </c>
      <c r="K152" s="52">
        <v>2</v>
      </c>
      <c r="L152" s="52">
        <v>175791873</v>
      </c>
      <c r="M152" s="52">
        <v>4883.6499999999996</v>
      </c>
      <c r="N152" s="52">
        <v>88308</v>
      </c>
      <c r="O152" s="52" t="s">
        <v>122</v>
      </c>
      <c r="P152" s="52" t="s">
        <v>27</v>
      </c>
      <c r="Q152" s="52" t="s">
        <v>77</v>
      </c>
      <c r="R152" s="52" t="s">
        <v>273</v>
      </c>
      <c r="S152" s="52" t="s">
        <v>707</v>
      </c>
      <c r="T152" s="109" t="s">
        <v>857</v>
      </c>
      <c r="U152" s="52" t="s">
        <v>27</v>
      </c>
      <c r="V152" s="60" t="s">
        <v>355</v>
      </c>
      <c r="X152" t="s">
        <v>705</v>
      </c>
      <c r="Y152">
        <f>COUNTIF([1]Worksheet!$C:$C,B152)</f>
        <v>1</v>
      </c>
    </row>
    <row r="153" spans="1:25" ht="15.75" customHeight="1" x14ac:dyDescent="0.25">
      <c r="A153" s="59" t="s">
        <v>22</v>
      </c>
      <c r="B153" s="52" t="s">
        <v>715</v>
      </c>
      <c r="C153" s="52" t="s">
        <v>709</v>
      </c>
      <c r="D153" s="52" t="s">
        <v>716</v>
      </c>
      <c r="E153" s="53" t="s">
        <v>717</v>
      </c>
      <c r="F153" s="52" t="s">
        <v>718</v>
      </c>
      <c r="G153" s="52" t="s">
        <v>70</v>
      </c>
      <c r="H153" s="52" t="s">
        <v>47</v>
      </c>
      <c r="I153" s="52"/>
      <c r="J153" s="52"/>
      <c r="K153" s="52">
        <v>3</v>
      </c>
      <c r="L153" s="52">
        <v>175944683</v>
      </c>
      <c r="M153" s="52">
        <v>677.15</v>
      </c>
      <c r="N153" s="52">
        <v>22646</v>
      </c>
      <c r="O153" s="52" t="s">
        <v>122</v>
      </c>
      <c r="P153" s="52" t="s">
        <v>27</v>
      </c>
      <c r="Q153" s="52" t="s">
        <v>77</v>
      </c>
      <c r="R153" s="52" t="s">
        <v>713</v>
      </c>
      <c r="S153" s="52" t="s">
        <v>714</v>
      </c>
      <c r="T153" s="110" t="s">
        <v>251</v>
      </c>
      <c r="U153" s="52" t="s">
        <v>27</v>
      </c>
      <c r="V153" s="60" t="s">
        <v>40</v>
      </c>
      <c r="X153" t="s">
        <v>717</v>
      </c>
      <c r="Y153">
        <f>COUNTIF([1]Worksheet!$C:$C,B153)</f>
        <v>1</v>
      </c>
    </row>
    <row r="154" spans="1:25" ht="15.75" customHeight="1" x14ac:dyDescent="0.25">
      <c r="A154" s="50" t="s">
        <v>22</v>
      </c>
      <c r="B154" s="50" t="s">
        <v>691</v>
      </c>
      <c r="C154" s="50" t="s">
        <v>424</v>
      </c>
      <c r="D154" s="50" t="s">
        <v>692</v>
      </c>
      <c r="E154" s="55" t="s">
        <v>693</v>
      </c>
      <c r="F154" s="50" t="s">
        <v>694</v>
      </c>
      <c r="G154" s="50" t="s">
        <v>70</v>
      </c>
      <c r="H154" s="50" t="s">
        <v>47</v>
      </c>
      <c r="I154" s="50" t="s">
        <v>76</v>
      </c>
      <c r="J154" s="50"/>
      <c r="K154" s="50">
        <v>1</v>
      </c>
      <c r="L154" s="50">
        <v>175941459</v>
      </c>
      <c r="M154" s="50">
        <v>25430.57</v>
      </c>
      <c r="N154" s="50">
        <v>11650074</v>
      </c>
      <c r="O154" s="50" t="s">
        <v>122</v>
      </c>
      <c r="P154" s="50" t="s">
        <v>27</v>
      </c>
      <c r="Q154" s="50" t="s">
        <v>77</v>
      </c>
      <c r="R154" s="50" t="s">
        <v>27</v>
      </c>
      <c r="S154" s="50" t="s">
        <v>27</v>
      </c>
      <c r="T154" s="50" t="s">
        <v>27</v>
      </c>
      <c r="U154" s="50" t="s">
        <v>27</v>
      </c>
      <c r="V154" s="50" t="s">
        <v>33</v>
      </c>
      <c r="W154" s="44"/>
      <c r="X154" s="44" t="s">
        <v>693</v>
      </c>
      <c r="Y154">
        <f>COUNTIF([1]Worksheet!$C:$C,B154)</f>
        <v>1</v>
      </c>
    </row>
    <row r="155" spans="1:25" ht="15.75" customHeight="1" x14ac:dyDescent="0.25">
      <c r="A155" s="76" t="s">
        <v>679</v>
      </c>
      <c r="B155" s="76" t="s">
        <v>1330</v>
      </c>
      <c r="C155" s="76" t="s">
        <v>1331</v>
      </c>
      <c r="D155" s="76" t="s">
        <v>1332</v>
      </c>
      <c r="E155" s="77" t="s">
        <v>1333</v>
      </c>
      <c r="F155" s="54" t="s">
        <v>1334</v>
      </c>
      <c r="G155" s="76" t="s">
        <v>70</v>
      </c>
      <c r="H155" s="76" t="s">
        <v>47</v>
      </c>
      <c r="I155" s="52"/>
      <c r="J155" s="52"/>
      <c r="K155" s="76">
        <v>3</v>
      </c>
      <c r="L155" s="76">
        <v>171931567</v>
      </c>
      <c r="M155" s="76">
        <v>3840.58</v>
      </c>
      <c r="N155" s="76">
        <v>144667</v>
      </c>
      <c r="O155" s="76" t="s">
        <v>50</v>
      </c>
      <c r="P155" s="76" t="s">
        <v>27</v>
      </c>
      <c r="Q155" s="76" t="s">
        <v>99</v>
      </c>
      <c r="R155" s="76" t="s">
        <v>1335</v>
      </c>
      <c r="S155" s="76" t="s">
        <v>1336</v>
      </c>
      <c r="T155" s="78" t="s">
        <v>463</v>
      </c>
      <c r="U155" s="76" t="s">
        <v>27</v>
      </c>
      <c r="V155" s="76" t="s">
        <v>274</v>
      </c>
      <c r="W155" s="44"/>
      <c r="X155" s="44" t="s">
        <v>1333</v>
      </c>
      <c r="Y155">
        <f>COUNTIF([1]Worksheet!$C:$C,B155)</f>
        <v>0</v>
      </c>
    </row>
    <row r="156" spans="1:25" ht="15.75" customHeight="1" x14ac:dyDescent="0.25">
      <c r="A156" s="52" t="s">
        <v>679</v>
      </c>
      <c r="B156" s="52" t="s">
        <v>1286</v>
      </c>
      <c r="C156" s="52" t="s">
        <v>1287</v>
      </c>
      <c r="D156" s="52" t="s">
        <v>1288</v>
      </c>
      <c r="E156" s="53" t="s">
        <v>1289</v>
      </c>
      <c r="F156" s="52" t="s">
        <v>1290</v>
      </c>
      <c r="G156" s="52" t="s">
        <v>70</v>
      </c>
      <c r="H156" s="52" t="s">
        <v>47</v>
      </c>
      <c r="I156" s="52" t="s">
        <v>85</v>
      </c>
      <c r="J156" s="52"/>
      <c r="K156" s="52">
        <v>3</v>
      </c>
      <c r="L156" s="52">
        <v>179946342</v>
      </c>
      <c r="M156" s="52">
        <v>5406.9</v>
      </c>
      <c r="N156" s="52">
        <v>80857</v>
      </c>
      <c r="O156" s="52" t="s">
        <v>50</v>
      </c>
      <c r="P156" s="52" t="s">
        <v>27</v>
      </c>
      <c r="Q156" s="52" t="s">
        <v>161</v>
      </c>
      <c r="R156" s="52" t="s">
        <v>1291</v>
      </c>
      <c r="S156" s="52" t="s">
        <v>1292</v>
      </c>
      <c r="T156" s="110" t="s">
        <v>251</v>
      </c>
      <c r="U156" s="52" t="s">
        <v>27</v>
      </c>
      <c r="V156" s="52" t="s">
        <v>28</v>
      </c>
      <c r="X156" t="s">
        <v>1289</v>
      </c>
      <c r="Y156">
        <f>COUNTIF([1]Worksheet!$C:$C,B156)</f>
        <v>1</v>
      </c>
    </row>
    <row r="157" spans="1:25" ht="15.75" customHeight="1" x14ac:dyDescent="0.25">
      <c r="A157" s="52" t="s">
        <v>105</v>
      </c>
      <c r="B157" s="52" t="s">
        <v>1276</v>
      </c>
      <c r="C157" s="52" t="s">
        <v>760</v>
      </c>
      <c r="D157" s="52" t="s">
        <v>1277</v>
      </c>
      <c r="E157" s="53" t="s">
        <v>1278</v>
      </c>
      <c r="F157" s="71" t="s">
        <v>1279</v>
      </c>
      <c r="G157" s="52" t="s">
        <v>46</v>
      </c>
      <c r="H157" s="52" t="s">
        <v>47</v>
      </c>
      <c r="I157" s="52" t="s">
        <v>76</v>
      </c>
      <c r="J157" s="52" t="s">
        <v>76</v>
      </c>
      <c r="K157" s="52">
        <v>3</v>
      </c>
      <c r="L157" s="52">
        <v>168316495</v>
      </c>
      <c r="M157" s="52">
        <v>53720.2</v>
      </c>
      <c r="N157" s="52">
        <v>90850</v>
      </c>
      <c r="O157" s="52" t="s">
        <v>50</v>
      </c>
      <c r="P157" s="52" t="s">
        <v>27</v>
      </c>
      <c r="Q157" s="52" t="s">
        <v>27</v>
      </c>
      <c r="R157" s="52" t="s">
        <v>27</v>
      </c>
      <c r="S157" s="52" t="s">
        <v>27</v>
      </c>
      <c r="T157" s="18" t="s">
        <v>285</v>
      </c>
      <c r="U157" s="52" t="s">
        <v>112</v>
      </c>
      <c r="V157" s="52" t="s">
        <v>40</v>
      </c>
      <c r="X157" t="s">
        <v>1278</v>
      </c>
      <c r="Y157">
        <f>COUNTIF([1]Worksheet!$C:$C,B157)</f>
        <v>1</v>
      </c>
    </row>
    <row r="158" spans="1:25" ht="15.75" customHeight="1" x14ac:dyDescent="0.25">
      <c r="A158" s="52" t="s">
        <v>22</v>
      </c>
      <c r="B158" s="52" t="s">
        <v>724</v>
      </c>
      <c r="C158" s="52" t="s">
        <v>725</v>
      </c>
      <c r="D158" s="52" t="s">
        <v>726</v>
      </c>
      <c r="E158" s="53" t="s">
        <v>727</v>
      </c>
      <c r="F158" s="52" t="s">
        <v>728</v>
      </c>
      <c r="G158" s="52" t="s">
        <v>70</v>
      </c>
      <c r="H158" s="52" t="s">
        <v>47</v>
      </c>
      <c r="I158" s="52" t="s">
        <v>85</v>
      </c>
      <c r="J158" s="52"/>
      <c r="K158" s="52">
        <v>3</v>
      </c>
      <c r="L158" s="52">
        <v>176272046</v>
      </c>
      <c r="M158" s="52">
        <v>507</v>
      </c>
      <c r="N158" s="52">
        <v>5123</v>
      </c>
      <c r="O158" s="52" t="s">
        <v>122</v>
      </c>
      <c r="P158" s="52" t="s">
        <v>27</v>
      </c>
      <c r="Q158" s="52" t="s">
        <v>77</v>
      </c>
      <c r="R158" s="52" t="s">
        <v>729</v>
      </c>
      <c r="S158" s="52" t="s">
        <v>730</v>
      </c>
      <c r="T158" s="65" t="s">
        <v>857</v>
      </c>
      <c r="U158" s="52" t="s">
        <v>27</v>
      </c>
      <c r="V158" s="52" t="s">
        <v>28</v>
      </c>
      <c r="W158" s="44"/>
      <c r="X158" s="44" t="s">
        <v>727</v>
      </c>
      <c r="Y158">
        <f>COUNTIF([1]Worksheet!$C:$C,B158)</f>
        <v>1</v>
      </c>
    </row>
    <row r="159" spans="1:25" ht="15.75" customHeight="1" x14ac:dyDescent="0.25">
      <c r="A159" s="52" t="s">
        <v>105</v>
      </c>
      <c r="B159" s="52" t="s">
        <v>759</v>
      </c>
      <c r="C159" s="52" t="s">
        <v>760</v>
      </c>
      <c r="D159" s="61" t="s">
        <v>761</v>
      </c>
      <c r="E159" s="53" t="s">
        <v>762</v>
      </c>
      <c r="F159" s="52" t="s">
        <v>763</v>
      </c>
      <c r="G159" s="52" t="s">
        <v>46</v>
      </c>
      <c r="H159" s="52" t="s">
        <v>47</v>
      </c>
      <c r="I159" s="52" t="s">
        <v>76</v>
      </c>
      <c r="J159" s="52" t="s">
        <v>76</v>
      </c>
      <c r="K159" s="52">
        <v>3</v>
      </c>
      <c r="L159" s="52">
        <v>180189343</v>
      </c>
      <c r="M159" s="52">
        <v>10523.11</v>
      </c>
      <c r="N159" s="52">
        <v>90850</v>
      </c>
      <c r="O159" s="52" t="s">
        <v>679</v>
      </c>
      <c r="P159" s="52" t="s">
        <v>764</v>
      </c>
      <c r="Q159" s="52" t="s">
        <v>765</v>
      </c>
      <c r="R159" s="52" t="s">
        <v>27</v>
      </c>
      <c r="S159" s="52" t="s">
        <v>27</v>
      </c>
      <c r="T159" s="103" t="s">
        <v>1337</v>
      </c>
      <c r="U159" s="52" t="s">
        <v>112</v>
      </c>
      <c r="V159" s="52" t="s">
        <v>40</v>
      </c>
      <c r="W159" s="44"/>
      <c r="X159" s="44" t="s">
        <v>762</v>
      </c>
      <c r="Y159">
        <f>COUNTIF([1]Worksheet!$C:$C,B159)</f>
        <v>1</v>
      </c>
    </row>
    <row r="160" spans="1:25" ht="15.75" customHeight="1" x14ac:dyDescent="0.25">
      <c r="A160" s="52" t="s">
        <v>679</v>
      </c>
      <c r="B160" s="52" t="s">
        <v>751</v>
      </c>
      <c r="C160" s="52" t="s">
        <v>752</v>
      </c>
      <c r="D160" s="52" t="s">
        <v>753</v>
      </c>
      <c r="E160" s="53" t="s">
        <v>754</v>
      </c>
      <c r="F160" s="52" t="s">
        <v>755</v>
      </c>
      <c r="G160" s="52" t="s">
        <v>70</v>
      </c>
      <c r="H160" s="52" t="s">
        <v>47</v>
      </c>
      <c r="I160" s="52" t="s">
        <v>219</v>
      </c>
      <c r="J160" s="52"/>
      <c r="K160" s="52">
        <v>3</v>
      </c>
      <c r="L160" s="52">
        <v>180218957</v>
      </c>
      <c r="M160" s="52">
        <v>1284.18</v>
      </c>
      <c r="N160" s="52">
        <v>23893</v>
      </c>
      <c r="O160" s="52" t="s">
        <v>679</v>
      </c>
      <c r="P160" s="52" t="s">
        <v>756</v>
      </c>
      <c r="Q160" s="52" t="s">
        <v>757</v>
      </c>
      <c r="R160" s="52" t="s">
        <v>758</v>
      </c>
      <c r="S160" s="52" t="s">
        <v>163</v>
      </c>
      <c r="T160" s="18" t="s">
        <v>243</v>
      </c>
      <c r="U160" s="52" t="s">
        <v>27</v>
      </c>
      <c r="V160" s="52" t="s">
        <v>222</v>
      </c>
      <c r="X160" t="s">
        <v>754</v>
      </c>
      <c r="Y160">
        <f>COUNTIF([1]Worksheet!$C:$C,B160)</f>
        <v>1</v>
      </c>
    </row>
    <row r="161" spans="1:25" ht="15.75" customHeight="1" x14ac:dyDescent="0.25">
      <c r="A161" s="52" t="s">
        <v>679</v>
      </c>
      <c r="B161" s="52" t="s">
        <v>1280</v>
      </c>
      <c r="C161" s="52" t="s">
        <v>1281</v>
      </c>
      <c r="D161" s="52" t="s">
        <v>1282</v>
      </c>
      <c r="E161" s="53" t="s">
        <v>1283</v>
      </c>
      <c r="F161" s="52" t="s">
        <v>1284</v>
      </c>
      <c r="G161" s="52" t="s">
        <v>70</v>
      </c>
      <c r="H161" s="52" t="s">
        <v>47</v>
      </c>
      <c r="I161" s="52" t="s">
        <v>202</v>
      </c>
      <c r="J161" s="52"/>
      <c r="K161" s="52">
        <v>3</v>
      </c>
      <c r="L161" s="52">
        <v>168536137</v>
      </c>
      <c r="M161" s="52">
        <v>1895.49</v>
      </c>
      <c r="N161" s="52">
        <v>9227</v>
      </c>
      <c r="O161" s="52" t="s">
        <v>50</v>
      </c>
      <c r="P161" s="52" t="s">
        <v>1285</v>
      </c>
      <c r="Q161" s="52" t="s">
        <v>27</v>
      </c>
      <c r="R161" s="52" t="s">
        <v>27</v>
      </c>
      <c r="S161" s="52" t="s">
        <v>27</v>
      </c>
      <c r="T161" s="18" t="s">
        <v>285</v>
      </c>
      <c r="U161" s="52" t="s">
        <v>27</v>
      </c>
      <c r="V161" s="52" t="s">
        <v>204</v>
      </c>
      <c r="W161" s="44"/>
      <c r="X161" s="44" t="s">
        <v>1283</v>
      </c>
      <c r="Y161">
        <f>COUNTIF([1]Worksheet!$C:$C,B161)</f>
        <v>1</v>
      </c>
    </row>
    <row r="162" spans="1:25" ht="15.75" customHeight="1" x14ac:dyDescent="0.25">
      <c r="A162" s="52" t="s">
        <v>22</v>
      </c>
      <c r="B162" s="52" t="s">
        <v>797</v>
      </c>
      <c r="C162" s="52" t="s">
        <v>798</v>
      </c>
      <c r="D162" s="52" t="s">
        <v>799</v>
      </c>
      <c r="E162" s="53" t="s">
        <v>800</v>
      </c>
      <c r="F162" s="52" t="s">
        <v>801</v>
      </c>
      <c r="G162" s="52" t="s">
        <v>46</v>
      </c>
      <c r="H162" s="52" t="s">
        <v>47</v>
      </c>
      <c r="I162" s="52" t="s">
        <v>642</v>
      </c>
      <c r="J162" s="52" t="s">
        <v>802</v>
      </c>
      <c r="K162" s="52">
        <v>3</v>
      </c>
      <c r="L162" s="52">
        <v>180290784</v>
      </c>
      <c r="M162" s="52">
        <v>22294.5</v>
      </c>
      <c r="N162" s="52">
        <v>140952</v>
      </c>
      <c r="O162" s="52" t="s">
        <v>22</v>
      </c>
      <c r="P162" s="52" t="s">
        <v>27</v>
      </c>
      <c r="Q162" s="52" t="s">
        <v>77</v>
      </c>
      <c r="R162" s="52" t="s">
        <v>803</v>
      </c>
      <c r="S162" s="52" t="s">
        <v>101</v>
      </c>
      <c r="T162" s="56" t="s">
        <v>804</v>
      </c>
      <c r="U162" s="52" t="s">
        <v>27</v>
      </c>
      <c r="V162" s="52" t="s">
        <v>550</v>
      </c>
      <c r="W162" s="44"/>
      <c r="X162" s="44" t="s">
        <v>800</v>
      </c>
      <c r="Y162">
        <f>COUNTIF([1]Worksheet!$C:$C,B162)</f>
        <v>1</v>
      </c>
    </row>
    <row r="163" spans="1:25" ht="15.75" customHeight="1" x14ac:dyDescent="0.25">
      <c r="A163" s="52" t="s">
        <v>22</v>
      </c>
      <c r="B163" s="52" t="s">
        <v>824</v>
      </c>
      <c r="C163" s="52" t="s">
        <v>825</v>
      </c>
      <c r="D163" s="61" t="s">
        <v>826</v>
      </c>
      <c r="E163" s="53" t="s">
        <v>827</v>
      </c>
      <c r="F163" s="52" t="s">
        <v>828</v>
      </c>
      <c r="G163" s="52" t="s">
        <v>70</v>
      </c>
      <c r="H163" s="52" t="s">
        <v>47</v>
      </c>
      <c r="I163" s="52" t="s">
        <v>76</v>
      </c>
      <c r="J163" s="52"/>
      <c r="K163" s="52">
        <v>1</v>
      </c>
      <c r="L163" s="52">
        <v>168578876</v>
      </c>
      <c r="M163" s="52">
        <v>1344.03</v>
      </c>
      <c r="N163" s="52">
        <v>15164</v>
      </c>
      <c r="O163" s="52" t="s">
        <v>122</v>
      </c>
      <c r="P163" s="52" t="s">
        <v>829</v>
      </c>
      <c r="Q163" s="52" t="s">
        <v>77</v>
      </c>
      <c r="R163" s="52" t="s">
        <v>27</v>
      </c>
      <c r="S163" s="52" t="s">
        <v>87</v>
      </c>
      <c r="T163" s="109" t="s">
        <v>251</v>
      </c>
      <c r="U163" s="52" t="s">
        <v>27</v>
      </c>
      <c r="V163" s="52" t="s">
        <v>40</v>
      </c>
      <c r="X163" t="s">
        <v>827</v>
      </c>
      <c r="Y163">
        <f>COUNTIF([1]Worksheet!$C:$C,B163)</f>
        <v>1</v>
      </c>
    </row>
    <row r="164" spans="1:25" ht="15.75" customHeight="1" x14ac:dyDescent="0.25">
      <c r="A164" s="59" t="s">
        <v>22</v>
      </c>
      <c r="B164" s="52" t="s">
        <v>817</v>
      </c>
      <c r="C164" s="52" t="s">
        <v>818</v>
      </c>
      <c r="D164" s="52" t="s">
        <v>819</v>
      </c>
      <c r="E164" s="53" t="s">
        <v>820</v>
      </c>
      <c r="F164" s="52" t="s">
        <v>821</v>
      </c>
      <c r="G164" s="52" t="s">
        <v>46</v>
      </c>
      <c r="H164" s="52" t="s">
        <v>47</v>
      </c>
      <c r="I164" s="52" t="s">
        <v>202</v>
      </c>
      <c r="J164" s="52" t="s">
        <v>822</v>
      </c>
      <c r="K164" s="52">
        <v>1</v>
      </c>
      <c r="L164" s="52">
        <v>168646608</v>
      </c>
      <c r="M164" s="52">
        <v>2701.74</v>
      </c>
      <c r="N164" s="52">
        <v>82356</v>
      </c>
      <c r="O164" s="52" t="s">
        <v>122</v>
      </c>
      <c r="P164" s="52" t="s">
        <v>27</v>
      </c>
      <c r="Q164" s="52" t="s">
        <v>77</v>
      </c>
      <c r="R164" s="52" t="s">
        <v>823</v>
      </c>
      <c r="S164" s="52" t="s">
        <v>750</v>
      </c>
      <c r="T164" s="109" t="s">
        <v>251</v>
      </c>
      <c r="U164" s="52" t="s">
        <v>27</v>
      </c>
      <c r="V164" s="60" t="s">
        <v>204</v>
      </c>
      <c r="X164" t="s">
        <v>820</v>
      </c>
      <c r="Y164">
        <f>COUNTIF([1]Worksheet!$C:$C,B164)</f>
        <v>1</v>
      </c>
    </row>
    <row r="165" spans="1:25" ht="15.75" customHeight="1" x14ac:dyDescent="0.25">
      <c r="A165" s="59" t="s">
        <v>679</v>
      </c>
      <c r="B165" s="52" t="s">
        <v>695</v>
      </c>
      <c r="C165" s="52" t="s">
        <v>696</v>
      </c>
      <c r="D165" s="52" t="s">
        <v>697</v>
      </c>
      <c r="E165" s="53" t="s">
        <v>698</v>
      </c>
      <c r="F165" s="54" t="s">
        <v>699</v>
      </c>
      <c r="G165" s="52" t="s">
        <v>46</v>
      </c>
      <c r="H165" s="52" t="s">
        <v>47</v>
      </c>
      <c r="I165" s="52" t="s">
        <v>431</v>
      </c>
      <c r="J165" s="52" t="s">
        <v>700</v>
      </c>
      <c r="K165" s="52">
        <v>3</v>
      </c>
      <c r="L165" s="52">
        <v>176486765</v>
      </c>
      <c r="M165" s="52">
        <v>2746.2</v>
      </c>
      <c r="N165" s="52">
        <v>294840</v>
      </c>
      <c r="O165" s="52" t="s">
        <v>50</v>
      </c>
      <c r="P165" s="52" t="s">
        <v>27</v>
      </c>
      <c r="Q165" s="52" t="s">
        <v>77</v>
      </c>
      <c r="R165" s="52" t="s">
        <v>701</v>
      </c>
      <c r="S165" s="52" t="s">
        <v>101</v>
      </c>
      <c r="T165" s="110" t="s">
        <v>804</v>
      </c>
      <c r="U165" s="52" t="s">
        <v>27</v>
      </c>
      <c r="V165" s="60" t="s">
        <v>550</v>
      </c>
      <c r="X165" t="s">
        <v>698</v>
      </c>
      <c r="Y165">
        <f>COUNTIF([1]Worksheet!$C:$C,B165)</f>
        <v>1</v>
      </c>
    </row>
    <row r="166" spans="1:25" ht="15.75" customHeight="1" x14ac:dyDescent="0.25">
      <c r="A166" s="59" t="s">
        <v>105</v>
      </c>
      <c r="B166" s="52" t="s">
        <v>687</v>
      </c>
      <c r="C166" s="52" t="s">
        <v>526</v>
      </c>
      <c r="D166" s="52" t="s">
        <v>688</v>
      </c>
      <c r="E166" s="53" t="s">
        <v>689</v>
      </c>
      <c r="F166" s="52" t="s">
        <v>690</v>
      </c>
      <c r="G166" s="52" t="s">
        <v>70</v>
      </c>
      <c r="H166" s="52" t="s">
        <v>47</v>
      </c>
      <c r="I166" s="52" t="s">
        <v>76</v>
      </c>
      <c r="J166" s="52"/>
      <c r="K166" s="52">
        <v>3</v>
      </c>
      <c r="L166" s="52">
        <v>176597717</v>
      </c>
      <c r="M166" s="52">
        <v>4375.8</v>
      </c>
      <c r="N166" s="52">
        <v>7457</v>
      </c>
      <c r="O166" s="52" t="s">
        <v>50</v>
      </c>
      <c r="P166" s="52" t="s">
        <v>27</v>
      </c>
      <c r="Q166" s="52" t="s">
        <v>27</v>
      </c>
      <c r="R166" s="52" t="s">
        <v>27</v>
      </c>
      <c r="S166" s="52" t="s">
        <v>27</v>
      </c>
      <c r="T166" s="65" t="s">
        <v>857</v>
      </c>
      <c r="U166" s="52" t="s">
        <v>112</v>
      </c>
      <c r="V166" s="60" t="s">
        <v>186</v>
      </c>
      <c r="X166" t="s">
        <v>689</v>
      </c>
      <c r="Y166">
        <f>COUNTIF([1]Worksheet!$C:$C,B166)</f>
        <v>1</v>
      </c>
    </row>
    <row r="167" spans="1:25" ht="15.75" customHeight="1" x14ac:dyDescent="0.25">
      <c r="A167" s="59" t="s">
        <v>22</v>
      </c>
      <c r="B167" s="52" t="s">
        <v>805</v>
      </c>
      <c r="C167" s="52" t="s">
        <v>806</v>
      </c>
      <c r="D167" s="61" t="s">
        <v>807</v>
      </c>
      <c r="E167" s="53" t="s">
        <v>808</v>
      </c>
      <c r="F167" s="52" t="s">
        <v>809</v>
      </c>
      <c r="G167" s="52" t="s">
        <v>70</v>
      </c>
      <c r="H167" s="52" t="s">
        <v>47</v>
      </c>
      <c r="I167" s="52"/>
      <c r="J167" s="52"/>
      <c r="K167" s="52">
        <v>3</v>
      </c>
      <c r="L167" s="52">
        <v>168691649</v>
      </c>
      <c r="M167" s="52">
        <v>4256.1000000000004</v>
      </c>
      <c r="N167" s="52">
        <v>30233</v>
      </c>
      <c r="O167" s="52" t="s">
        <v>122</v>
      </c>
      <c r="P167" s="52" t="s">
        <v>810</v>
      </c>
      <c r="Q167" s="52" t="s">
        <v>77</v>
      </c>
      <c r="R167" s="52" t="s">
        <v>27</v>
      </c>
      <c r="S167" s="52" t="s">
        <v>811</v>
      </c>
      <c r="T167" s="18" t="s">
        <v>141</v>
      </c>
      <c r="U167" s="52" t="s">
        <v>602</v>
      </c>
      <c r="V167" s="60" t="s">
        <v>94</v>
      </c>
      <c r="X167" t="s">
        <v>808</v>
      </c>
      <c r="Y167">
        <f>COUNTIF([1]Worksheet!$C:$C,B167)</f>
        <v>1</v>
      </c>
    </row>
    <row r="168" spans="1:25" ht="15.75" customHeight="1" x14ac:dyDescent="0.25">
      <c r="A168" s="108" t="s">
        <v>22</v>
      </c>
      <c r="B168" s="76" t="s">
        <v>1314</v>
      </c>
      <c r="C168" s="76" t="s">
        <v>1315</v>
      </c>
      <c r="D168" s="76" t="s">
        <v>1316</v>
      </c>
      <c r="E168" s="77" t="s">
        <v>1317</v>
      </c>
      <c r="F168" s="54" t="s">
        <v>1318</v>
      </c>
      <c r="G168" s="76" t="s">
        <v>70</v>
      </c>
      <c r="H168" s="76" t="s">
        <v>47</v>
      </c>
      <c r="I168" s="76" t="s">
        <v>76</v>
      </c>
      <c r="J168" s="52"/>
      <c r="K168" s="76">
        <v>3</v>
      </c>
      <c r="L168" s="76">
        <v>172547734</v>
      </c>
      <c r="M168" s="76">
        <v>1309.83</v>
      </c>
      <c r="N168" s="76">
        <v>39926</v>
      </c>
      <c r="O168" s="76" t="s">
        <v>122</v>
      </c>
      <c r="P168" s="76" t="s">
        <v>27</v>
      </c>
      <c r="Q168" s="76" t="s">
        <v>77</v>
      </c>
      <c r="R168" s="76" t="s">
        <v>901</v>
      </c>
      <c r="S168" s="76" t="s">
        <v>87</v>
      </c>
      <c r="T168" s="18" t="s">
        <v>141</v>
      </c>
      <c r="U168" s="76" t="s">
        <v>27</v>
      </c>
      <c r="V168" s="111" t="s">
        <v>204</v>
      </c>
      <c r="X168" t="s">
        <v>1317</v>
      </c>
      <c r="Y168">
        <f>COUNTIF([1]Worksheet!$C:$C,B168)</f>
        <v>0</v>
      </c>
    </row>
    <row r="169" spans="1:25" ht="15.75" customHeight="1" x14ac:dyDescent="0.25">
      <c r="A169" s="59" t="s">
        <v>22</v>
      </c>
      <c r="B169" s="52" t="s">
        <v>708</v>
      </c>
      <c r="C169" s="52" t="s">
        <v>709</v>
      </c>
      <c r="D169" s="52" t="s">
        <v>710</v>
      </c>
      <c r="E169" s="53" t="s">
        <v>711</v>
      </c>
      <c r="F169" s="52" t="s">
        <v>712</v>
      </c>
      <c r="G169" s="52" t="s">
        <v>70</v>
      </c>
      <c r="H169" s="52" t="s">
        <v>47</v>
      </c>
      <c r="I169" s="52"/>
      <c r="J169" s="52"/>
      <c r="K169" s="52">
        <v>3</v>
      </c>
      <c r="L169" s="52">
        <v>176694218</v>
      </c>
      <c r="M169" s="52">
        <v>778.89</v>
      </c>
      <c r="N169" s="52">
        <v>22646</v>
      </c>
      <c r="O169" s="52" t="s">
        <v>122</v>
      </c>
      <c r="P169" s="52" t="s">
        <v>27</v>
      </c>
      <c r="Q169" s="52" t="s">
        <v>77</v>
      </c>
      <c r="R169" s="52" t="s">
        <v>713</v>
      </c>
      <c r="S169" s="52" t="s">
        <v>714</v>
      </c>
      <c r="T169" s="52" t="s">
        <v>433</v>
      </c>
      <c r="U169" s="52" t="s">
        <v>27</v>
      </c>
      <c r="V169" s="60" t="s">
        <v>40</v>
      </c>
      <c r="X169" t="s">
        <v>711</v>
      </c>
      <c r="Y169">
        <f>COUNTIF([1]Worksheet!$C:$C,B169)</f>
        <v>1</v>
      </c>
    </row>
    <row r="170" spans="1:25" ht="15.75" customHeight="1" x14ac:dyDescent="0.25">
      <c r="A170" s="59" t="s">
        <v>679</v>
      </c>
      <c r="B170" s="52" t="s">
        <v>680</v>
      </c>
      <c r="C170" s="52" t="s">
        <v>681</v>
      </c>
      <c r="D170" s="52" t="s">
        <v>682</v>
      </c>
      <c r="E170" s="53" t="s">
        <v>683</v>
      </c>
      <c r="F170" s="54" t="s">
        <v>684</v>
      </c>
      <c r="G170" s="52" t="s">
        <v>70</v>
      </c>
      <c r="H170" s="52" t="s">
        <v>47</v>
      </c>
      <c r="I170" s="52" t="s">
        <v>76</v>
      </c>
      <c r="J170" s="52"/>
      <c r="K170" s="52">
        <v>3</v>
      </c>
      <c r="L170" s="52">
        <v>176709175</v>
      </c>
      <c r="M170" s="52">
        <v>3731.99</v>
      </c>
      <c r="N170" s="52">
        <v>27574</v>
      </c>
      <c r="O170" s="52" t="s">
        <v>50</v>
      </c>
      <c r="P170" s="52" t="s">
        <v>27</v>
      </c>
      <c r="Q170" s="52" t="s">
        <v>77</v>
      </c>
      <c r="R170" s="52" t="s">
        <v>685</v>
      </c>
      <c r="S170" s="52" t="s">
        <v>686</v>
      </c>
      <c r="T170" s="52" t="s">
        <v>251</v>
      </c>
      <c r="U170" s="52" t="s">
        <v>27</v>
      </c>
      <c r="V170" s="60" t="s">
        <v>40</v>
      </c>
      <c r="X170" t="s">
        <v>683</v>
      </c>
      <c r="Y170">
        <f>COUNTIF([1]Worksheet!$C:$C,B170)</f>
        <v>1</v>
      </c>
    </row>
    <row r="171" spans="1:25" ht="15.75" customHeight="1" x14ac:dyDescent="0.25">
      <c r="A171" s="59" t="s">
        <v>22</v>
      </c>
      <c r="B171" s="52" t="s">
        <v>792</v>
      </c>
      <c r="C171" s="52" t="s">
        <v>793</v>
      </c>
      <c r="D171" s="52" t="s">
        <v>794</v>
      </c>
      <c r="E171" s="53" t="s">
        <v>795</v>
      </c>
      <c r="F171" s="52" t="s">
        <v>796</v>
      </c>
      <c r="G171" s="52" t="s">
        <v>70</v>
      </c>
      <c r="H171" s="52" t="s">
        <v>47</v>
      </c>
      <c r="I171" s="52" t="s">
        <v>76</v>
      </c>
      <c r="J171" s="52"/>
      <c r="K171" s="52">
        <v>3</v>
      </c>
      <c r="L171" s="52">
        <v>180424736</v>
      </c>
      <c r="M171" s="52">
        <v>3295.1</v>
      </c>
      <c r="N171" s="52">
        <v>108397</v>
      </c>
      <c r="O171" s="52" t="s">
        <v>22</v>
      </c>
      <c r="P171" s="52" t="s">
        <v>27</v>
      </c>
      <c r="Q171" s="52" t="s">
        <v>77</v>
      </c>
      <c r="R171" s="52" t="s">
        <v>162</v>
      </c>
      <c r="S171" s="52" t="s">
        <v>79</v>
      </c>
      <c r="T171" s="65" t="s">
        <v>857</v>
      </c>
      <c r="U171" s="52" t="s">
        <v>27</v>
      </c>
      <c r="V171" s="60" t="s">
        <v>40</v>
      </c>
      <c r="X171" t="s">
        <v>795</v>
      </c>
      <c r="Y171">
        <f>COUNTIF([1]Worksheet!$C:$C,B171)</f>
        <v>1</v>
      </c>
    </row>
    <row r="172" spans="1:25" ht="15.75" customHeight="1" x14ac:dyDescent="0.25">
      <c r="A172" s="62" t="s">
        <v>22</v>
      </c>
      <c r="B172" s="63" t="s">
        <v>786</v>
      </c>
      <c r="C172" s="63" t="s">
        <v>787</v>
      </c>
      <c r="D172" s="63" t="s">
        <v>788</v>
      </c>
      <c r="E172" s="64" t="s">
        <v>789</v>
      </c>
      <c r="F172" s="63" t="s">
        <v>790</v>
      </c>
      <c r="G172" s="63" t="s">
        <v>70</v>
      </c>
      <c r="H172" s="63" t="s">
        <v>47</v>
      </c>
      <c r="I172" s="63" t="s">
        <v>85</v>
      </c>
      <c r="J172" s="63"/>
      <c r="K172" s="63">
        <v>3</v>
      </c>
      <c r="L172" s="63">
        <v>180481512</v>
      </c>
      <c r="M172" s="63">
        <v>2855.64</v>
      </c>
      <c r="N172" s="63">
        <v>165949</v>
      </c>
      <c r="O172" s="63" t="s">
        <v>22</v>
      </c>
      <c r="P172" s="63" t="s">
        <v>27</v>
      </c>
      <c r="Q172" s="63" t="s">
        <v>77</v>
      </c>
      <c r="R172" s="63" t="s">
        <v>791</v>
      </c>
      <c r="S172" s="63" t="s">
        <v>101</v>
      </c>
      <c r="T172" s="65" t="s">
        <v>251</v>
      </c>
      <c r="U172" s="63" t="s">
        <v>27</v>
      </c>
      <c r="V172" s="66" t="s">
        <v>28</v>
      </c>
      <c r="X172" t="s">
        <v>789</v>
      </c>
      <c r="Y172">
        <f>COUNTIF([1]Worksheet!$C:$C,B172)</f>
        <v>1</v>
      </c>
    </row>
    <row r="173" spans="1:25" ht="15.75" customHeight="1" x14ac:dyDescent="0.25">
      <c r="A173" s="59" t="s">
        <v>105</v>
      </c>
      <c r="B173" s="52" t="s">
        <v>838</v>
      </c>
      <c r="C173" s="52" t="s">
        <v>424</v>
      </c>
      <c r="D173" s="52" t="s">
        <v>839</v>
      </c>
      <c r="E173" s="53" t="s">
        <v>840</v>
      </c>
      <c r="F173" s="52" t="s">
        <v>841</v>
      </c>
      <c r="G173" s="52" t="s">
        <v>70</v>
      </c>
      <c r="H173" s="52" t="s">
        <v>47</v>
      </c>
      <c r="I173" s="52" t="s">
        <v>76</v>
      </c>
      <c r="J173" s="52"/>
      <c r="K173" s="52">
        <v>1</v>
      </c>
      <c r="L173" s="52">
        <v>168779950</v>
      </c>
      <c r="M173" s="52">
        <v>31107.65</v>
      </c>
      <c r="N173" s="52">
        <v>11650074</v>
      </c>
      <c r="O173" s="52" t="s">
        <v>50</v>
      </c>
      <c r="P173" s="52" t="s">
        <v>27</v>
      </c>
      <c r="Q173" s="52" t="s">
        <v>77</v>
      </c>
      <c r="R173" s="52" t="s">
        <v>27</v>
      </c>
      <c r="S173" s="52" t="s">
        <v>27</v>
      </c>
      <c r="T173" s="65" t="s">
        <v>842</v>
      </c>
      <c r="U173" s="52" t="s">
        <v>112</v>
      </c>
      <c r="V173" s="60" t="s">
        <v>186</v>
      </c>
      <c r="X173" t="s">
        <v>840</v>
      </c>
      <c r="Y173">
        <f>COUNTIF([1]Worksheet!$C:$C,B173)</f>
        <v>1</v>
      </c>
    </row>
    <row r="174" spans="1:25" ht="15.75" customHeight="1" x14ac:dyDescent="0.25">
      <c r="A174" s="59" t="s">
        <v>22</v>
      </c>
      <c r="B174" s="52" t="s">
        <v>850</v>
      </c>
      <c r="C174" s="52" t="s">
        <v>851</v>
      </c>
      <c r="D174" s="61" t="s">
        <v>852</v>
      </c>
      <c r="E174" s="53" t="s">
        <v>853</v>
      </c>
      <c r="F174" s="52" t="s">
        <v>854</v>
      </c>
      <c r="G174" s="52" t="s">
        <v>70</v>
      </c>
      <c r="H174" s="52" t="s">
        <v>47</v>
      </c>
      <c r="I174" s="52" t="s">
        <v>230</v>
      </c>
      <c r="J174" s="52"/>
      <c r="K174" s="52">
        <v>3</v>
      </c>
      <c r="L174" s="52">
        <v>168803902</v>
      </c>
      <c r="M174" s="52">
        <v>779.74</v>
      </c>
      <c r="N174" s="52">
        <v>6775</v>
      </c>
      <c r="O174" s="52" t="s">
        <v>122</v>
      </c>
      <c r="P174" s="52" t="s">
        <v>27</v>
      </c>
      <c r="Q174" s="52" t="s">
        <v>77</v>
      </c>
      <c r="R174" s="52" t="s">
        <v>855</v>
      </c>
      <c r="S174" s="52" t="s">
        <v>856</v>
      </c>
      <c r="T174" s="65" t="s">
        <v>857</v>
      </c>
      <c r="U174" s="52" t="s">
        <v>27</v>
      </c>
      <c r="V174" s="60" t="s">
        <v>232</v>
      </c>
      <c r="X174" t="s">
        <v>853</v>
      </c>
      <c r="Y174">
        <f>COUNTIF([1]Worksheet!$C:$C,B174)</f>
        <v>1</v>
      </c>
    </row>
    <row r="175" spans="1:25" ht="15.75" customHeight="1" x14ac:dyDescent="0.25">
      <c r="A175" s="108" t="s">
        <v>22</v>
      </c>
      <c r="B175" s="76" t="s">
        <v>1324</v>
      </c>
      <c r="C175" s="76" t="s">
        <v>1325</v>
      </c>
      <c r="D175" s="76" t="s">
        <v>1326</v>
      </c>
      <c r="E175" s="77" t="s">
        <v>1327</v>
      </c>
      <c r="F175" s="54" t="s">
        <v>1328</v>
      </c>
      <c r="G175" s="76" t="s">
        <v>70</v>
      </c>
      <c r="H175" s="76" t="s">
        <v>47</v>
      </c>
      <c r="I175" s="76" t="s">
        <v>76</v>
      </c>
      <c r="J175" s="76" t="s">
        <v>76</v>
      </c>
      <c r="K175" s="76">
        <v>3</v>
      </c>
      <c r="L175" s="76">
        <v>172727694</v>
      </c>
      <c r="M175" s="76">
        <v>0</v>
      </c>
      <c r="N175" s="52"/>
      <c r="O175" s="76" t="s">
        <v>122</v>
      </c>
      <c r="P175" s="76" t="s">
        <v>27</v>
      </c>
      <c r="Q175" s="76" t="s">
        <v>77</v>
      </c>
      <c r="R175" s="76" t="s">
        <v>1329</v>
      </c>
      <c r="S175" s="76" t="s">
        <v>714</v>
      </c>
      <c r="T175" s="56" t="s">
        <v>180</v>
      </c>
      <c r="U175" s="76" t="s">
        <v>27</v>
      </c>
      <c r="V175" s="111" t="s">
        <v>33</v>
      </c>
      <c r="X175" t="s">
        <v>1327</v>
      </c>
      <c r="Y175">
        <f>COUNTIF([1]Worksheet!$C:$C,B175)</f>
        <v>0</v>
      </c>
    </row>
    <row r="176" spans="1:25" ht="15.75" customHeight="1" x14ac:dyDescent="0.25">
      <c r="A176" s="59" t="s">
        <v>22</v>
      </c>
      <c r="B176" s="52" t="s">
        <v>781</v>
      </c>
      <c r="C176" s="52" t="s">
        <v>782</v>
      </c>
      <c r="D176" s="52" t="s">
        <v>783</v>
      </c>
      <c r="E176" s="53" t="s">
        <v>784</v>
      </c>
      <c r="F176" s="52" t="s">
        <v>785</v>
      </c>
      <c r="G176" s="52" t="s">
        <v>70</v>
      </c>
      <c r="H176" s="52" t="s">
        <v>47</v>
      </c>
      <c r="I176" s="52" t="s">
        <v>85</v>
      </c>
      <c r="J176" s="52"/>
      <c r="K176" s="52">
        <v>3</v>
      </c>
      <c r="L176" s="52">
        <v>180581881</v>
      </c>
      <c r="M176" s="52">
        <v>1089.25</v>
      </c>
      <c r="N176" s="52">
        <v>23452</v>
      </c>
      <c r="O176" s="52" t="s">
        <v>22</v>
      </c>
      <c r="P176" s="52" t="s">
        <v>27</v>
      </c>
      <c r="Q176" s="52" t="s">
        <v>77</v>
      </c>
      <c r="R176" s="52" t="s">
        <v>162</v>
      </c>
      <c r="S176" s="52" t="s">
        <v>101</v>
      </c>
      <c r="T176" s="65" t="s">
        <v>857</v>
      </c>
      <c r="U176" s="52" t="s">
        <v>27</v>
      </c>
      <c r="V176" s="60" t="s">
        <v>28</v>
      </c>
      <c r="X176" t="s">
        <v>784</v>
      </c>
      <c r="Y176">
        <f>COUNTIF([1]Worksheet!$C:$C,B176)</f>
        <v>1</v>
      </c>
    </row>
    <row r="177" spans="1:25" ht="15.75" customHeight="1" x14ac:dyDescent="0.25">
      <c r="A177" s="59" t="s">
        <v>22</v>
      </c>
      <c r="B177" s="52" t="s">
        <v>775</v>
      </c>
      <c r="C177" s="52" t="s">
        <v>776</v>
      </c>
      <c r="D177" s="52" t="s">
        <v>777</v>
      </c>
      <c r="E177" s="53" t="s">
        <v>778</v>
      </c>
      <c r="F177" s="52" t="s">
        <v>779</v>
      </c>
      <c r="G177" s="52" t="s">
        <v>84</v>
      </c>
      <c r="H177" s="52" t="s">
        <v>47</v>
      </c>
      <c r="I177" s="52" t="s">
        <v>58</v>
      </c>
      <c r="J177" s="52" t="s">
        <v>153</v>
      </c>
      <c r="K177" s="52">
        <v>3</v>
      </c>
      <c r="L177" s="52">
        <v>180650358</v>
      </c>
      <c r="M177" s="52">
        <v>1605.66</v>
      </c>
      <c r="N177" s="52">
        <v>85841</v>
      </c>
      <c r="O177" s="59" t="s">
        <v>22</v>
      </c>
      <c r="P177" s="52" t="s">
        <v>27</v>
      </c>
      <c r="Q177" s="52" t="s">
        <v>77</v>
      </c>
      <c r="R177" s="52" t="s">
        <v>780</v>
      </c>
      <c r="S177" s="52" t="s">
        <v>686</v>
      </c>
      <c r="T177" s="18" t="s">
        <v>243</v>
      </c>
      <c r="U177" s="52" t="s">
        <v>27</v>
      </c>
      <c r="V177" s="60" t="s">
        <v>60</v>
      </c>
      <c r="X177" t="s">
        <v>778</v>
      </c>
      <c r="Y177">
        <f>COUNTIF([1]Worksheet!$C:$C,B177)</f>
        <v>1</v>
      </c>
    </row>
    <row r="178" spans="1:25" ht="15.75" customHeight="1" x14ac:dyDescent="0.25">
      <c r="A178" s="52" t="s">
        <v>679</v>
      </c>
      <c r="B178" s="52" t="s">
        <v>843</v>
      </c>
      <c r="C178" s="52" t="s">
        <v>844</v>
      </c>
      <c r="D178" s="61" t="s">
        <v>845</v>
      </c>
      <c r="E178" s="53" t="s">
        <v>846</v>
      </c>
      <c r="F178" s="52" t="s">
        <v>847</v>
      </c>
      <c r="G178" s="52" t="s">
        <v>70</v>
      </c>
      <c r="H178" s="52" t="s">
        <v>47</v>
      </c>
      <c r="I178" s="52" t="s">
        <v>85</v>
      </c>
      <c r="J178" s="52"/>
      <c r="K178" s="52">
        <v>3</v>
      </c>
      <c r="L178" s="52">
        <v>168993776</v>
      </c>
      <c r="M178" s="52">
        <v>731.86</v>
      </c>
      <c r="N178" s="52">
        <v>3613</v>
      </c>
      <c r="O178" s="52" t="s">
        <v>50</v>
      </c>
      <c r="P178" s="52" t="s">
        <v>27</v>
      </c>
      <c r="Q178" s="52" t="s">
        <v>848</v>
      </c>
      <c r="R178" s="52" t="s">
        <v>27</v>
      </c>
      <c r="S178" s="52" t="s">
        <v>849</v>
      </c>
      <c r="T178" s="18" t="s">
        <v>243</v>
      </c>
      <c r="U178" s="52" t="s">
        <v>27</v>
      </c>
      <c r="V178" s="52" t="s">
        <v>28</v>
      </c>
      <c r="X178" t="s">
        <v>846</v>
      </c>
      <c r="Y178">
        <f>COUNTIF([1]Worksheet!$C:$C,B178)</f>
        <v>1</v>
      </c>
    </row>
    <row r="179" spans="1:25" ht="15.75" customHeight="1" x14ac:dyDescent="0.25">
      <c r="A179" s="76" t="s">
        <v>22</v>
      </c>
      <c r="B179" s="76" t="s">
        <v>1309</v>
      </c>
      <c r="C179" s="76" t="s">
        <v>546</v>
      </c>
      <c r="D179" s="76" t="s">
        <v>1310</v>
      </c>
      <c r="E179" s="77" t="s">
        <v>1311</v>
      </c>
      <c r="F179" s="54" t="s">
        <v>1312</v>
      </c>
      <c r="G179" s="76" t="s">
        <v>70</v>
      </c>
      <c r="H179" s="76" t="s">
        <v>47</v>
      </c>
      <c r="I179" s="52"/>
      <c r="J179" s="52"/>
      <c r="K179" s="76">
        <v>3</v>
      </c>
      <c r="L179" s="76">
        <v>172790653</v>
      </c>
      <c r="M179" s="76">
        <v>772.9</v>
      </c>
      <c r="N179" s="76">
        <v>8699</v>
      </c>
      <c r="O179" s="76" t="s">
        <v>122</v>
      </c>
      <c r="P179" s="76" t="s">
        <v>27</v>
      </c>
      <c r="Q179" s="76" t="s">
        <v>77</v>
      </c>
      <c r="R179" s="76" t="s">
        <v>1047</v>
      </c>
      <c r="S179" s="76" t="s">
        <v>1313</v>
      </c>
      <c r="T179" s="56" t="s">
        <v>251</v>
      </c>
      <c r="U179" s="76" t="s">
        <v>27</v>
      </c>
      <c r="V179" s="76" t="s">
        <v>550</v>
      </c>
      <c r="X179" t="s">
        <v>1311</v>
      </c>
      <c r="Y179">
        <f>COUNTIF([1]Worksheet!$C:$C,B179)</f>
        <v>0</v>
      </c>
    </row>
    <row r="180" spans="1:25" ht="15.75" customHeight="1" x14ac:dyDescent="0.25">
      <c r="A180" s="76" t="s">
        <v>105</v>
      </c>
      <c r="B180" s="76" t="s">
        <v>1303</v>
      </c>
      <c r="C180" s="76" t="s">
        <v>1304</v>
      </c>
      <c r="D180" s="76" t="s">
        <v>1305</v>
      </c>
      <c r="E180" s="77" t="s">
        <v>1306</v>
      </c>
      <c r="F180" s="54" t="s">
        <v>1307</v>
      </c>
      <c r="G180" s="76" t="s">
        <v>70</v>
      </c>
      <c r="H180" s="76" t="s">
        <v>47</v>
      </c>
      <c r="I180" s="52"/>
      <c r="J180" s="52"/>
      <c r="K180" s="76">
        <v>3</v>
      </c>
      <c r="L180" s="76">
        <v>172845523</v>
      </c>
      <c r="M180" s="76">
        <v>5465.9</v>
      </c>
      <c r="N180" s="76">
        <v>18825</v>
      </c>
      <c r="O180" s="76" t="s">
        <v>50</v>
      </c>
      <c r="P180" s="76" t="s">
        <v>27</v>
      </c>
      <c r="Q180" s="76" t="s">
        <v>262</v>
      </c>
      <c r="R180" s="76" t="s">
        <v>1308</v>
      </c>
      <c r="S180" s="76" t="s">
        <v>714</v>
      </c>
      <c r="T180" s="65" t="s">
        <v>857</v>
      </c>
      <c r="U180" s="76" t="s">
        <v>112</v>
      </c>
      <c r="V180" s="76" t="s">
        <v>252</v>
      </c>
      <c r="X180" t="s">
        <v>1306</v>
      </c>
      <c r="Y180">
        <f>COUNTIF([1]Worksheet!$C:$C,B180)</f>
        <v>0</v>
      </c>
    </row>
    <row r="181" spans="1:25" ht="15.75" customHeight="1" x14ac:dyDescent="0.25">
      <c r="A181" s="52" t="s">
        <v>105</v>
      </c>
      <c r="B181" s="52" t="s">
        <v>771</v>
      </c>
      <c r="C181" s="52" t="s">
        <v>760</v>
      </c>
      <c r="D181" s="52" t="s">
        <v>772</v>
      </c>
      <c r="E181" s="53" t="s">
        <v>773</v>
      </c>
      <c r="F181" s="52" t="s">
        <v>774</v>
      </c>
      <c r="G181" s="52" t="s">
        <v>46</v>
      </c>
      <c r="H181" s="52" t="s">
        <v>47</v>
      </c>
      <c r="I181" s="52" t="s">
        <v>76</v>
      </c>
      <c r="J181" s="52" t="s">
        <v>76</v>
      </c>
      <c r="K181" s="52">
        <v>3</v>
      </c>
      <c r="L181" s="52">
        <v>180759149</v>
      </c>
      <c r="M181" s="52">
        <v>6227.68</v>
      </c>
      <c r="N181" s="52">
        <v>90850</v>
      </c>
      <c r="O181" s="52" t="s">
        <v>22</v>
      </c>
      <c r="P181" s="52" t="s">
        <v>27</v>
      </c>
      <c r="Q181" s="52" t="s">
        <v>77</v>
      </c>
      <c r="R181" s="52" t="s">
        <v>27</v>
      </c>
      <c r="S181" s="52" t="s">
        <v>686</v>
      </c>
      <c r="T181" s="65" t="s">
        <v>857</v>
      </c>
      <c r="U181" s="52" t="s">
        <v>112</v>
      </c>
      <c r="V181" s="52" t="s">
        <v>40</v>
      </c>
      <c r="X181" t="s">
        <v>773</v>
      </c>
      <c r="Y181">
        <f>COUNTIF([1]Worksheet!$C:$C,B181)</f>
        <v>1</v>
      </c>
    </row>
    <row r="182" spans="1:25" ht="15.75" customHeight="1" x14ac:dyDescent="0.25">
      <c r="A182" s="52" t="s">
        <v>679</v>
      </c>
      <c r="B182" s="52" t="s">
        <v>741</v>
      </c>
      <c r="C182" s="52" t="s">
        <v>742</v>
      </c>
      <c r="D182" s="52" t="s">
        <v>743</v>
      </c>
      <c r="E182" s="53" t="s">
        <v>744</v>
      </c>
      <c r="F182" s="52" t="s">
        <v>745</v>
      </c>
      <c r="G182" s="52" t="s">
        <v>70</v>
      </c>
      <c r="H182" s="52" t="s">
        <v>47</v>
      </c>
      <c r="I182" s="52" t="s">
        <v>85</v>
      </c>
      <c r="J182" s="52"/>
      <c r="K182" s="52">
        <v>3</v>
      </c>
      <c r="L182" s="52">
        <v>180764711</v>
      </c>
      <c r="M182" s="52">
        <v>2592.3000000000002</v>
      </c>
      <c r="N182" s="52">
        <v>570114</v>
      </c>
      <c r="O182" s="52" t="s">
        <v>679</v>
      </c>
      <c r="P182" s="52" t="s">
        <v>27</v>
      </c>
      <c r="Q182" s="52" t="s">
        <v>262</v>
      </c>
      <c r="R182" s="52" t="s">
        <v>27</v>
      </c>
      <c r="S182" s="52" t="s">
        <v>87</v>
      </c>
      <c r="T182" s="18" t="s">
        <v>243</v>
      </c>
      <c r="U182" s="52" t="s">
        <v>27</v>
      </c>
      <c r="V182" s="52" t="s">
        <v>28</v>
      </c>
      <c r="X182" t="s">
        <v>744</v>
      </c>
      <c r="Y182">
        <f>COUNTIF([1]Worksheet!$C:$C,B182)</f>
        <v>1</v>
      </c>
    </row>
    <row r="183" spans="1:25" ht="15.75" customHeight="1" x14ac:dyDescent="0.25">
      <c r="A183" s="52" t="s">
        <v>22</v>
      </c>
      <c r="B183" s="52" t="s">
        <v>766</v>
      </c>
      <c r="C183" s="52" t="s">
        <v>767</v>
      </c>
      <c r="D183" s="52" t="s">
        <v>768</v>
      </c>
      <c r="E183" s="53" t="s">
        <v>769</v>
      </c>
      <c r="F183" s="52" t="s">
        <v>770</v>
      </c>
      <c r="G183" s="52" t="s">
        <v>70</v>
      </c>
      <c r="H183" s="52" t="s">
        <v>47</v>
      </c>
      <c r="I183" s="52" t="s">
        <v>431</v>
      </c>
      <c r="J183" s="52"/>
      <c r="K183" s="52">
        <v>3</v>
      </c>
      <c r="L183" s="52">
        <v>180855787</v>
      </c>
      <c r="M183" s="52">
        <v>1059.32</v>
      </c>
      <c r="N183" s="52">
        <v>4452</v>
      </c>
      <c r="O183" s="52" t="s">
        <v>22</v>
      </c>
      <c r="P183" s="52" t="s">
        <v>27</v>
      </c>
      <c r="Q183" s="52" t="s">
        <v>77</v>
      </c>
      <c r="R183" s="52" t="s">
        <v>162</v>
      </c>
      <c r="S183" s="52" t="s">
        <v>101</v>
      </c>
      <c r="T183" s="56" t="s">
        <v>180</v>
      </c>
      <c r="U183" s="52" t="s">
        <v>27</v>
      </c>
      <c r="V183" s="52" t="s">
        <v>550</v>
      </c>
      <c r="X183" t="s">
        <v>769</v>
      </c>
      <c r="Y183">
        <f>COUNTIF([1]Worksheet!$C:$C,B183)</f>
        <v>1</v>
      </c>
    </row>
    <row r="184" spans="1:25" ht="15.75" customHeight="1" x14ac:dyDescent="0.25">
      <c r="A184" s="52" t="s">
        <v>105</v>
      </c>
      <c r="B184" s="52" t="s">
        <v>830</v>
      </c>
      <c r="C184" s="52" t="s">
        <v>806</v>
      </c>
      <c r="D184" s="61" t="s">
        <v>831</v>
      </c>
      <c r="E184" s="53" t="s">
        <v>832</v>
      </c>
      <c r="F184" s="52" t="s">
        <v>833</v>
      </c>
      <c r="G184" s="52" t="s">
        <v>70</v>
      </c>
      <c r="H184" s="52" t="s">
        <v>47</v>
      </c>
      <c r="I184" s="52"/>
      <c r="J184" s="52"/>
      <c r="K184" s="52">
        <v>3</v>
      </c>
      <c r="L184" s="52">
        <v>169036434</v>
      </c>
      <c r="M184" s="52">
        <v>6229.39</v>
      </c>
      <c r="N184" s="52">
        <v>30233</v>
      </c>
      <c r="O184" s="52" t="s">
        <v>122</v>
      </c>
      <c r="P184" s="52" t="s">
        <v>834</v>
      </c>
      <c r="Q184" s="52" t="s">
        <v>77</v>
      </c>
      <c r="R184" s="52" t="s">
        <v>835</v>
      </c>
      <c r="S184" s="52" t="s">
        <v>836</v>
      </c>
      <c r="T184" s="65" t="s">
        <v>463</v>
      </c>
      <c r="U184" s="52" t="s">
        <v>112</v>
      </c>
      <c r="V184" s="52" t="s">
        <v>837</v>
      </c>
      <c r="X184" t="s">
        <v>832</v>
      </c>
      <c r="Y184">
        <f>COUNTIF([1]Worksheet!$C:$C,B184)</f>
        <v>1</v>
      </c>
    </row>
    <row r="185" spans="1:25" ht="15.75" customHeight="1" x14ac:dyDescent="0.25">
      <c r="A185" s="52" t="s">
        <v>679</v>
      </c>
      <c r="B185" s="52" t="s">
        <v>896</v>
      </c>
      <c r="C185" s="52" t="s">
        <v>897</v>
      </c>
      <c r="D185" s="52" t="s">
        <v>898</v>
      </c>
      <c r="E185" s="53" t="s">
        <v>899</v>
      </c>
      <c r="F185" s="54" t="s">
        <v>900</v>
      </c>
      <c r="G185" s="52" t="s">
        <v>70</v>
      </c>
      <c r="H185" s="52" t="s">
        <v>47</v>
      </c>
      <c r="I185" s="52" t="s">
        <v>219</v>
      </c>
      <c r="J185" s="52"/>
      <c r="K185" s="52">
        <v>3</v>
      </c>
      <c r="L185" s="52">
        <v>173047985</v>
      </c>
      <c r="M185" s="52">
        <v>616.44000000000005</v>
      </c>
      <c r="N185" s="52">
        <v>11349</v>
      </c>
      <c r="O185" s="52" t="s">
        <v>50</v>
      </c>
      <c r="P185" s="52" t="s">
        <v>27</v>
      </c>
      <c r="Q185" s="52" t="s">
        <v>77</v>
      </c>
      <c r="R185" s="52" t="s">
        <v>901</v>
      </c>
      <c r="S185" s="52" t="s">
        <v>714</v>
      </c>
      <c r="T185" s="18" t="s">
        <v>141</v>
      </c>
      <c r="U185" s="52" t="s">
        <v>27</v>
      </c>
      <c r="V185" s="52" t="s">
        <v>222</v>
      </c>
      <c r="X185" t="s">
        <v>899</v>
      </c>
      <c r="Y185">
        <f>COUNTIF([1]Worksheet!$C:$C,B185)</f>
        <v>1</v>
      </c>
    </row>
    <row r="186" spans="1:25" ht="15.75" customHeight="1" x14ac:dyDescent="0.25">
      <c r="A186" s="52" t="s">
        <v>679</v>
      </c>
      <c r="B186" s="52" t="s">
        <v>736</v>
      </c>
      <c r="C186" s="52" t="s">
        <v>138</v>
      </c>
      <c r="D186" s="52" t="s">
        <v>737</v>
      </c>
      <c r="E186" s="53" t="s">
        <v>738</v>
      </c>
      <c r="F186" s="52" t="s">
        <v>739</v>
      </c>
      <c r="G186" s="52" t="s">
        <v>70</v>
      </c>
      <c r="H186" s="52" t="s">
        <v>47</v>
      </c>
      <c r="I186" s="52" t="s">
        <v>85</v>
      </c>
      <c r="J186" s="52"/>
      <c r="K186" s="52">
        <v>3</v>
      </c>
      <c r="L186" s="52">
        <v>180937711</v>
      </c>
      <c r="M186" s="52">
        <v>490.76</v>
      </c>
      <c r="N186" s="52">
        <v>16933</v>
      </c>
      <c r="O186" s="52" t="s">
        <v>679</v>
      </c>
      <c r="P186" s="52" t="s">
        <v>27</v>
      </c>
      <c r="Q186" s="52" t="s">
        <v>77</v>
      </c>
      <c r="R186" s="52" t="s">
        <v>27</v>
      </c>
      <c r="S186" s="52" t="s">
        <v>740</v>
      </c>
      <c r="T186" s="18" t="s">
        <v>141</v>
      </c>
      <c r="U186" s="52" t="s">
        <v>27</v>
      </c>
      <c r="V186" s="52" t="s">
        <v>28</v>
      </c>
      <c r="X186" t="s">
        <v>738</v>
      </c>
      <c r="Y186">
        <f>COUNTIF([1]Worksheet!$C:$C,B186)</f>
        <v>1</v>
      </c>
    </row>
    <row r="187" spans="1:25" ht="15.75" customHeight="1" x14ac:dyDescent="0.25">
      <c r="A187" s="52" t="s">
        <v>105</v>
      </c>
      <c r="B187" s="52" t="s">
        <v>992</v>
      </c>
      <c r="C187" s="52" t="s">
        <v>993</v>
      </c>
      <c r="D187" s="52" t="s">
        <v>994</v>
      </c>
      <c r="E187" s="53" t="s">
        <v>995</v>
      </c>
      <c r="F187" s="52" t="s">
        <v>996</v>
      </c>
      <c r="G187" s="52" t="s">
        <v>46</v>
      </c>
      <c r="H187" s="52" t="s">
        <v>47</v>
      </c>
      <c r="I187" s="52" t="s">
        <v>76</v>
      </c>
      <c r="J187" s="52" t="s">
        <v>76</v>
      </c>
      <c r="K187" s="52">
        <v>3</v>
      </c>
      <c r="L187" s="52">
        <v>181060477</v>
      </c>
      <c r="M187" s="52">
        <v>3760.21</v>
      </c>
      <c r="N187" s="52">
        <v>52403</v>
      </c>
      <c r="O187" s="52" t="s">
        <v>105</v>
      </c>
      <c r="P187" s="52" t="s">
        <v>27</v>
      </c>
      <c r="Q187" s="52" t="s">
        <v>77</v>
      </c>
      <c r="R187" s="52" t="s">
        <v>997</v>
      </c>
      <c r="S187" s="52" t="s">
        <v>998</v>
      </c>
      <c r="T187" s="65" t="s">
        <v>857</v>
      </c>
      <c r="U187" s="52" t="s">
        <v>112</v>
      </c>
      <c r="V187" s="52" t="s">
        <v>186</v>
      </c>
      <c r="X187" t="s">
        <v>995</v>
      </c>
      <c r="Y187">
        <f>COUNTIF([1]Worksheet!$C:$C,B187)</f>
        <v>1</v>
      </c>
    </row>
    <row r="188" spans="1:25" ht="15.75" customHeight="1" x14ac:dyDescent="0.25">
      <c r="A188" s="52" t="s">
        <v>679</v>
      </c>
      <c r="B188" s="52" t="s">
        <v>942</v>
      </c>
      <c r="C188" s="52" t="s">
        <v>943</v>
      </c>
      <c r="D188" s="52" t="s">
        <v>944</v>
      </c>
      <c r="E188" s="53" t="s">
        <v>945</v>
      </c>
      <c r="F188" s="52" t="s">
        <v>946</v>
      </c>
      <c r="G188" s="52" t="s">
        <v>70</v>
      </c>
      <c r="H188" s="52" t="s">
        <v>47</v>
      </c>
      <c r="I188" s="52" t="s">
        <v>85</v>
      </c>
      <c r="J188" s="52"/>
      <c r="K188" s="52">
        <v>3</v>
      </c>
      <c r="L188" s="52">
        <v>181050672</v>
      </c>
      <c r="M188" s="52">
        <v>2393.9499999999998</v>
      </c>
      <c r="N188" s="52">
        <v>372107</v>
      </c>
      <c r="O188" s="52" t="s">
        <v>679</v>
      </c>
      <c r="P188" s="52" t="s">
        <v>27</v>
      </c>
      <c r="Q188" s="52" t="s">
        <v>77</v>
      </c>
      <c r="R188" s="52" t="s">
        <v>27</v>
      </c>
      <c r="S188" s="52" t="s">
        <v>27</v>
      </c>
      <c r="T188" s="18" t="s">
        <v>141</v>
      </c>
      <c r="U188" s="52" t="s">
        <v>27</v>
      </c>
      <c r="V188" s="52" t="s">
        <v>28</v>
      </c>
      <c r="X188" t="s">
        <v>945</v>
      </c>
      <c r="Y188">
        <f>COUNTIF([1]Worksheet!$C:$C,B188)</f>
        <v>1</v>
      </c>
    </row>
    <row r="189" spans="1:25" ht="15.75" customHeight="1" x14ac:dyDescent="0.25">
      <c r="A189" s="52" t="s">
        <v>22</v>
      </c>
      <c r="B189" s="52" t="s">
        <v>812</v>
      </c>
      <c r="C189" s="52" t="s">
        <v>813</v>
      </c>
      <c r="D189" s="52" t="s">
        <v>814</v>
      </c>
      <c r="E189" s="53" t="s">
        <v>815</v>
      </c>
      <c r="F189" s="52" t="s">
        <v>816</v>
      </c>
      <c r="G189" s="52" t="s">
        <v>46</v>
      </c>
      <c r="H189" s="52" t="s">
        <v>47</v>
      </c>
      <c r="I189" s="52" t="s">
        <v>48</v>
      </c>
      <c r="J189" s="52" t="s">
        <v>71</v>
      </c>
      <c r="K189" s="52">
        <v>1</v>
      </c>
      <c r="L189" s="52">
        <v>169268398</v>
      </c>
      <c r="M189" s="52">
        <v>2520.4899999999998</v>
      </c>
      <c r="N189" s="52">
        <v>175399</v>
      </c>
      <c r="O189" s="52" t="s">
        <v>122</v>
      </c>
      <c r="P189" s="52" t="s">
        <v>27</v>
      </c>
      <c r="Q189" s="52" t="s">
        <v>77</v>
      </c>
      <c r="R189" s="52" t="s">
        <v>27</v>
      </c>
      <c r="S189" s="52" t="s">
        <v>750</v>
      </c>
      <c r="T189" s="65" t="s">
        <v>433</v>
      </c>
      <c r="U189" s="52" t="s">
        <v>27</v>
      </c>
      <c r="V189" s="52" t="s">
        <v>33</v>
      </c>
      <c r="X189" t="s">
        <v>815</v>
      </c>
      <c r="Y189">
        <f>COUNTIF([1]Worksheet!$C:$C,B189)</f>
        <v>1</v>
      </c>
    </row>
    <row r="190" spans="1:25" ht="15.75" customHeight="1" x14ac:dyDescent="0.25">
      <c r="A190" s="52" t="s">
        <v>679</v>
      </c>
      <c r="B190" s="52" t="s">
        <v>872</v>
      </c>
      <c r="C190" s="52" t="s">
        <v>873</v>
      </c>
      <c r="D190" s="52" t="s">
        <v>874</v>
      </c>
      <c r="E190" s="53" t="s">
        <v>875</v>
      </c>
      <c r="F190" s="52" t="s">
        <v>876</v>
      </c>
      <c r="G190" s="52" t="s">
        <v>46</v>
      </c>
      <c r="H190" s="52" t="s">
        <v>47</v>
      </c>
      <c r="I190" s="52" t="s">
        <v>58</v>
      </c>
      <c r="J190" s="52" t="s">
        <v>877</v>
      </c>
      <c r="K190" s="52">
        <v>3</v>
      </c>
      <c r="L190" s="52">
        <v>177244874</v>
      </c>
      <c r="M190" s="52">
        <v>1692.86</v>
      </c>
      <c r="N190" s="52">
        <v>43126</v>
      </c>
      <c r="O190" s="52" t="s">
        <v>50</v>
      </c>
      <c r="P190" s="52" t="s">
        <v>27</v>
      </c>
      <c r="Q190" s="52" t="s">
        <v>77</v>
      </c>
      <c r="R190" s="52" t="s">
        <v>878</v>
      </c>
      <c r="S190" s="52" t="s">
        <v>879</v>
      </c>
      <c r="T190" s="65" t="s">
        <v>880</v>
      </c>
      <c r="U190" s="52" t="s">
        <v>27</v>
      </c>
      <c r="V190" s="52" t="s">
        <v>28</v>
      </c>
      <c r="X190" t="s">
        <v>875</v>
      </c>
      <c r="Y190">
        <f>COUNTIF([1]Worksheet!$C:$C,B190)</f>
        <v>1</v>
      </c>
    </row>
    <row r="191" spans="1:25" ht="15.75" customHeight="1" x14ac:dyDescent="0.25">
      <c r="A191" s="52" t="s">
        <v>679</v>
      </c>
      <c r="B191" s="52" t="s">
        <v>925</v>
      </c>
      <c r="C191" s="52" t="s">
        <v>926</v>
      </c>
      <c r="D191" s="61" t="s">
        <v>927</v>
      </c>
      <c r="E191" s="53" t="s">
        <v>928</v>
      </c>
      <c r="F191" s="52" t="s">
        <v>929</v>
      </c>
      <c r="G191" s="52" t="s">
        <v>70</v>
      </c>
      <c r="H191" s="52" t="s">
        <v>47</v>
      </c>
      <c r="I191" s="52"/>
      <c r="J191" s="52"/>
      <c r="K191" s="52">
        <v>3</v>
      </c>
      <c r="L191" s="52">
        <v>181136465</v>
      </c>
      <c r="M191" s="52">
        <v>525.80999999999995</v>
      </c>
      <c r="N191" s="52">
        <v>8045</v>
      </c>
      <c r="O191" s="52" t="s">
        <v>679</v>
      </c>
      <c r="P191" s="52" t="s">
        <v>27</v>
      </c>
      <c r="Q191" s="52" t="s">
        <v>27</v>
      </c>
      <c r="R191" s="52" t="s">
        <v>27</v>
      </c>
      <c r="S191" s="52" t="s">
        <v>930</v>
      </c>
      <c r="T191" s="65" t="s">
        <v>433</v>
      </c>
      <c r="U191" s="52" t="s">
        <v>27</v>
      </c>
      <c r="V191" s="52" t="s">
        <v>204</v>
      </c>
      <c r="X191" t="s">
        <v>928</v>
      </c>
      <c r="Y191">
        <f>COUNTIF([1]Worksheet!$C:$C,B191)</f>
        <v>1</v>
      </c>
    </row>
    <row r="192" spans="1:25" ht="15.75" customHeight="1" x14ac:dyDescent="0.25">
      <c r="A192" s="52" t="s">
        <v>22</v>
      </c>
      <c r="B192" s="52" t="s">
        <v>1005</v>
      </c>
      <c r="C192" s="52" t="s">
        <v>1006</v>
      </c>
      <c r="D192" s="52" t="s">
        <v>1007</v>
      </c>
      <c r="E192" s="53" t="s">
        <v>1008</v>
      </c>
      <c r="F192" s="52" t="s">
        <v>1009</v>
      </c>
      <c r="G192" s="52" t="s">
        <v>46</v>
      </c>
      <c r="H192" s="52" t="s">
        <v>47</v>
      </c>
      <c r="I192" s="52" t="s">
        <v>330</v>
      </c>
      <c r="J192" s="52"/>
      <c r="K192" s="52">
        <v>3</v>
      </c>
      <c r="L192" s="52">
        <v>169381060</v>
      </c>
      <c r="M192" s="52">
        <v>5796.77</v>
      </c>
      <c r="N192" s="52">
        <v>248034</v>
      </c>
      <c r="O192" s="52" t="s">
        <v>122</v>
      </c>
      <c r="P192" s="52" t="s">
        <v>27</v>
      </c>
      <c r="Q192" s="52" t="s">
        <v>77</v>
      </c>
      <c r="R192" s="52" t="s">
        <v>1010</v>
      </c>
      <c r="S192" s="52" t="s">
        <v>79</v>
      </c>
      <c r="T192" s="56" t="s">
        <v>251</v>
      </c>
      <c r="U192" s="52" t="s">
        <v>27</v>
      </c>
      <c r="V192" s="52" t="s">
        <v>186</v>
      </c>
      <c r="X192" t="s">
        <v>1008</v>
      </c>
      <c r="Y192">
        <f>COUNTIF([1]Worksheet!$C:$C,B192)</f>
        <v>1</v>
      </c>
    </row>
    <row r="193" spans="1:25" ht="15.75" customHeight="1" x14ac:dyDescent="0.25">
      <c r="A193" s="52" t="s">
        <v>679</v>
      </c>
      <c r="B193" s="52" t="s">
        <v>964</v>
      </c>
      <c r="C193" s="52" t="s">
        <v>239</v>
      </c>
      <c r="D193" s="52" t="s">
        <v>965</v>
      </c>
      <c r="E193" s="53" t="s">
        <v>966</v>
      </c>
      <c r="F193" s="52" t="s">
        <v>967</v>
      </c>
      <c r="G193" s="52" t="s">
        <v>70</v>
      </c>
      <c r="H193" s="52" t="s">
        <v>47</v>
      </c>
      <c r="I193" s="52"/>
      <c r="J193" s="52"/>
      <c r="K193" s="52">
        <v>3</v>
      </c>
      <c r="L193" s="52">
        <v>181205747</v>
      </c>
      <c r="M193" s="52">
        <v>784.87</v>
      </c>
      <c r="N193" s="52">
        <v>17263</v>
      </c>
      <c r="O193" s="52" t="s">
        <v>679</v>
      </c>
      <c r="P193" s="52" t="s">
        <v>27</v>
      </c>
      <c r="Q193" s="52" t="s">
        <v>757</v>
      </c>
      <c r="R193" s="52" t="s">
        <v>968</v>
      </c>
      <c r="S193" s="52" t="s">
        <v>163</v>
      </c>
      <c r="T193" s="65" t="s">
        <v>857</v>
      </c>
      <c r="U193" s="52" t="s">
        <v>27</v>
      </c>
      <c r="V193" s="52" t="s">
        <v>28</v>
      </c>
      <c r="X193" t="s">
        <v>966</v>
      </c>
      <c r="Y193">
        <f>COUNTIF([1]Worksheet!$C:$C,B193)</f>
        <v>1</v>
      </c>
    </row>
    <row r="194" spans="1:25" ht="15.75" customHeight="1" x14ac:dyDescent="0.25">
      <c r="A194" s="52" t="s">
        <v>22</v>
      </c>
      <c r="B194" s="52" t="s">
        <v>987</v>
      </c>
      <c r="C194" s="52" t="s">
        <v>988</v>
      </c>
      <c r="D194" s="52" t="s">
        <v>989</v>
      </c>
      <c r="E194" s="53" t="s">
        <v>990</v>
      </c>
      <c r="F194" s="52" t="s">
        <v>991</v>
      </c>
      <c r="G194" s="52" t="s">
        <v>70</v>
      </c>
      <c r="H194" s="52" t="s">
        <v>47</v>
      </c>
      <c r="I194" s="52"/>
      <c r="J194" s="52"/>
      <c r="K194" s="52">
        <v>3</v>
      </c>
      <c r="L194" s="52">
        <v>181273200</v>
      </c>
      <c r="M194" s="52">
        <v>1559.49</v>
      </c>
      <c r="N194" s="52">
        <v>53961</v>
      </c>
      <c r="O194" s="52" t="s">
        <v>22</v>
      </c>
      <c r="P194" s="52" t="s">
        <v>27</v>
      </c>
      <c r="Q194" s="52" t="s">
        <v>77</v>
      </c>
      <c r="R194" s="52" t="s">
        <v>647</v>
      </c>
      <c r="S194" s="52" t="s">
        <v>980</v>
      </c>
      <c r="T194" s="56" t="s">
        <v>180</v>
      </c>
      <c r="U194" s="52" t="s">
        <v>27</v>
      </c>
      <c r="V194" s="52" t="s">
        <v>274</v>
      </c>
      <c r="X194" t="s">
        <v>990</v>
      </c>
      <c r="Y194">
        <f>COUNTIF([1]Worksheet!$C:$C,B194)</f>
        <v>1</v>
      </c>
    </row>
    <row r="195" spans="1:25" ht="15.75" customHeight="1" x14ac:dyDescent="0.25">
      <c r="A195" s="52" t="s">
        <v>22</v>
      </c>
      <c r="B195" s="52" t="s">
        <v>1011</v>
      </c>
      <c r="C195" s="52" t="s">
        <v>1012</v>
      </c>
      <c r="D195" s="52" t="s">
        <v>1013</v>
      </c>
      <c r="E195" s="53" t="s">
        <v>1014</v>
      </c>
      <c r="F195" s="54" t="s">
        <v>1015</v>
      </c>
      <c r="G195" s="52" t="s">
        <v>70</v>
      </c>
      <c r="H195" s="52" t="s">
        <v>47</v>
      </c>
      <c r="I195" s="52" t="s">
        <v>1016</v>
      </c>
      <c r="J195" s="52"/>
      <c r="K195" s="52">
        <v>3</v>
      </c>
      <c r="L195" s="52">
        <v>169520807</v>
      </c>
      <c r="M195" s="52">
        <v>2058.8000000000002</v>
      </c>
      <c r="N195" s="52">
        <v>181317</v>
      </c>
      <c r="O195" s="52" t="s">
        <v>122</v>
      </c>
      <c r="P195" s="52" t="s">
        <v>27</v>
      </c>
      <c r="Q195" s="52" t="s">
        <v>77</v>
      </c>
      <c r="R195" s="52" t="s">
        <v>1017</v>
      </c>
      <c r="S195" s="52" t="s">
        <v>27</v>
      </c>
      <c r="T195" s="56" t="s">
        <v>251</v>
      </c>
      <c r="U195" s="52" t="s">
        <v>27</v>
      </c>
      <c r="V195" s="52" t="s">
        <v>274</v>
      </c>
      <c r="X195" t="s">
        <v>1014</v>
      </c>
      <c r="Y195">
        <f>COUNTIF([1]Worksheet!$C:$C,B195)</f>
        <v>1</v>
      </c>
    </row>
    <row r="196" spans="1:25" ht="15.75" customHeight="1" x14ac:dyDescent="0.25">
      <c r="A196" s="52" t="s">
        <v>22</v>
      </c>
      <c r="B196" s="52" t="s">
        <v>913</v>
      </c>
      <c r="C196" s="52" t="s">
        <v>914</v>
      </c>
      <c r="D196" s="52" t="s">
        <v>915</v>
      </c>
      <c r="E196" s="53" t="s">
        <v>916</v>
      </c>
      <c r="F196" s="54" t="s">
        <v>917</v>
      </c>
      <c r="G196" s="52" t="s">
        <v>70</v>
      </c>
      <c r="H196" s="52" t="s">
        <v>47</v>
      </c>
      <c r="I196" s="52"/>
      <c r="J196" s="52"/>
      <c r="K196" s="52">
        <v>3</v>
      </c>
      <c r="L196" s="52">
        <v>173650781</v>
      </c>
      <c r="M196" s="52">
        <v>1207.23</v>
      </c>
      <c r="N196" s="52">
        <v>49291</v>
      </c>
      <c r="O196" s="52" t="s">
        <v>122</v>
      </c>
      <c r="P196" s="52" t="s">
        <v>918</v>
      </c>
      <c r="Q196" s="52" t="s">
        <v>77</v>
      </c>
      <c r="R196" s="52" t="s">
        <v>919</v>
      </c>
      <c r="S196" s="52" t="s">
        <v>730</v>
      </c>
      <c r="T196" s="65" t="s">
        <v>857</v>
      </c>
      <c r="U196" s="52" t="s">
        <v>27</v>
      </c>
      <c r="V196" s="52" t="s">
        <v>550</v>
      </c>
      <c r="X196" t="s">
        <v>916</v>
      </c>
      <c r="Y196">
        <f>COUNTIF([1]Worksheet!$C:$C,B196)</f>
        <v>1</v>
      </c>
    </row>
    <row r="197" spans="1:25" ht="15.75" customHeight="1" x14ac:dyDescent="0.25">
      <c r="A197" s="52" t="s">
        <v>679</v>
      </c>
      <c r="B197" s="52" t="s">
        <v>952</v>
      </c>
      <c r="C197" s="52" t="s">
        <v>953</v>
      </c>
      <c r="D197" s="52" t="s">
        <v>954</v>
      </c>
      <c r="E197" s="53" t="s">
        <v>955</v>
      </c>
      <c r="F197" s="52" t="s">
        <v>956</v>
      </c>
      <c r="G197" s="52" t="s">
        <v>46</v>
      </c>
      <c r="H197" s="52" t="s">
        <v>47</v>
      </c>
      <c r="I197" s="52" t="s">
        <v>431</v>
      </c>
      <c r="J197" s="52" t="s">
        <v>432</v>
      </c>
      <c r="K197" s="52">
        <v>1</v>
      </c>
      <c r="L197" s="52">
        <v>181480771</v>
      </c>
      <c r="M197" s="52">
        <v>5485.56</v>
      </c>
      <c r="N197" s="52">
        <v>324469</v>
      </c>
      <c r="O197" s="52" t="s">
        <v>679</v>
      </c>
      <c r="P197" s="52" t="s">
        <v>27</v>
      </c>
      <c r="Q197" s="52" t="s">
        <v>77</v>
      </c>
      <c r="R197" s="52" t="s">
        <v>27</v>
      </c>
      <c r="S197" s="52" t="s">
        <v>957</v>
      </c>
      <c r="T197" s="56" t="s">
        <v>251</v>
      </c>
      <c r="U197" s="52" t="s">
        <v>27</v>
      </c>
      <c r="V197" s="52" t="s">
        <v>550</v>
      </c>
      <c r="X197" t="s">
        <v>955</v>
      </c>
      <c r="Y197">
        <f>COUNTIF([1]Worksheet!$C:$C,B197)</f>
        <v>1</v>
      </c>
    </row>
    <row r="198" spans="1:25" ht="15.75" customHeight="1" x14ac:dyDescent="0.25">
      <c r="A198" s="52" t="s">
        <v>22</v>
      </c>
      <c r="B198" s="52" t="s">
        <v>975</v>
      </c>
      <c r="C198" s="52" t="s">
        <v>976</v>
      </c>
      <c r="D198" s="52" t="s">
        <v>977</v>
      </c>
      <c r="E198" s="53" t="s">
        <v>978</v>
      </c>
      <c r="F198" s="52" t="s">
        <v>979</v>
      </c>
      <c r="G198" s="52" t="s">
        <v>70</v>
      </c>
      <c r="H198" s="52" t="s">
        <v>47</v>
      </c>
      <c r="I198" s="52"/>
      <c r="J198" s="52"/>
      <c r="K198" s="52">
        <v>3</v>
      </c>
      <c r="L198" s="52">
        <v>181545011</v>
      </c>
      <c r="M198" s="52">
        <v>8884.9699999999993</v>
      </c>
      <c r="N198" s="52">
        <v>49005</v>
      </c>
      <c r="O198" s="52" t="s">
        <v>22</v>
      </c>
      <c r="P198" s="52" t="s">
        <v>27</v>
      </c>
      <c r="Q198" s="52" t="s">
        <v>77</v>
      </c>
      <c r="R198" s="52" t="s">
        <v>27</v>
      </c>
      <c r="S198" s="52" t="s">
        <v>980</v>
      </c>
      <c r="T198" s="56" t="s">
        <v>251</v>
      </c>
      <c r="U198" s="52" t="s">
        <v>27</v>
      </c>
      <c r="V198" s="52" t="s">
        <v>28</v>
      </c>
      <c r="X198" t="s">
        <v>978</v>
      </c>
      <c r="Y198">
        <f>COUNTIF([1]Worksheet!$C:$C,B198)</f>
        <v>1</v>
      </c>
    </row>
    <row r="199" spans="1:25" ht="15.75" customHeight="1" x14ac:dyDescent="0.25">
      <c r="A199" s="52" t="s">
        <v>22</v>
      </c>
      <c r="B199" s="52" t="s">
        <v>981</v>
      </c>
      <c r="C199" s="52" t="s">
        <v>982</v>
      </c>
      <c r="D199" s="52" t="s">
        <v>983</v>
      </c>
      <c r="E199" s="53" t="s">
        <v>984</v>
      </c>
      <c r="F199" s="52" t="s">
        <v>985</v>
      </c>
      <c r="G199" s="52" t="s">
        <v>70</v>
      </c>
      <c r="H199" s="52" t="s">
        <v>47</v>
      </c>
      <c r="I199" s="52" t="s">
        <v>48</v>
      </c>
      <c r="J199" s="52"/>
      <c r="K199" s="52">
        <v>3</v>
      </c>
      <c r="L199" s="52">
        <v>181575868</v>
      </c>
      <c r="M199" s="52">
        <v>4213.3500000000004</v>
      </c>
      <c r="N199" s="52">
        <v>76691</v>
      </c>
      <c r="O199" s="52" t="s">
        <v>22</v>
      </c>
      <c r="P199" s="52" t="s">
        <v>27</v>
      </c>
      <c r="Q199" s="52" t="s">
        <v>77</v>
      </c>
      <c r="R199" s="52" t="s">
        <v>986</v>
      </c>
      <c r="S199" s="52" t="s">
        <v>750</v>
      </c>
      <c r="T199" s="56" t="s">
        <v>180</v>
      </c>
      <c r="U199" s="52" t="s">
        <v>27</v>
      </c>
      <c r="V199" s="52" t="s">
        <v>33</v>
      </c>
      <c r="X199" t="s">
        <v>984</v>
      </c>
      <c r="Y199">
        <f>COUNTIF([1]Worksheet!$C:$C,B199)</f>
        <v>1</v>
      </c>
    </row>
    <row r="200" spans="1:25" ht="15.75" customHeight="1" x14ac:dyDescent="0.25">
      <c r="A200" s="52" t="s">
        <v>679</v>
      </c>
      <c r="B200" s="52" t="s">
        <v>881</v>
      </c>
      <c r="C200" s="52" t="s">
        <v>474</v>
      </c>
      <c r="D200" s="52" t="s">
        <v>882</v>
      </c>
      <c r="E200" s="53" t="s">
        <v>883</v>
      </c>
      <c r="F200" s="54" t="s">
        <v>884</v>
      </c>
      <c r="G200" s="52" t="s">
        <v>46</v>
      </c>
      <c r="H200" s="52" t="s">
        <v>47</v>
      </c>
      <c r="I200" s="52" t="s">
        <v>365</v>
      </c>
      <c r="J200" s="52" t="s">
        <v>366</v>
      </c>
      <c r="K200" s="52">
        <v>1</v>
      </c>
      <c r="L200" s="52">
        <v>173766202</v>
      </c>
      <c r="M200" s="52">
        <v>6381.58</v>
      </c>
      <c r="N200" s="52">
        <v>3161582</v>
      </c>
      <c r="O200" s="52" t="s">
        <v>50</v>
      </c>
      <c r="P200" s="52" t="s">
        <v>27</v>
      </c>
      <c r="Q200" s="52" t="s">
        <v>885</v>
      </c>
      <c r="R200" s="52" t="s">
        <v>886</v>
      </c>
      <c r="S200" s="52" t="s">
        <v>887</v>
      </c>
      <c r="T200" s="18" t="s">
        <v>141</v>
      </c>
      <c r="U200" s="52" t="s">
        <v>27</v>
      </c>
      <c r="V200" s="52" t="s">
        <v>28</v>
      </c>
      <c r="X200" t="s">
        <v>883</v>
      </c>
      <c r="Y200">
        <f>COUNTIF([1]Worksheet!$C:$C,B200)</f>
        <v>1</v>
      </c>
    </row>
    <row r="201" spans="1:25" ht="15.75" customHeight="1" x14ac:dyDescent="0.25">
      <c r="A201" s="52" t="s">
        <v>679</v>
      </c>
      <c r="B201" s="52" t="s">
        <v>931</v>
      </c>
      <c r="C201" s="52" t="s">
        <v>932</v>
      </c>
      <c r="D201" s="52" t="s">
        <v>933</v>
      </c>
      <c r="E201" s="53" t="s">
        <v>934</v>
      </c>
      <c r="F201" s="52" t="s">
        <v>935</v>
      </c>
      <c r="G201" s="52" t="s">
        <v>70</v>
      </c>
      <c r="H201" s="52" t="s">
        <v>47</v>
      </c>
      <c r="I201" s="52" t="s">
        <v>230</v>
      </c>
      <c r="J201" s="52"/>
      <c r="K201" s="52">
        <v>3</v>
      </c>
      <c r="L201" s="52">
        <v>181617982</v>
      </c>
      <c r="M201" s="52">
        <v>1272.21</v>
      </c>
      <c r="N201" s="52">
        <v>31616</v>
      </c>
      <c r="O201" s="52" t="s">
        <v>679</v>
      </c>
      <c r="P201" s="52" t="s">
        <v>27</v>
      </c>
      <c r="Q201" s="52" t="s">
        <v>77</v>
      </c>
      <c r="R201" s="52" t="s">
        <v>162</v>
      </c>
      <c r="S201" s="52" t="s">
        <v>936</v>
      </c>
      <c r="T201" s="18" t="s">
        <v>141</v>
      </c>
      <c r="U201" s="52" t="s">
        <v>27</v>
      </c>
      <c r="V201" s="52" t="s">
        <v>232</v>
      </c>
      <c r="X201" t="s">
        <v>934</v>
      </c>
      <c r="Y201">
        <f>COUNTIF([1]Worksheet!$C:$C,B201)</f>
        <v>1</v>
      </c>
    </row>
    <row r="202" spans="1:25" ht="15.75" customHeight="1" x14ac:dyDescent="0.25">
      <c r="A202" s="52" t="s">
        <v>679</v>
      </c>
      <c r="B202" s="52" t="s">
        <v>947</v>
      </c>
      <c r="C202" s="52" t="s">
        <v>948</v>
      </c>
      <c r="D202" s="52" t="s">
        <v>949</v>
      </c>
      <c r="E202" s="53" t="s">
        <v>950</v>
      </c>
      <c r="F202" s="52" t="s">
        <v>951</v>
      </c>
      <c r="G202" s="52" t="s">
        <v>70</v>
      </c>
      <c r="H202" s="52" t="s">
        <v>47</v>
      </c>
      <c r="I202" s="52" t="s">
        <v>58</v>
      </c>
      <c r="J202" s="52"/>
      <c r="K202" s="52">
        <v>3</v>
      </c>
      <c r="L202" s="52">
        <v>181676290</v>
      </c>
      <c r="M202" s="52">
        <v>2564.94</v>
      </c>
      <c r="N202" s="52">
        <v>80338</v>
      </c>
      <c r="O202" s="52" t="s">
        <v>679</v>
      </c>
      <c r="P202" s="52" t="s">
        <v>27</v>
      </c>
      <c r="Q202" s="52" t="s">
        <v>262</v>
      </c>
      <c r="R202" s="52" t="s">
        <v>27</v>
      </c>
      <c r="S202" s="52" t="s">
        <v>87</v>
      </c>
      <c r="T202" s="56" t="s">
        <v>251</v>
      </c>
      <c r="U202" s="52" t="s">
        <v>27</v>
      </c>
      <c r="V202" s="52" t="s">
        <v>60</v>
      </c>
      <c r="X202" t="s">
        <v>950</v>
      </c>
      <c r="Y202">
        <f>COUNTIF([1]Worksheet!$C:$C,B202)</f>
        <v>1</v>
      </c>
    </row>
    <row r="203" spans="1:25" ht="15.75" customHeight="1" x14ac:dyDescent="0.25">
      <c r="A203" s="50" t="s">
        <v>22</v>
      </c>
      <c r="B203" s="50" t="s">
        <v>1054</v>
      </c>
      <c r="C203" s="50" t="s">
        <v>1055</v>
      </c>
      <c r="D203" s="50" t="s">
        <v>1056</v>
      </c>
      <c r="E203" s="55" t="s">
        <v>1057</v>
      </c>
      <c r="F203" s="68" t="s">
        <v>1058</v>
      </c>
      <c r="G203" s="50" t="s">
        <v>46</v>
      </c>
      <c r="H203" s="50" t="s">
        <v>47</v>
      </c>
      <c r="I203" s="50" t="s">
        <v>431</v>
      </c>
      <c r="J203" s="50" t="s">
        <v>432</v>
      </c>
      <c r="K203" s="50">
        <v>3</v>
      </c>
      <c r="L203" s="50">
        <v>169736573</v>
      </c>
      <c r="M203" s="50">
        <v>24332.77</v>
      </c>
      <c r="N203" s="50">
        <v>120906</v>
      </c>
      <c r="O203" s="50" t="s">
        <v>122</v>
      </c>
      <c r="P203" s="50" t="s">
        <v>27</v>
      </c>
      <c r="Q203" s="50" t="s">
        <v>77</v>
      </c>
      <c r="R203" s="50" t="s">
        <v>27</v>
      </c>
      <c r="S203" s="50" t="s">
        <v>27</v>
      </c>
      <c r="T203" s="50" t="s">
        <v>27</v>
      </c>
      <c r="U203" s="50" t="s">
        <v>27</v>
      </c>
      <c r="V203" s="50" t="s">
        <v>550</v>
      </c>
      <c r="X203" t="s">
        <v>1057</v>
      </c>
      <c r="Y203">
        <f>COUNTIF([1]Worksheet!$C:$C,B203)</f>
        <v>1</v>
      </c>
    </row>
    <row r="204" spans="1:25" ht="15.75" customHeight="1" x14ac:dyDescent="0.25">
      <c r="A204" s="50" t="s">
        <v>34</v>
      </c>
      <c r="B204" s="50" t="s">
        <v>1018</v>
      </c>
      <c r="C204" s="50" t="s">
        <v>1019</v>
      </c>
      <c r="D204" s="50" t="s">
        <v>1020</v>
      </c>
      <c r="E204" s="55" t="s">
        <v>1021</v>
      </c>
      <c r="F204" s="68" t="s">
        <v>1022</v>
      </c>
      <c r="G204" s="50" t="s">
        <v>46</v>
      </c>
      <c r="H204" s="50" t="s">
        <v>47</v>
      </c>
      <c r="I204" s="50"/>
      <c r="J204" s="50"/>
      <c r="K204" s="50">
        <v>3</v>
      </c>
      <c r="L204" s="50">
        <v>169797949</v>
      </c>
      <c r="M204" s="50">
        <v>6078.92</v>
      </c>
      <c r="N204" s="50">
        <v>14566</v>
      </c>
      <c r="O204" s="50" t="s">
        <v>1023</v>
      </c>
      <c r="P204" s="50" t="s">
        <v>1023</v>
      </c>
      <c r="Q204" s="50" t="s">
        <v>1023</v>
      </c>
      <c r="R204" s="50" t="s">
        <v>1023</v>
      </c>
      <c r="S204" s="50" t="s">
        <v>1023</v>
      </c>
      <c r="T204" s="50" t="s">
        <v>27</v>
      </c>
      <c r="U204" s="50" t="s">
        <v>1023</v>
      </c>
      <c r="V204" s="50" t="s">
        <v>1023</v>
      </c>
      <c r="X204" t="s">
        <v>1021</v>
      </c>
      <c r="Y204">
        <f>COUNTIF([1]Worksheet!$C:$C,B204)</f>
        <v>1</v>
      </c>
    </row>
    <row r="205" spans="1:25" ht="15.75" customHeight="1" x14ac:dyDescent="0.25">
      <c r="A205" s="52" t="s">
        <v>679</v>
      </c>
      <c r="B205" s="52" t="s">
        <v>1094</v>
      </c>
      <c r="C205" s="52" t="s">
        <v>1095</v>
      </c>
      <c r="D205" s="52" t="s">
        <v>1096</v>
      </c>
      <c r="E205" s="53" t="s">
        <v>1097</v>
      </c>
      <c r="F205" s="54" t="s">
        <v>1098</v>
      </c>
      <c r="G205" s="52" t="s">
        <v>70</v>
      </c>
      <c r="H205" s="52" t="s">
        <v>47</v>
      </c>
      <c r="I205" s="52" t="s">
        <v>58</v>
      </c>
      <c r="J205" s="52"/>
      <c r="K205" s="52">
        <v>3</v>
      </c>
      <c r="L205" s="52">
        <v>173923613</v>
      </c>
      <c r="M205" s="52">
        <v>3508.84</v>
      </c>
      <c r="N205" s="52">
        <v>333637</v>
      </c>
      <c r="O205" s="52" t="s">
        <v>50</v>
      </c>
      <c r="P205" s="52" t="s">
        <v>27</v>
      </c>
      <c r="Q205" s="52" t="s">
        <v>77</v>
      </c>
      <c r="R205" s="52" t="s">
        <v>1099</v>
      </c>
      <c r="S205" s="52" t="s">
        <v>714</v>
      </c>
      <c r="T205" s="18" t="s">
        <v>141</v>
      </c>
      <c r="U205" s="52" t="s">
        <v>27</v>
      </c>
      <c r="V205" s="52" t="s">
        <v>28</v>
      </c>
      <c r="X205" t="s">
        <v>1097</v>
      </c>
      <c r="Y205">
        <f>COUNTIF([1]Worksheet!$C:$C,B205)</f>
        <v>1</v>
      </c>
    </row>
    <row r="206" spans="1:25" ht="15.75" customHeight="1" x14ac:dyDescent="0.25">
      <c r="A206" s="52" t="s">
        <v>22</v>
      </c>
      <c r="B206" s="52" t="s">
        <v>1100</v>
      </c>
      <c r="C206" s="52" t="s">
        <v>1101</v>
      </c>
      <c r="D206" s="52" t="s">
        <v>1102</v>
      </c>
      <c r="E206" s="53" t="s">
        <v>1103</v>
      </c>
      <c r="F206" s="54" t="s">
        <v>1104</v>
      </c>
      <c r="G206" s="52" t="s">
        <v>70</v>
      </c>
      <c r="H206" s="52" t="s">
        <v>47</v>
      </c>
      <c r="I206" s="52"/>
      <c r="J206" s="52"/>
      <c r="K206" s="52">
        <v>3</v>
      </c>
      <c r="L206" s="52">
        <v>173996487</v>
      </c>
      <c r="M206" s="52">
        <v>1161.92</v>
      </c>
      <c r="N206" s="52">
        <v>6226</v>
      </c>
      <c r="O206" s="52" t="s">
        <v>122</v>
      </c>
      <c r="P206" s="52" t="s">
        <v>27</v>
      </c>
      <c r="Q206" s="52" t="s">
        <v>77</v>
      </c>
      <c r="R206" s="52" t="s">
        <v>1105</v>
      </c>
      <c r="S206" s="52" t="s">
        <v>1106</v>
      </c>
      <c r="T206" s="56" t="s">
        <v>180</v>
      </c>
      <c r="U206" s="52" t="s">
        <v>27</v>
      </c>
      <c r="V206" s="52" t="s">
        <v>515</v>
      </c>
      <c r="X206" t="s">
        <v>1103</v>
      </c>
      <c r="Y206">
        <f>COUNTIF([1]Worksheet!$C:$C,B206)</f>
        <v>1</v>
      </c>
    </row>
    <row r="207" spans="1:25" ht="15.75" customHeight="1" x14ac:dyDescent="0.25">
      <c r="A207" s="52" t="s">
        <v>22</v>
      </c>
      <c r="B207" s="52" t="s">
        <v>999</v>
      </c>
      <c r="C207" s="52" t="s">
        <v>1000</v>
      </c>
      <c r="D207" s="52" t="s">
        <v>1001</v>
      </c>
      <c r="E207" s="53" t="s">
        <v>1002</v>
      </c>
      <c r="F207" s="52" t="s">
        <v>1003</v>
      </c>
      <c r="G207" s="52" t="s">
        <v>84</v>
      </c>
      <c r="H207" s="52" t="s">
        <v>47</v>
      </c>
      <c r="I207" s="52" t="s">
        <v>58</v>
      </c>
      <c r="J207" s="52"/>
      <c r="K207" s="52">
        <v>3</v>
      </c>
      <c r="L207" s="52">
        <v>181816020</v>
      </c>
      <c r="M207" s="52">
        <v>743.83</v>
      </c>
      <c r="N207" s="52">
        <v>46972</v>
      </c>
      <c r="O207" s="52" t="s">
        <v>22</v>
      </c>
      <c r="P207" s="52" t="s">
        <v>27</v>
      </c>
      <c r="Q207" s="52" t="s">
        <v>77</v>
      </c>
      <c r="R207" s="52" t="s">
        <v>1004</v>
      </c>
      <c r="S207" s="52" t="s">
        <v>27</v>
      </c>
      <c r="T207" s="56" t="s">
        <v>251</v>
      </c>
      <c r="U207" s="52" t="s">
        <v>27</v>
      </c>
      <c r="V207" s="52" t="s">
        <v>60</v>
      </c>
      <c r="X207" t="s">
        <v>1002</v>
      </c>
      <c r="Y207">
        <f>COUNTIF([1]Worksheet!$C:$C,B207)</f>
        <v>1</v>
      </c>
    </row>
    <row r="208" spans="1:25" ht="15.75" customHeight="1" x14ac:dyDescent="0.25">
      <c r="A208" s="52" t="s">
        <v>22</v>
      </c>
      <c r="B208" s="52" t="s">
        <v>920</v>
      </c>
      <c r="C208" s="52" t="s">
        <v>921</v>
      </c>
      <c r="D208" s="52" t="s">
        <v>922</v>
      </c>
      <c r="E208" s="53" t="s">
        <v>923</v>
      </c>
      <c r="F208" s="52" t="s">
        <v>924</v>
      </c>
      <c r="G208" s="52" t="s">
        <v>46</v>
      </c>
      <c r="H208" s="52" t="s">
        <v>47</v>
      </c>
      <c r="I208" s="52" t="s">
        <v>219</v>
      </c>
      <c r="J208" s="52" t="s">
        <v>219</v>
      </c>
      <c r="K208" s="52">
        <v>3</v>
      </c>
      <c r="L208" s="52">
        <v>181864325</v>
      </c>
      <c r="M208" s="52">
        <v>0</v>
      </c>
      <c r="N208" s="52"/>
      <c r="O208" s="52" t="s">
        <v>22</v>
      </c>
      <c r="P208" s="52" t="s">
        <v>27</v>
      </c>
      <c r="Q208" s="52" t="s">
        <v>27</v>
      </c>
      <c r="R208" s="52" t="s">
        <v>27</v>
      </c>
      <c r="S208" s="52" t="s">
        <v>101</v>
      </c>
      <c r="T208" s="65" t="s">
        <v>433</v>
      </c>
      <c r="U208" s="52" t="s">
        <v>27</v>
      </c>
      <c r="V208" s="52" t="s">
        <v>222</v>
      </c>
      <c r="X208" t="s">
        <v>923</v>
      </c>
      <c r="Y208">
        <f>COUNTIF([1]Worksheet!$C:$C,B208)</f>
        <v>1</v>
      </c>
    </row>
    <row r="209" spans="1:25" ht="15" customHeight="1" x14ac:dyDescent="0.25">
      <c r="A209" s="52" t="s">
        <v>679</v>
      </c>
      <c r="B209" s="52" t="s">
        <v>1030</v>
      </c>
      <c r="C209" s="52" t="s">
        <v>635</v>
      </c>
      <c r="D209" s="52" t="s">
        <v>1031</v>
      </c>
      <c r="E209" s="53" t="s">
        <v>1032</v>
      </c>
      <c r="F209" s="52" t="s">
        <v>1033</v>
      </c>
      <c r="G209" s="52" t="s">
        <v>70</v>
      </c>
      <c r="H209" s="52" t="s">
        <v>47</v>
      </c>
      <c r="I209" s="52" t="s">
        <v>58</v>
      </c>
      <c r="J209" s="52"/>
      <c r="K209" s="52">
        <v>3</v>
      </c>
      <c r="L209" s="52">
        <v>169944372</v>
      </c>
      <c r="M209" s="52">
        <v>2397.37</v>
      </c>
      <c r="N209" s="52">
        <v>166999</v>
      </c>
      <c r="O209" s="52" t="s">
        <v>50</v>
      </c>
      <c r="P209" s="52" t="s">
        <v>27</v>
      </c>
      <c r="Q209" s="52" t="s">
        <v>1034</v>
      </c>
      <c r="R209" s="52" t="s">
        <v>1035</v>
      </c>
      <c r="S209" s="52" t="s">
        <v>887</v>
      </c>
      <c r="T209" s="56" t="s">
        <v>880</v>
      </c>
      <c r="U209" s="52" t="s">
        <v>27</v>
      </c>
      <c r="V209" s="52" t="s">
        <v>60</v>
      </c>
      <c r="X209" t="s">
        <v>1032</v>
      </c>
      <c r="Y209">
        <f>COUNTIF([1]Worksheet!$C:$C,B209)</f>
        <v>1</v>
      </c>
    </row>
    <row r="210" spans="1:25" ht="15" customHeight="1" x14ac:dyDescent="0.25">
      <c r="A210" s="52" t="s">
        <v>22</v>
      </c>
      <c r="B210" s="52" t="s">
        <v>1036</v>
      </c>
      <c r="C210" s="52" t="s">
        <v>1037</v>
      </c>
      <c r="D210" s="52" t="s">
        <v>1038</v>
      </c>
      <c r="E210" s="53" t="s">
        <v>1039</v>
      </c>
      <c r="F210" s="54" t="s">
        <v>1040</v>
      </c>
      <c r="G210" s="52" t="s">
        <v>46</v>
      </c>
      <c r="H210" s="52" t="s">
        <v>47</v>
      </c>
      <c r="I210" s="52" t="s">
        <v>48</v>
      </c>
      <c r="J210" s="52" t="s">
        <v>71</v>
      </c>
      <c r="K210" s="52">
        <v>1</v>
      </c>
      <c r="L210" s="52">
        <v>169959662</v>
      </c>
      <c r="M210" s="52">
        <v>4220.1899999999996</v>
      </c>
      <c r="N210" s="52">
        <v>397278</v>
      </c>
      <c r="O210" s="52" t="s">
        <v>122</v>
      </c>
      <c r="P210" s="52" t="s">
        <v>27</v>
      </c>
      <c r="Q210" s="52" t="s">
        <v>77</v>
      </c>
      <c r="R210" s="52" t="s">
        <v>273</v>
      </c>
      <c r="S210" s="52" t="s">
        <v>87</v>
      </c>
      <c r="T210" s="65" t="s">
        <v>857</v>
      </c>
      <c r="U210" s="52" t="s">
        <v>27</v>
      </c>
      <c r="V210" s="52" t="s">
        <v>33</v>
      </c>
      <c r="X210" t="s">
        <v>1039</v>
      </c>
      <c r="Y210">
        <f>COUNTIF([1]Worksheet!$C:$C,B210)</f>
        <v>1</v>
      </c>
    </row>
    <row r="211" spans="1:25" ht="15" customHeight="1" x14ac:dyDescent="0.25">
      <c r="A211" s="52" t="s">
        <v>22</v>
      </c>
      <c r="B211" s="52" t="s">
        <v>1083</v>
      </c>
      <c r="C211" s="52" t="s">
        <v>1084</v>
      </c>
      <c r="D211" s="52" t="s">
        <v>1085</v>
      </c>
      <c r="E211" s="53" t="s">
        <v>1086</v>
      </c>
      <c r="F211" s="54" t="s">
        <v>1087</v>
      </c>
      <c r="G211" s="52" t="s">
        <v>70</v>
      </c>
      <c r="H211" s="52" t="s">
        <v>47</v>
      </c>
      <c r="I211" s="52" t="s">
        <v>85</v>
      </c>
      <c r="J211" s="52"/>
      <c r="K211" s="52">
        <v>3</v>
      </c>
      <c r="L211" s="52">
        <v>174123016</v>
      </c>
      <c r="M211" s="52">
        <v>919.96</v>
      </c>
      <c r="N211" s="52">
        <v>38794</v>
      </c>
      <c r="O211" s="52" t="s">
        <v>122</v>
      </c>
      <c r="P211" s="52" t="s">
        <v>27</v>
      </c>
      <c r="Q211" s="52" t="s">
        <v>262</v>
      </c>
      <c r="R211" s="52" t="s">
        <v>1081</v>
      </c>
      <c r="S211" s="52" t="s">
        <v>1082</v>
      </c>
      <c r="T211" s="18" t="s">
        <v>141</v>
      </c>
      <c r="U211" s="52" t="s">
        <v>27</v>
      </c>
      <c r="V211" s="52" t="s">
        <v>28</v>
      </c>
      <c r="X211" t="s">
        <v>1086</v>
      </c>
      <c r="Y211">
        <f>COUNTIF([1]Worksheet!$C:$C,B211)</f>
        <v>1</v>
      </c>
    </row>
    <row r="212" spans="1:25" ht="15.75" customHeight="1" x14ac:dyDescent="0.25">
      <c r="A212" s="52" t="s">
        <v>679</v>
      </c>
      <c r="B212" s="52" t="s">
        <v>1048</v>
      </c>
      <c r="C212" s="52" t="s">
        <v>1049</v>
      </c>
      <c r="D212" s="52" t="s">
        <v>1050</v>
      </c>
      <c r="E212" s="53" t="s">
        <v>1051</v>
      </c>
      <c r="F212" s="52" t="s">
        <v>1052</v>
      </c>
      <c r="G212" s="52" t="s">
        <v>70</v>
      </c>
      <c r="H212" s="52" t="s">
        <v>47</v>
      </c>
      <c r="I212" s="52" t="s">
        <v>58</v>
      </c>
      <c r="J212" s="52"/>
      <c r="K212" s="52">
        <v>2</v>
      </c>
      <c r="L212" s="52">
        <v>170047697</v>
      </c>
      <c r="M212" s="52">
        <v>1379.94</v>
      </c>
      <c r="N212" s="52">
        <v>20827</v>
      </c>
      <c r="O212" s="52" t="s">
        <v>50</v>
      </c>
      <c r="P212" s="52" t="s">
        <v>1053</v>
      </c>
      <c r="Q212" s="52" t="s">
        <v>77</v>
      </c>
      <c r="R212" s="52" t="s">
        <v>713</v>
      </c>
      <c r="S212" s="52" t="s">
        <v>87</v>
      </c>
      <c r="T212" s="56" t="s">
        <v>251</v>
      </c>
      <c r="U212" s="52" t="s">
        <v>602</v>
      </c>
      <c r="V212" s="52" t="s">
        <v>60</v>
      </c>
      <c r="X212" t="s">
        <v>1051</v>
      </c>
      <c r="Y212">
        <f>COUNTIF([1]Worksheet!$C:$C,B212)</f>
        <v>1</v>
      </c>
    </row>
    <row r="213" spans="1:25" ht="15.75" customHeight="1" x14ac:dyDescent="0.25">
      <c r="A213" s="52" t="s">
        <v>22</v>
      </c>
      <c r="B213" s="52" t="s">
        <v>1041</v>
      </c>
      <c r="C213" s="52" t="s">
        <v>1042</v>
      </c>
      <c r="D213" s="52" t="s">
        <v>1043</v>
      </c>
      <c r="E213" s="53" t="s">
        <v>1044</v>
      </c>
      <c r="F213" s="54" t="s">
        <v>1045</v>
      </c>
      <c r="G213" s="52" t="s">
        <v>70</v>
      </c>
      <c r="H213" s="52" t="s">
        <v>47</v>
      </c>
      <c r="I213" s="52" t="s">
        <v>58</v>
      </c>
      <c r="J213" s="52" t="s">
        <v>1046</v>
      </c>
      <c r="K213" s="52">
        <v>3</v>
      </c>
      <c r="L213" s="52">
        <v>170055886</v>
      </c>
      <c r="M213" s="52">
        <v>1004.6</v>
      </c>
      <c r="N213" s="52">
        <v>9573</v>
      </c>
      <c r="O213" s="52" t="s">
        <v>122</v>
      </c>
      <c r="P213" s="52" t="s">
        <v>27</v>
      </c>
      <c r="Q213" s="52" t="s">
        <v>77</v>
      </c>
      <c r="R213" s="52" t="s">
        <v>1047</v>
      </c>
      <c r="S213" s="52" t="s">
        <v>980</v>
      </c>
      <c r="T213" s="56" t="s">
        <v>251</v>
      </c>
      <c r="U213" s="52" t="s">
        <v>27</v>
      </c>
      <c r="V213" s="52" t="s">
        <v>60</v>
      </c>
      <c r="X213" t="s">
        <v>1044</v>
      </c>
      <c r="Y213">
        <f>COUNTIF([1]Worksheet!$C:$C,B213)</f>
        <v>1</v>
      </c>
    </row>
    <row r="214" spans="1:25" ht="15.75" customHeight="1" x14ac:dyDescent="0.25">
      <c r="A214" s="50" t="s">
        <v>679</v>
      </c>
      <c r="B214" s="50" t="s">
        <v>1146</v>
      </c>
      <c r="C214" s="50" t="s">
        <v>1147</v>
      </c>
      <c r="D214" s="50" t="s">
        <v>1148</v>
      </c>
      <c r="E214" s="55" t="s">
        <v>1149</v>
      </c>
      <c r="F214" s="68" t="s">
        <v>1150</v>
      </c>
      <c r="G214" s="50" t="s">
        <v>84</v>
      </c>
      <c r="H214" s="50" t="s">
        <v>47</v>
      </c>
      <c r="I214" s="50"/>
      <c r="J214" s="50"/>
      <c r="K214" s="50">
        <v>3</v>
      </c>
      <c r="L214" s="50">
        <v>170259396</v>
      </c>
      <c r="M214" s="50">
        <v>601.91</v>
      </c>
      <c r="N214" s="50">
        <v>53961</v>
      </c>
      <c r="O214" s="50" t="s">
        <v>50</v>
      </c>
      <c r="P214" s="50" t="s">
        <v>27</v>
      </c>
      <c r="Q214" s="50" t="s">
        <v>27</v>
      </c>
      <c r="R214" s="50" t="s">
        <v>27</v>
      </c>
      <c r="S214" s="50" t="s">
        <v>27</v>
      </c>
      <c r="T214" s="50" t="s">
        <v>27</v>
      </c>
      <c r="U214" s="50" t="s">
        <v>27</v>
      </c>
      <c r="V214" s="50" t="s">
        <v>33</v>
      </c>
      <c r="X214" t="s">
        <v>1149</v>
      </c>
      <c r="Y214">
        <f>COUNTIF([1]Worksheet!$C:$C,B214)</f>
        <v>1</v>
      </c>
    </row>
    <row r="215" spans="1:25" ht="15.75" customHeight="1" x14ac:dyDescent="0.25">
      <c r="A215" s="50" t="s">
        <v>679</v>
      </c>
      <c r="B215" s="50" t="s">
        <v>1160</v>
      </c>
      <c r="C215" s="50" t="s">
        <v>1161</v>
      </c>
      <c r="D215" s="50" t="s">
        <v>1162</v>
      </c>
      <c r="E215" s="55" t="s">
        <v>1163</v>
      </c>
      <c r="F215" s="68" t="s">
        <v>1164</v>
      </c>
      <c r="G215" s="50" t="s">
        <v>70</v>
      </c>
      <c r="H215" s="50" t="s">
        <v>47</v>
      </c>
      <c r="I215" s="50" t="s">
        <v>76</v>
      </c>
      <c r="J215" s="50"/>
      <c r="K215" s="50">
        <v>3</v>
      </c>
      <c r="L215" s="50">
        <v>170411859</v>
      </c>
      <c r="M215" s="50">
        <v>3023.21</v>
      </c>
      <c r="N215" s="50">
        <v>451655</v>
      </c>
      <c r="O215" s="50" t="s">
        <v>50</v>
      </c>
      <c r="P215" s="50" t="s">
        <v>27</v>
      </c>
      <c r="Q215" s="50" t="s">
        <v>27</v>
      </c>
      <c r="R215" s="50" t="s">
        <v>27</v>
      </c>
      <c r="S215" s="50" t="s">
        <v>27</v>
      </c>
      <c r="T215" s="50" t="s">
        <v>27</v>
      </c>
      <c r="U215" s="50" t="s">
        <v>27</v>
      </c>
      <c r="V215" s="50" t="s">
        <v>1139</v>
      </c>
      <c r="X215" t="s">
        <v>1163</v>
      </c>
      <c r="Y215">
        <f>COUNTIF([1]Worksheet!$C:$C,B215)</f>
        <v>0</v>
      </c>
    </row>
    <row r="216" spans="1:25" ht="15.75" customHeight="1" x14ac:dyDescent="0.25">
      <c r="A216" s="52" t="s">
        <v>22</v>
      </c>
      <c r="B216" s="52" t="s">
        <v>1088</v>
      </c>
      <c r="C216" s="52" t="s">
        <v>1089</v>
      </c>
      <c r="D216" s="52" t="s">
        <v>1090</v>
      </c>
      <c r="E216" s="53" t="s">
        <v>1091</v>
      </c>
      <c r="F216" s="54" t="s">
        <v>1092</v>
      </c>
      <c r="G216" s="52" t="s">
        <v>46</v>
      </c>
      <c r="H216" s="52" t="s">
        <v>47</v>
      </c>
      <c r="I216" s="52" t="s">
        <v>76</v>
      </c>
      <c r="J216" s="52" t="s">
        <v>76</v>
      </c>
      <c r="K216" s="52">
        <v>1</v>
      </c>
      <c r="L216" s="52">
        <v>174313295</v>
      </c>
      <c r="M216" s="52">
        <v>5037.55</v>
      </c>
      <c r="N216" s="52">
        <v>450648</v>
      </c>
      <c r="O216" s="52" t="s">
        <v>122</v>
      </c>
      <c r="P216" s="52" t="s">
        <v>27</v>
      </c>
      <c r="Q216" s="52" t="s">
        <v>77</v>
      </c>
      <c r="R216" s="52" t="s">
        <v>1093</v>
      </c>
      <c r="S216" s="52" t="s">
        <v>730</v>
      </c>
      <c r="T216" s="56" t="s">
        <v>251</v>
      </c>
      <c r="U216" s="52" t="s">
        <v>27</v>
      </c>
      <c r="V216" s="52" t="s">
        <v>40</v>
      </c>
      <c r="X216" t="s">
        <v>1091</v>
      </c>
      <c r="Y216">
        <f>COUNTIF([1]Worksheet!$C:$C,B216)</f>
        <v>1</v>
      </c>
    </row>
    <row r="217" spans="1:25" ht="15.75" customHeight="1" x14ac:dyDescent="0.25">
      <c r="A217" s="52" t="s">
        <v>22</v>
      </c>
      <c r="B217" s="52" t="s">
        <v>1065</v>
      </c>
      <c r="C217" s="52" t="s">
        <v>1066</v>
      </c>
      <c r="D217" s="52" t="s">
        <v>1067</v>
      </c>
      <c r="E217" s="53" t="s">
        <v>1068</v>
      </c>
      <c r="F217" s="52" t="s">
        <v>1069</v>
      </c>
      <c r="G217" s="52" t="s">
        <v>46</v>
      </c>
      <c r="H217" s="52" t="s">
        <v>47</v>
      </c>
      <c r="I217" s="52" t="s">
        <v>76</v>
      </c>
      <c r="J217" s="52"/>
      <c r="K217" s="52">
        <v>3</v>
      </c>
      <c r="L217" s="52">
        <v>178394498</v>
      </c>
      <c r="M217" s="52">
        <v>2804.34</v>
      </c>
      <c r="N217" s="52">
        <v>125766</v>
      </c>
      <c r="O217" s="52" t="s">
        <v>122</v>
      </c>
      <c r="P217" s="52" t="s">
        <v>27</v>
      </c>
      <c r="Q217" s="52" t="s">
        <v>77</v>
      </c>
      <c r="R217" s="52" t="s">
        <v>1070</v>
      </c>
      <c r="S217" s="52" t="s">
        <v>750</v>
      </c>
      <c r="T217" s="56" t="s">
        <v>302</v>
      </c>
      <c r="U217" s="52" t="s">
        <v>27</v>
      </c>
      <c r="V217" s="52" t="s">
        <v>40</v>
      </c>
      <c r="X217" t="s">
        <v>1068</v>
      </c>
      <c r="Y217">
        <f>COUNTIF([1]Worksheet!$C:$C,B217)</f>
        <v>1</v>
      </c>
    </row>
    <row r="218" spans="1:25" ht="15.75" customHeight="1" x14ac:dyDescent="0.25">
      <c r="A218" s="52" t="s">
        <v>679</v>
      </c>
      <c r="B218" s="52" t="s">
        <v>1120</v>
      </c>
      <c r="C218" s="52" t="s">
        <v>1121</v>
      </c>
      <c r="D218" s="52" t="s">
        <v>1122</v>
      </c>
      <c r="E218" s="53" t="s">
        <v>1123</v>
      </c>
      <c r="F218" s="52" t="s">
        <v>1124</v>
      </c>
      <c r="G218" s="52" t="s">
        <v>70</v>
      </c>
      <c r="H218" s="52" t="s">
        <v>47</v>
      </c>
      <c r="I218" s="52"/>
      <c r="J218" s="52"/>
      <c r="K218" s="52">
        <v>3</v>
      </c>
      <c r="L218" s="52">
        <v>182133491</v>
      </c>
      <c r="M218" s="52">
        <v>3635.38</v>
      </c>
      <c r="N218" s="52">
        <v>249073</v>
      </c>
      <c r="O218" s="52" t="s">
        <v>679</v>
      </c>
      <c r="P218" s="52" t="s">
        <v>27</v>
      </c>
      <c r="Q218" s="52" t="s">
        <v>1125</v>
      </c>
      <c r="R218" s="52" t="s">
        <v>78</v>
      </c>
      <c r="S218" s="52" t="s">
        <v>163</v>
      </c>
      <c r="T218" s="18" t="s">
        <v>243</v>
      </c>
      <c r="U218" s="52" t="s">
        <v>27</v>
      </c>
      <c r="V218" s="52" t="s">
        <v>656</v>
      </c>
      <c r="X218" t="s">
        <v>1123</v>
      </c>
      <c r="Y218">
        <f>COUNTIF([1]Worksheet!$C:$C,B218)</f>
        <v>1</v>
      </c>
    </row>
    <row r="219" spans="1:25" ht="15.75" customHeight="1" x14ac:dyDescent="0.25">
      <c r="A219" s="52" t="s">
        <v>105</v>
      </c>
      <c r="B219" s="52" t="s">
        <v>1071</v>
      </c>
      <c r="C219" s="52" t="s">
        <v>1072</v>
      </c>
      <c r="D219" s="52" t="s">
        <v>1073</v>
      </c>
      <c r="E219" s="53" t="s">
        <v>1074</v>
      </c>
      <c r="F219" s="54" t="s">
        <v>1075</v>
      </c>
      <c r="G219" s="52" t="s">
        <v>70</v>
      </c>
      <c r="H219" s="52" t="s">
        <v>47</v>
      </c>
      <c r="I219" s="52" t="s">
        <v>597</v>
      </c>
      <c r="J219" s="52"/>
      <c r="K219" s="52">
        <v>3</v>
      </c>
      <c r="L219" s="52">
        <v>174522150</v>
      </c>
      <c r="M219" s="52">
        <v>2995</v>
      </c>
      <c r="N219" s="52">
        <v>5540</v>
      </c>
      <c r="O219" s="52" t="s">
        <v>50</v>
      </c>
      <c r="P219" s="52" t="s">
        <v>27</v>
      </c>
      <c r="Q219" s="52" t="s">
        <v>77</v>
      </c>
      <c r="R219" s="52" t="s">
        <v>1076</v>
      </c>
      <c r="S219" s="52" t="s">
        <v>912</v>
      </c>
      <c r="T219" s="56" t="s">
        <v>180</v>
      </c>
      <c r="U219" s="52" t="s">
        <v>112</v>
      </c>
      <c r="V219" s="52" t="s">
        <v>186</v>
      </c>
      <c r="X219" t="s">
        <v>1074</v>
      </c>
      <c r="Y219">
        <f>COUNTIF([1]Worksheet!$C:$C,B219)</f>
        <v>1</v>
      </c>
    </row>
    <row r="220" spans="1:25" ht="15.75" customHeight="1" x14ac:dyDescent="0.25">
      <c r="A220" s="52" t="s">
        <v>679</v>
      </c>
      <c r="B220" s="52" t="s">
        <v>1190</v>
      </c>
      <c r="C220" s="52" t="s">
        <v>1042</v>
      </c>
      <c r="D220" s="52" t="s">
        <v>1191</v>
      </c>
      <c r="E220" s="53" t="s">
        <v>1192</v>
      </c>
      <c r="F220" s="52" t="s">
        <v>1193</v>
      </c>
      <c r="G220" s="52" t="s">
        <v>70</v>
      </c>
      <c r="H220" s="52" t="s">
        <v>47</v>
      </c>
      <c r="I220" s="52" t="s">
        <v>58</v>
      </c>
      <c r="J220" s="52" t="s">
        <v>1046</v>
      </c>
      <c r="K220" s="52">
        <v>3</v>
      </c>
      <c r="L220" s="52">
        <v>178510725</v>
      </c>
      <c r="M220" s="52">
        <v>764.35</v>
      </c>
      <c r="N220" s="52">
        <v>9573</v>
      </c>
      <c r="O220" s="52" t="s">
        <v>50</v>
      </c>
      <c r="P220" s="52" t="s">
        <v>27</v>
      </c>
      <c r="Q220" s="52" t="s">
        <v>161</v>
      </c>
      <c r="R220" s="52" t="s">
        <v>1010</v>
      </c>
      <c r="S220" s="52" t="s">
        <v>87</v>
      </c>
      <c r="T220" s="18" t="s">
        <v>141</v>
      </c>
      <c r="U220" s="52" t="s">
        <v>27</v>
      </c>
      <c r="V220" s="52" t="s">
        <v>60</v>
      </c>
      <c r="X220" t="s">
        <v>1192</v>
      </c>
      <c r="Y220">
        <f>COUNTIF([1]Worksheet!$C:$C,B220)</f>
        <v>1</v>
      </c>
    </row>
    <row r="221" spans="1:25" ht="15.75" customHeight="1" x14ac:dyDescent="0.25">
      <c r="A221" s="52" t="s">
        <v>679</v>
      </c>
      <c r="B221" s="52" t="s">
        <v>1194</v>
      </c>
      <c r="C221" s="52" t="s">
        <v>1195</v>
      </c>
      <c r="D221" s="52" t="s">
        <v>1196</v>
      </c>
      <c r="E221" s="53" t="s">
        <v>1197</v>
      </c>
      <c r="F221" s="52" t="s">
        <v>1198</v>
      </c>
      <c r="G221" s="52" t="s">
        <v>70</v>
      </c>
      <c r="H221" s="52" t="s">
        <v>47</v>
      </c>
      <c r="I221" s="52" t="s">
        <v>58</v>
      </c>
      <c r="J221" s="52" t="s">
        <v>1199</v>
      </c>
      <c r="K221" s="52">
        <v>3</v>
      </c>
      <c r="L221" s="52">
        <v>178519017</v>
      </c>
      <c r="M221" s="52">
        <v>896.02</v>
      </c>
      <c r="N221" s="52">
        <v>77504</v>
      </c>
      <c r="O221" s="52" t="s">
        <v>50</v>
      </c>
      <c r="P221" s="52" t="s">
        <v>1200</v>
      </c>
      <c r="Q221" s="52" t="s">
        <v>161</v>
      </c>
      <c r="R221" s="52" t="s">
        <v>27</v>
      </c>
      <c r="S221" s="52" t="s">
        <v>87</v>
      </c>
      <c r="T221" s="18" t="s">
        <v>141</v>
      </c>
      <c r="U221" s="52" t="s">
        <v>27</v>
      </c>
      <c r="V221" s="52" t="s">
        <v>60</v>
      </c>
      <c r="X221" t="s">
        <v>1197</v>
      </c>
      <c r="Y221">
        <f>COUNTIF([1]Worksheet!$C:$C,B221)</f>
        <v>1</v>
      </c>
    </row>
    <row r="222" spans="1:25" ht="15.75" customHeight="1" x14ac:dyDescent="0.25">
      <c r="A222" s="52" t="s">
        <v>22</v>
      </c>
      <c r="B222" s="52" t="s">
        <v>1214</v>
      </c>
      <c r="C222" s="52" t="s">
        <v>1215</v>
      </c>
      <c r="D222" s="52" t="s">
        <v>1216</v>
      </c>
      <c r="E222" s="53" t="s">
        <v>1217</v>
      </c>
      <c r="F222" s="52" t="s">
        <v>1218</v>
      </c>
      <c r="G222" s="52" t="s">
        <v>46</v>
      </c>
      <c r="H222" s="52" t="s">
        <v>47</v>
      </c>
      <c r="I222" s="52" t="s">
        <v>230</v>
      </c>
      <c r="J222" s="52" t="s">
        <v>1219</v>
      </c>
      <c r="K222" s="52">
        <v>3</v>
      </c>
      <c r="L222" s="52">
        <v>178526057</v>
      </c>
      <c r="M222" s="52">
        <v>1189.28</v>
      </c>
      <c r="N222" s="52">
        <v>28793</v>
      </c>
      <c r="O222" s="52" t="s">
        <v>122</v>
      </c>
      <c r="P222" s="52" t="s">
        <v>27</v>
      </c>
      <c r="Q222" s="52" t="s">
        <v>77</v>
      </c>
      <c r="R222" s="52" t="s">
        <v>1047</v>
      </c>
      <c r="S222" s="52" t="s">
        <v>879</v>
      </c>
      <c r="T222" s="56" t="s">
        <v>251</v>
      </c>
      <c r="U222" s="52" t="s">
        <v>27</v>
      </c>
      <c r="V222" s="52" t="s">
        <v>232</v>
      </c>
      <c r="X222" t="s">
        <v>1217</v>
      </c>
      <c r="Y222">
        <f>COUNTIF([1]Worksheet!$C:$C,B222)</f>
        <v>1</v>
      </c>
    </row>
    <row r="223" spans="1:25" ht="15.75" customHeight="1" x14ac:dyDescent="0.25">
      <c r="A223" s="52" t="s">
        <v>679</v>
      </c>
      <c r="B223" s="52" t="s">
        <v>1130</v>
      </c>
      <c r="C223" s="52" t="s">
        <v>199</v>
      </c>
      <c r="D223" s="52" t="s">
        <v>1131</v>
      </c>
      <c r="E223" s="53" t="s">
        <v>1132</v>
      </c>
      <c r="F223" s="52" t="s">
        <v>1133</v>
      </c>
      <c r="G223" s="52" t="s">
        <v>46</v>
      </c>
      <c r="H223" s="52" t="s">
        <v>47</v>
      </c>
      <c r="I223" s="52" t="s">
        <v>202</v>
      </c>
      <c r="J223" s="52" t="s">
        <v>203</v>
      </c>
      <c r="K223" s="52">
        <v>2</v>
      </c>
      <c r="L223" s="52">
        <v>182464789</v>
      </c>
      <c r="M223" s="52">
        <v>1983.56</v>
      </c>
      <c r="N223" s="52">
        <v>82246</v>
      </c>
      <c r="O223" s="52" t="s">
        <v>679</v>
      </c>
      <c r="P223" s="52" t="s">
        <v>27</v>
      </c>
      <c r="Q223" s="52" t="s">
        <v>77</v>
      </c>
      <c r="R223" s="52" t="s">
        <v>27</v>
      </c>
      <c r="S223" s="52" t="s">
        <v>936</v>
      </c>
      <c r="T223" s="18" t="s">
        <v>141</v>
      </c>
      <c r="U223" s="52" t="s">
        <v>27</v>
      </c>
      <c r="V223" s="52" t="s">
        <v>204</v>
      </c>
      <c r="X223" t="s">
        <v>1132</v>
      </c>
      <c r="Y223">
        <f>COUNTIF([1]Worksheet!$C:$C,B223)</f>
        <v>1</v>
      </c>
    </row>
    <row r="224" spans="1:25" ht="15.75" customHeight="1" x14ac:dyDescent="0.25">
      <c r="A224" s="52" t="s">
        <v>105</v>
      </c>
      <c r="B224" s="52" t="s">
        <v>1112</v>
      </c>
      <c r="C224" s="52" t="s">
        <v>1113</v>
      </c>
      <c r="D224" s="61" t="s">
        <v>1114</v>
      </c>
      <c r="E224" s="53" t="s">
        <v>1115</v>
      </c>
      <c r="F224" s="52" t="s">
        <v>1116</v>
      </c>
      <c r="G224" s="52" t="s">
        <v>70</v>
      </c>
      <c r="H224" s="52" t="s">
        <v>47</v>
      </c>
      <c r="I224" s="52" t="s">
        <v>248</v>
      </c>
      <c r="J224" s="52"/>
      <c r="K224" s="52">
        <v>3</v>
      </c>
      <c r="L224" s="52">
        <v>182455727</v>
      </c>
      <c r="M224" s="52">
        <v>2212.69</v>
      </c>
      <c r="N224" s="52">
        <v>12312</v>
      </c>
      <c r="O224" s="52" t="s">
        <v>105</v>
      </c>
      <c r="P224" s="52" t="s">
        <v>27</v>
      </c>
      <c r="Q224" s="52" t="s">
        <v>1117</v>
      </c>
      <c r="R224" s="52" t="s">
        <v>1118</v>
      </c>
      <c r="S224" s="52" t="s">
        <v>1119</v>
      </c>
      <c r="T224" s="18" t="s">
        <v>141</v>
      </c>
      <c r="U224" s="52" t="s">
        <v>112</v>
      </c>
      <c r="V224" s="52" t="s">
        <v>252</v>
      </c>
      <c r="X224" t="s">
        <v>1115</v>
      </c>
      <c r="Y224">
        <f>COUNTIF([1]Worksheet!$C:$C,B224)</f>
        <v>1</v>
      </c>
    </row>
    <row r="225" spans="1:25" ht="15.75" customHeight="1" x14ac:dyDescent="0.25">
      <c r="A225" s="52" t="s">
        <v>679</v>
      </c>
      <c r="B225" s="52" t="s">
        <v>1126</v>
      </c>
      <c r="C225" s="52" t="s">
        <v>742</v>
      </c>
      <c r="D225" s="52" t="s">
        <v>1127</v>
      </c>
      <c r="E225" s="53" t="s">
        <v>1128</v>
      </c>
      <c r="F225" s="52" t="s">
        <v>1129</v>
      </c>
      <c r="G225" s="52" t="s">
        <v>70</v>
      </c>
      <c r="H225" s="52" t="s">
        <v>47</v>
      </c>
      <c r="I225" s="52" t="s">
        <v>85</v>
      </c>
      <c r="J225" s="52"/>
      <c r="K225" s="52">
        <v>3</v>
      </c>
      <c r="L225" s="52">
        <v>182549029</v>
      </c>
      <c r="M225" s="52">
        <v>2776.98</v>
      </c>
      <c r="N225" s="52">
        <v>570114</v>
      </c>
      <c r="O225" s="52" t="s">
        <v>679</v>
      </c>
      <c r="P225" s="52" t="s">
        <v>27</v>
      </c>
      <c r="Q225" s="52" t="s">
        <v>77</v>
      </c>
      <c r="R225" s="52" t="s">
        <v>27</v>
      </c>
      <c r="S225" s="52" t="s">
        <v>87</v>
      </c>
      <c r="T225" s="18" t="s">
        <v>141</v>
      </c>
      <c r="U225" s="52" t="s">
        <v>27</v>
      </c>
      <c r="V225" s="52" t="s">
        <v>28</v>
      </c>
      <c r="X225" t="s">
        <v>1128</v>
      </c>
      <c r="Y225">
        <f>COUNTIF([1]Worksheet!$C:$C,B225)</f>
        <v>1</v>
      </c>
    </row>
    <row r="226" spans="1:25" ht="15.75" customHeight="1" x14ac:dyDescent="0.25">
      <c r="A226" s="52" t="s">
        <v>105</v>
      </c>
      <c r="B226" s="52" t="s">
        <v>1107</v>
      </c>
      <c r="C226" s="52" t="s">
        <v>1108</v>
      </c>
      <c r="D226" s="52" t="s">
        <v>1109</v>
      </c>
      <c r="E226" s="53" t="s">
        <v>1110</v>
      </c>
      <c r="F226" s="52" t="s">
        <v>1111</v>
      </c>
      <c r="G226" s="52" t="s">
        <v>70</v>
      </c>
      <c r="H226" s="52" t="s">
        <v>47</v>
      </c>
      <c r="I226" s="52" t="s">
        <v>76</v>
      </c>
      <c r="J226" s="52" t="s">
        <v>76</v>
      </c>
      <c r="K226" s="52">
        <v>3</v>
      </c>
      <c r="L226" s="52">
        <v>182611475</v>
      </c>
      <c r="M226" s="52">
        <v>3630.25</v>
      </c>
      <c r="N226" s="52">
        <v>5122</v>
      </c>
      <c r="O226" s="52" t="s">
        <v>105</v>
      </c>
      <c r="P226" s="52" t="s">
        <v>27</v>
      </c>
      <c r="Q226" s="52" t="s">
        <v>27</v>
      </c>
      <c r="R226" s="52" t="s">
        <v>27</v>
      </c>
      <c r="S226" s="52" t="s">
        <v>27</v>
      </c>
      <c r="T226" s="56" t="s">
        <v>180</v>
      </c>
      <c r="U226" s="52" t="s">
        <v>112</v>
      </c>
      <c r="V226" s="52" t="s">
        <v>40</v>
      </c>
      <c r="X226" t="s">
        <v>1110</v>
      </c>
      <c r="Y226">
        <f>COUNTIF([1]Worksheet!$C:$C,B226)</f>
        <v>1</v>
      </c>
    </row>
    <row r="227" spans="1:25" ht="15.75" customHeight="1" x14ac:dyDescent="0.25">
      <c r="A227" s="50" t="s">
        <v>22</v>
      </c>
      <c r="B227" s="50" t="s">
        <v>1165</v>
      </c>
      <c r="C227" s="50" t="s">
        <v>1166</v>
      </c>
      <c r="D227" s="50" t="s">
        <v>1167</v>
      </c>
      <c r="E227" s="55" t="s">
        <v>1168</v>
      </c>
      <c r="F227" s="68" t="s">
        <v>1169</v>
      </c>
      <c r="G227" s="50" t="s">
        <v>70</v>
      </c>
      <c r="H227" s="50" t="s">
        <v>47</v>
      </c>
      <c r="I227" s="50" t="s">
        <v>248</v>
      </c>
      <c r="J227" s="50"/>
      <c r="K227" s="50">
        <v>3</v>
      </c>
      <c r="L227" s="50">
        <v>170705384</v>
      </c>
      <c r="M227" s="50">
        <v>1845.9</v>
      </c>
      <c r="N227" s="50">
        <v>3613</v>
      </c>
      <c r="O227" s="50" t="s">
        <v>122</v>
      </c>
      <c r="P227" s="50" t="s">
        <v>27</v>
      </c>
      <c r="Q227" s="50" t="s">
        <v>77</v>
      </c>
      <c r="R227" s="50" t="s">
        <v>27</v>
      </c>
      <c r="S227" s="50" t="s">
        <v>27</v>
      </c>
      <c r="T227" s="50" t="s">
        <v>27</v>
      </c>
      <c r="U227" s="50" t="s">
        <v>27</v>
      </c>
      <c r="V227" s="50" t="s">
        <v>1139</v>
      </c>
      <c r="X227" t="s">
        <v>1168</v>
      </c>
      <c r="Y227">
        <f>COUNTIF([1]Worksheet!$C:$C,B227)</f>
        <v>0</v>
      </c>
    </row>
    <row r="228" spans="1:25" ht="15.75" customHeight="1" x14ac:dyDescent="0.25">
      <c r="A228" s="52" t="s">
        <v>679</v>
      </c>
      <c r="B228" s="52" t="s">
        <v>1256</v>
      </c>
      <c r="C228" s="52" t="s">
        <v>1257</v>
      </c>
      <c r="D228" s="52" t="s">
        <v>1258</v>
      </c>
      <c r="E228" s="53" t="s">
        <v>1259</v>
      </c>
      <c r="F228" s="54" t="s">
        <v>1260</v>
      </c>
      <c r="G228" s="52" t="s">
        <v>70</v>
      </c>
      <c r="H228" s="52" t="s">
        <v>47</v>
      </c>
      <c r="I228" s="52" t="s">
        <v>85</v>
      </c>
      <c r="J228" s="52"/>
      <c r="K228" s="52">
        <v>3</v>
      </c>
      <c r="L228" s="52">
        <v>174896613</v>
      </c>
      <c r="M228" s="52">
        <v>386.45</v>
      </c>
      <c r="N228" s="52">
        <v>37211</v>
      </c>
      <c r="O228" s="52" t="s">
        <v>50</v>
      </c>
      <c r="P228" s="52" t="s">
        <v>27</v>
      </c>
      <c r="Q228" s="52" t="s">
        <v>77</v>
      </c>
      <c r="R228" s="52" t="s">
        <v>713</v>
      </c>
      <c r="S228" s="52" t="s">
        <v>714</v>
      </c>
      <c r="T228" s="18" t="s">
        <v>141</v>
      </c>
      <c r="U228" s="52" t="s">
        <v>27</v>
      </c>
      <c r="V228" s="52" t="s">
        <v>28</v>
      </c>
      <c r="X228" t="s">
        <v>1259</v>
      </c>
      <c r="Y228">
        <f>COUNTIF([1]Worksheet!$C:$C,B228)</f>
        <v>1</v>
      </c>
    </row>
    <row r="229" spans="1:25" ht="15.75" customHeight="1" x14ac:dyDescent="0.25">
      <c r="A229" s="52" t="s">
        <v>34</v>
      </c>
      <c r="B229" s="52" t="s">
        <v>1140</v>
      </c>
      <c r="C229" s="52" t="s">
        <v>1141</v>
      </c>
      <c r="D229" s="52" t="s">
        <v>1142</v>
      </c>
      <c r="E229" s="53" t="s">
        <v>1143</v>
      </c>
      <c r="F229" s="54" t="s">
        <v>1144</v>
      </c>
      <c r="G229" s="52" t="s">
        <v>65</v>
      </c>
      <c r="H229" s="52" t="s">
        <v>47</v>
      </c>
      <c r="I229" s="52" t="s">
        <v>76</v>
      </c>
      <c r="J229" s="52" t="s">
        <v>76</v>
      </c>
      <c r="K229" s="52">
        <v>3</v>
      </c>
      <c r="L229" s="52">
        <v>170784902</v>
      </c>
      <c r="M229" s="52">
        <v>1939.1</v>
      </c>
      <c r="N229" s="52">
        <v>30233</v>
      </c>
      <c r="O229" s="52" t="s">
        <v>34</v>
      </c>
      <c r="P229" s="52" t="s">
        <v>34</v>
      </c>
      <c r="Q229" s="52" t="s">
        <v>34</v>
      </c>
      <c r="R229" s="52" t="s">
        <v>34</v>
      </c>
      <c r="S229" s="52" t="s">
        <v>34</v>
      </c>
      <c r="T229" s="56" t="s">
        <v>302</v>
      </c>
      <c r="U229" s="52" t="s">
        <v>34</v>
      </c>
      <c r="V229" s="52" t="s">
        <v>34</v>
      </c>
      <c r="X229" t="s">
        <v>1143</v>
      </c>
      <c r="Y229">
        <f>COUNTIF([1]Worksheet!$C:$C,B229)</f>
        <v>1</v>
      </c>
    </row>
    <row r="230" spans="1:25" ht="15.75" customHeight="1" x14ac:dyDescent="0.25">
      <c r="A230" s="52" t="s">
        <v>22</v>
      </c>
      <c r="B230" s="52" t="s">
        <v>1170</v>
      </c>
      <c r="C230" s="52" t="s">
        <v>782</v>
      </c>
      <c r="D230" s="52" t="s">
        <v>1171</v>
      </c>
      <c r="E230" s="53" t="s">
        <v>1172</v>
      </c>
      <c r="F230" s="54" t="s">
        <v>1173</v>
      </c>
      <c r="G230" s="52" t="s">
        <v>70</v>
      </c>
      <c r="H230" s="52" t="s">
        <v>47</v>
      </c>
      <c r="I230" s="52" t="s">
        <v>85</v>
      </c>
      <c r="J230" s="52"/>
      <c r="K230" s="52">
        <v>3</v>
      </c>
      <c r="L230" s="52">
        <v>170743185</v>
      </c>
      <c r="M230" s="52">
        <v>667.74</v>
      </c>
      <c r="N230" s="52">
        <v>26859</v>
      </c>
      <c r="O230" s="52" t="s">
        <v>122</v>
      </c>
      <c r="P230" s="52" t="s">
        <v>27</v>
      </c>
      <c r="Q230" s="52" t="s">
        <v>77</v>
      </c>
      <c r="R230" s="52" t="s">
        <v>1174</v>
      </c>
      <c r="S230" s="52" t="s">
        <v>87</v>
      </c>
      <c r="T230" s="18" t="s">
        <v>243</v>
      </c>
      <c r="U230" s="52" t="s">
        <v>27</v>
      </c>
      <c r="V230" s="52" t="s">
        <v>28</v>
      </c>
      <c r="X230" t="s">
        <v>1172</v>
      </c>
      <c r="Y230">
        <f>COUNTIF([1]Worksheet!$C:$C,B230)</f>
        <v>1</v>
      </c>
    </row>
    <row r="231" spans="1:25" ht="15.75" customHeight="1" x14ac:dyDescent="0.25">
      <c r="A231" s="50" t="s">
        <v>679</v>
      </c>
      <c r="B231" s="50" t="s">
        <v>1134</v>
      </c>
      <c r="C231" s="50" t="s">
        <v>1135</v>
      </c>
      <c r="D231" s="50" t="s">
        <v>1136</v>
      </c>
      <c r="E231" s="55" t="s">
        <v>1137</v>
      </c>
      <c r="F231" s="68" t="s">
        <v>1138</v>
      </c>
      <c r="G231" s="50" t="s">
        <v>65</v>
      </c>
      <c r="H231" s="50" t="s">
        <v>47</v>
      </c>
      <c r="I231" s="50" t="s">
        <v>76</v>
      </c>
      <c r="J231" s="50"/>
      <c r="K231" s="50">
        <v>3</v>
      </c>
      <c r="L231" s="50">
        <v>170927071</v>
      </c>
      <c r="M231" s="50">
        <v>6202.04</v>
      </c>
      <c r="N231" s="50">
        <v>109842</v>
      </c>
      <c r="O231" s="50" t="s">
        <v>50</v>
      </c>
      <c r="P231" s="50" t="s">
        <v>27</v>
      </c>
      <c r="Q231" s="50" t="s">
        <v>27</v>
      </c>
      <c r="R231" s="50" t="s">
        <v>27</v>
      </c>
      <c r="S231" s="50" t="s">
        <v>27</v>
      </c>
      <c r="T231" s="50" t="s">
        <v>27</v>
      </c>
      <c r="U231" s="50" t="s">
        <v>27</v>
      </c>
      <c r="V231" s="50" t="s">
        <v>1139</v>
      </c>
      <c r="X231" t="s">
        <v>1137</v>
      </c>
      <c r="Y231">
        <f>COUNTIF([1]Worksheet!$C:$C,B231)</f>
        <v>0</v>
      </c>
    </row>
    <row r="232" spans="1:25" x14ac:dyDescent="0.25">
      <c r="A232" s="52" t="s">
        <v>22</v>
      </c>
      <c r="B232" s="52" t="s">
        <v>1201</v>
      </c>
      <c r="C232" s="52" t="s">
        <v>1202</v>
      </c>
      <c r="D232" s="52" t="s">
        <v>1203</v>
      </c>
      <c r="E232" s="53" t="s">
        <v>1204</v>
      </c>
      <c r="F232" s="52" t="s">
        <v>1205</v>
      </c>
      <c r="G232" s="52" t="s">
        <v>70</v>
      </c>
      <c r="H232" s="52" t="s">
        <v>47</v>
      </c>
      <c r="I232" s="52" t="s">
        <v>85</v>
      </c>
      <c r="J232" s="52"/>
      <c r="K232" s="52">
        <v>3</v>
      </c>
      <c r="L232" s="52">
        <v>179014330</v>
      </c>
      <c r="M232" s="52">
        <v>1911.74</v>
      </c>
      <c r="N232" s="52">
        <v>40741</v>
      </c>
      <c r="O232" s="52" t="s">
        <v>122</v>
      </c>
      <c r="P232" s="52" t="s">
        <v>27</v>
      </c>
      <c r="Q232" s="52" t="s">
        <v>262</v>
      </c>
      <c r="R232" s="52" t="s">
        <v>1206</v>
      </c>
      <c r="S232" s="52" t="s">
        <v>1207</v>
      </c>
      <c r="T232" s="18" t="s">
        <v>243</v>
      </c>
      <c r="U232" s="52" t="s">
        <v>27</v>
      </c>
      <c r="V232" s="52" t="s">
        <v>28</v>
      </c>
      <c r="X232" t="s">
        <v>1204</v>
      </c>
      <c r="Y232">
        <f>COUNTIF([1]Worksheet!$C:$C,B232)</f>
        <v>1</v>
      </c>
    </row>
    <row r="233" spans="1:25" ht="15.75" customHeight="1" x14ac:dyDescent="0.25">
      <c r="A233" s="52" t="s">
        <v>679</v>
      </c>
      <c r="B233" s="52" t="s">
        <v>1261</v>
      </c>
      <c r="C233" s="52" t="s">
        <v>1084</v>
      </c>
      <c r="D233" s="52" t="s">
        <v>1262</v>
      </c>
      <c r="E233" s="53" t="s">
        <v>1263</v>
      </c>
      <c r="F233" s="71" t="s">
        <v>1264</v>
      </c>
      <c r="G233" s="52" t="s">
        <v>70</v>
      </c>
      <c r="H233" s="52" t="s">
        <v>47</v>
      </c>
      <c r="I233" s="52" t="s">
        <v>85</v>
      </c>
      <c r="J233" s="52"/>
      <c r="K233" s="52">
        <v>3</v>
      </c>
      <c r="L233" s="52">
        <v>182958950</v>
      </c>
      <c r="M233" s="52">
        <v>683.13</v>
      </c>
      <c r="N233" s="52">
        <v>38794</v>
      </c>
      <c r="O233" s="52" t="s">
        <v>50</v>
      </c>
      <c r="P233" s="52" t="s">
        <v>27</v>
      </c>
      <c r="Q233" s="52" t="s">
        <v>77</v>
      </c>
      <c r="R233" s="52" t="s">
        <v>162</v>
      </c>
      <c r="S233" s="52" t="s">
        <v>79</v>
      </c>
      <c r="T233" s="56" t="s">
        <v>180</v>
      </c>
      <c r="U233" s="52" t="s">
        <v>27</v>
      </c>
      <c r="V233" s="52" t="s">
        <v>28</v>
      </c>
      <c r="X233" t="s">
        <v>1263</v>
      </c>
      <c r="Y233">
        <f>COUNTIF([1]Worksheet!$C:$C,B233)</f>
        <v>1</v>
      </c>
    </row>
    <row r="234" spans="1:25" ht="15.75" customHeight="1" x14ac:dyDescent="0.25">
      <c r="A234" s="50" t="s">
        <v>679</v>
      </c>
      <c r="B234" s="50" t="s">
        <v>1271</v>
      </c>
      <c r="C234" s="50" t="s">
        <v>1272</v>
      </c>
      <c r="D234" s="50" t="s">
        <v>1273</v>
      </c>
      <c r="E234" s="55" t="s">
        <v>1274</v>
      </c>
      <c r="F234" s="73" t="s">
        <v>1275</v>
      </c>
      <c r="G234" s="50" t="s">
        <v>46</v>
      </c>
      <c r="H234" s="50" t="s">
        <v>47</v>
      </c>
      <c r="I234" s="50"/>
      <c r="J234" s="50"/>
      <c r="K234" s="50">
        <v>3</v>
      </c>
      <c r="L234" s="50">
        <v>171056984</v>
      </c>
      <c r="M234" s="50">
        <v>825.06</v>
      </c>
      <c r="N234" s="50">
        <v>6039</v>
      </c>
      <c r="O234" s="50" t="s">
        <v>50</v>
      </c>
      <c r="P234" s="50" t="s">
        <v>27</v>
      </c>
      <c r="Q234" s="50" t="s">
        <v>27</v>
      </c>
      <c r="R234" s="50" t="s">
        <v>27</v>
      </c>
      <c r="S234" s="50" t="s">
        <v>27</v>
      </c>
      <c r="T234" s="50" t="s">
        <v>27</v>
      </c>
      <c r="U234" s="50" t="s">
        <v>27</v>
      </c>
      <c r="V234" s="50" t="s">
        <v>40</v>
      </c>
      <c r="X234" t="s">
        <v>1274</v>
      </c>
      <c r="Y234">
        <f>COUNTIF([1]Worksheet!$C:$C,B234)</f>
        <v>1</v>
      </c>
    </row>
    <row r="235" spans="1:25" ht="15.75" customHeight="1" x14ac:dyDescent="0.25">
      <c r="A235" s="52" t="s">
        <v>679</v>
      </c>
      <c r="B235" s="52" t="s">
        <v>1241</v>
      </c>
      <c r="C235" s="52" t="s">
        <v>512</v>
      </c>
      <c r="D235" s="52" t="s">
        <v>1242</v>
      </c>
      <c r="E235" s="53" t="s">
        <v>1243</v>
      </c>
      <c r="F235" s="54" t="s">
        <v>1244</v>
      </c>
      <c r="G235" s="52" t="s">
        <v>70</v>
      </c>
      <c r="H235" s="52" t="s">
        <v>47</v>
      </c>
      <c r="I235" s="52" t="s">
        <v>58</v>
      </c>
      <c r="J235" s="52"/>
      <c r="K235" s="52">
        <v>3</v>
      </c>
      <c r="L235" s="52">
        <v>175334787</v>
      </c>
      <c r="M235" s="52">
        <v>548.9</v>
      </c>
      <c r="N235" s="52">
        <v>123329</v>
      </c>
      <c r="O235" s="52" t="s">
        <v>50</v>
      </c>
      <c r="P235" s="52" t="s">
        <v>27</v>
      </c>
      <c r="Q235" s="52" t="s">
        <v>77</v>
      </c>
      <c r="R235" s="52" t="s">
        <v>273</v>
      </c>
      <c r="S235" s="52" t="s">
        <v>79</v>
      </c>
      <c r="T235" s="65" t="s">
        <v>857</v>
      </c>
      <c r="U235" s="52" t="s">
        <v>27</v>
      </c>
      <c r="V235" s="52" t="s">
        <v>60</v>
      </c>
      <c r="X235" t="s">
        <v>1243</v>
      </c>
      <c r="Y235">
        <f>COUNTIF([1]Worksheet!$C:$C,B235)</f>
        <v>1</v>
      </c>
    </row>
    <row r="236" spans="1:25" ht="15.75" customHeight="1" x14ac:dyDescent="0.25">
      <c r="A236" s="52" t="s">
        <v>679</v>
      </c>
      <c r="B236" s="52" t="s">
        <v>1208</v>
      </c>
      <c r="C236" s="52" t="s">
        <v>1209</v>
      </c>
      <c r="D236" s="52" t="s">
        <v>1210</v>
      </c>
      <c r="E236" s="53" t="s">
        <v>1211</v>
      </c>
      <c r="F236" s="52" t="s">
        <v>1212</v>
      </c>
      <c r="G236" s="52" t="s">
        <v>70</v>
      </c>
      <c r="H236" s="52" t="s">
        <v>47</v>
      </c>
      <c r="I236" s="52" t="s">
        <v>642</v>
      </c>
      <c r="J236" s="52"/>
      <c r="K236" s="52">
        <v>3</v>
      </c>
      <c r="L236" s="52">
        <v>179169502</v>
      </c>
      <c r="M236" s="52">
        <v>684.84</v>
      </c>
      <c r="N236" s="52">
        <v>5823</v>
      </c>
      <c r="O236" s="52" t="s">
        <v>50</v>
      </c>
      <c r="P236" s="52" t="s">
        <v>27</v>
      </c>
      <c r="Q236" s="52" t="s">
        <v>77</v>
      </c>
      <c r="R236" s="52" t="s">
        <v>273</v>
      </c>
      <c r="S236" s="52" t="s">
        <v>1213</v>
      </c>
      <c r="T236" s="65" t="s">
        <v>857</v>
      </c>
      <c r="U236" s="52" t="s">
        <v>27</v>
      </c>
      <c r="V236" s="52" t="s">
        <v>434</v>
      </c>
      <c r="X236" t="s">
        <v>1211</v>
      </c>
      <c r="Y236">
        <f>COUNTIF([1]Worksheet!$C:$C,B236)</f>
        <v>1</v>
      </c>
    </row>
    <row r="237" spans="1:25" ht="15.75" customHeight="1" x14ac:dyDescent="0.25">
      <c r="A237" s="52" t="s">
        <v>22</v>
      </c>
      <c r="B237" s="52" t="s">
        <v>1252</v>
      </c>
      <c r="C237" s="52" t="s">
        <v>818</v>
      </c>
      <c r="D237" s="52" t="s">
        <v>1253</v>
      </c>
      <c r="E237" s="53" t="s">
        <v>1254</v>
      </c>
      <c r="F237" s="54" t="s">
        <v>1255</v>
      </c>
      <c r="G237" s="52" t="s">
        <v>46</v>
      </c>
      <c r="H237" s="52" t="s">
        <v>47</v>
      </c>
      <c r="I237" s="52" t="s">
        <v>202</v>
      </c>
      <c r="J237" s="52" t="s">
        <v>822</v>
      </c>
      <c r="K237" s="52">
        <v>1</v>
      </c>
      <c r="L237" s="52">
        <v>175647098</v>
      </c>
      <c r="M237" s="52">
        <v>2252.02</v>
      </c>
      <c r="N237" s="52">
        <v>82356</v>
      </c>
      <c r="O237" s="52" t="s">
        <v>122</v>
      </c>
      <c r="P237" s="52" t="s">
        <v>974</v>
      </c>
      <c r="Q237" s="52" t="s">
        <v>77</v>
      </c>
      <c r="R237" s="52" t="s">
        <v>713</v>
      </c>
      <c r="S237" s="52" t="s">
        <v>714</v>
      </c>
      <c r="T237" s="56" t="s">
        <v>607</v>
      </c>
      <c r="U237" s="52" t="s">
        <v>27</v>
      </c>
      <c r="V237" s="52" t="s">
        <v>204</v>
      </c>
      <c r="X237" t="s">
        <v>1254</v>
      </c>
      <c r="Y237">
        <f>COUNTIF([1]Worksheet!$C:$C,B237)</f>
        <v>1</v>
      </c>
    </row>
    <row r="238" spans="1:25" ht="15.75" customHeight="1" x14ac:dyDescent="0.25">
      <c r="A238" s="52" t="s">
        <v>105</v>
      </c>
      <c r="B238" s="52" t="s">
        <v>1220</v>
      </c>
      <c r="C238" s="52" t="s">
        <v>1072</v>
      </c>
      <c r="D238" s="52" t="s">
        <v>1221</v>
      </c>
      <c r="E238" s="53" t="s">
        <v>1222</v>
      </c>
      <c r="F238" s="54" t="s">
        <v>1223</v>
      </c>
      <c r="G238" s="52" t="s">
        <v>70</v>
      </c>
      <c r="H238" s="52" t="s">
        <v>47</v>
      </c>
      <c r="I238" s="52" t="s">
        <v>597</v>
      </c>
      <c r="J238" s="52"/>
      <c r="K238" s="52">
        <v>3</v>
      </c>
      <c r="L238" s="52">
        <v>175630952</v>
      </c>
      <c r="M238" s="52">
        <v>5856.62</v>
      </c>
      <c r="N238" s="52">
        <v>5540</v>
      </c>
      <c r="O238" s="52" t="s">
        <v>50</v>
      </c>
      <c r="P238" s="52" t="s">
        <v>27</v>
      </c>
      <c r="Q238" s="52" t="s">
        <v>262</v>
      </c>
      <c r="R238" s="52" t="s">
        <v>1224</v>
      </c>
      <c r="S238" s="52" t="s">
        <v>714</v>
      </c>
      <c r="T238" s="56" t="s">
        <v>251</v>
      </c>
      <c r="U238" s="52" t="s">
        <v>112</v>
      </c>
      <c r="V238" s="52" t="s">
        <v>232</v>
      </c>
      <c r="X238" t="s">
        <v>1222</v>
      </c>
      <c r="Y238">
        <f>COUNTIF([1]Worksheet!$C:$C,B238)</f>
        <v>1</v>
      </c>
    </row>
    <row r="239" spans="1:25" ht="15.75" customHeight="1" x14ac:dyDescent="0.25">
      <c r="E239" s="79"/>
    </row>
    <row r="240" spans="1:25" ht="15.75" customHeight="1" x14ac:dyDescent="0.25">
      <c r="E240" s="79"/>
    </row>
    <row r="241" spans="5:5" ht="15.75" customHeight="1" x14ac:dyDescent="0.25">
      <c r="E241" s="79"/>
    </row>
    <row r="242" spans="5:5" ht="15.75" customHeight="1" x14ac:dyDescent="0.25">
      <c r="E242" s="79"/>
    </row>
    <row r="243" spans="5:5" ht="15.75" customHeight="1" x14ac:dyDescent="0.25">
      <c r="E243" s="79"/>
    </row>
    <row r="244" spans="5:5" ht="15.75" customHeight="1" x14ac:dyDescent="0.25">
      <c r="E244" s="79"/>
    </row>
    <row r="245" spans="5:5" ht="15.75" customHeight="1" x14ac:dyDescent="0.25">
      <c r="E245" s="79"/>
    </row>
    <row r="246" spans="5:5" ht="15.75" customHeight="1" x14ac:dyDescent="0.25">
      <c r="E246" s="79"/>
    </row>
    <row r="247" spans="5:5" ht="15.75" customHeight="1" x14ac:dyDescent="0.25">
      <c r="E247" s="79"/>
    </row>
    <row r="248" spans="5:5" ht="15.75" customHeight="1" x14ac:dyDescent="0.25">
      <c r="E248" s="79"/>
    </row>
    <row r="249" spans="5:5" ht="15.75" customHeight="1" x14ac:dyDescent="0.25">
      <c r="E249" s="79"/>
    </row>
    <row r="250" spans="5:5" ht="15.75" customHeight="1" x14ac:dyDescent="0.25">
      <c r="E250" s="79"/>
    </row>
    <row r="251" spans="5:5" ht="15.75" customHeight="1" x14ac:dyDescent="0.25">
      <c r="E251" s="79"/>
    </row>
    <row r="252" spans="5:5" ht="15.75" customHeight="1" x14ac:dyDescent="0.25">
      <c r="E252" s="79"/>
    </row>
    <row r="253" spans="5:5" ht="15.75" customHeight="1" x14ac:dyDescent="0.25">
      <c r="E253" s="79"/>
    </row>
    <row r="254" spans="5:5" ht="15.75" customHeight="1" x14ac:dyDescent="0.25">
      <c r="E254" s="79"/>
    </row>
    <row r="255" spans="5:5" ht="15.75" customHeight="1" x14ac:dyDescent="0.25">
      <c r="E255" s="79"/>
    </row>
    <row r="256" spans="5:5" ht="15.75" customHeight="1" x14ac:dyDescent="0.25">
      <c r="E256" s="79"/>
    </row>
    <row r="257" spans="5:5" ht="15.75" customHeight="1" x14ac:dyDescent="0.25">
      <c r="E257" s="79"/>
    </row>
    <row r="258" spans="5:5" ht="15.75" customHeight="1" x14ac:dyDescent="0.25">
      <c r="E258" s="79"/>
    </row>
    <row r="259" spans="5:5" ht="15.75" customHeight="1" x14ac:dyDescent="0.25">
      <c r="E259" s="79"/>
    </row>
    <row r="260" spans="5:5" ht="15.75" customHeight="1" x14ac:dyDescent="0.25">
      <c r="E260" s="79"/>
    </row>
    <row r="261" spans="5:5" ht="15.75" customHeight="1" x14ac:dyDescent="0.25">
      <c r="E261" s="79"/>
    </row>
    <row r="262" spans="5:5" ht="15.75" customHeight="1" x14ac:dyDescent="0.25">
      <c r="E262" s="79"/>
    </row>
    <row r="263" spans="5:5" ht="15.75" customHeight="1" x14ac:dyDescent="0.25">
      <c r="E263" s="79"/>
    </row>
    <row r="264" spans="5:5" ht="15.75" customHeight="1" x14ac:dyDescent="0.25">
      <c r="E264" s="79"/>
    </row>
    <row r="265" spans="5:5" ht="15.75" customHeight="1" x14ac:dyDescent="0.25">
      <c r="E265" s="79"/>
    </row>
    <row r="266" spans="5:5" ht="15.75" customHeight="1" x14ac:dyDescent="0.25">
      <c r="E266" s="79"/>
    </row>
    <row r="267" spans="5:5" ht="15.75" customHeight="1" x14ac:dyDescent="0.25">
      <c r="E267" s="79"/>
    </row>
    <row r="268" spans="5:5" ht="15.75" customHeight="1" x14ac:dyDescent="0.25">
      <c r="E268" s="79"/>
    </row>
    <row r="269" spans="5:5" ht="15.75" customHeight="1" x14ac:dyDescent="0.25">
      <c r="E269" s="79"/>
    </row>
    <row r="270" spans="5:5" ht="15.75" customHeight="1" x14ac:dyDescent="0.25">
      <c r="E270" s="79"/>
    </row>
    <row r="271" spans="5:5" ht="15.75" customHeight="1" x14ac:dyDescent="0.25">
      <c r="E271" s="79"/>
    </row>
    <row r="272" spans="5:5" ht="15.75" customHeight="1" x14ac:dyDescent="0.25">
      <c r="E272" s="79"/>
    </row>
    <row r="273" spans="5:5" ht="15.75" customHeight="1" x14ac:dyDescent="0.25">
      <c r="E273" s="79"/>
    </row>
    <row r="274" spans="5:5" ht="15.75" customHeight="1" x14ac:dyDescent="0.25">
      <c r="E274" s="79"/>
    </row>
    <row r="275" spans="5:5" ht="15.75" customHeight="1" x14ac:dyDescent="0.25">
      <c r="E275" s="79"/>
    </row>
    <row r="276" spans="5:5" ht="15.75" customHeight="1" x14ac:dyDescent="0.25">
      <c r="E276" s="79"/>
    </row>
    <row r="277" spans="5:5" ht="15.75" customHeight="1" x14ac:dyDescent="0.25">
      <c r="E277" s="79"/>
    </row>
    <row r="278" spans="5:5" ht="15.75" customHeight="1" x14ac:dyDescent="0.25">
      <c r="E278" s="79"/>
    </row>
    <row r="279" spans="5:5" ht="15.75" customHeight="1" x14ac:dyDescent="0.25">
      <c r="E279" s="79"/>
    </row>
    <row r="280" spans="5:5" ht="15.75" customHeight="1" x14ac:dyDescent="0.25">
      <c r="E280" s="79"/>
    </row>
    <row r="281" spans="5:5" ht="15.75" customHeight="1" x14ac:dyDescent="0.25">
      <c r="E281" s="79"/>
    </row>
    <row r="282" spans="5:5" ht="15.75" customHeight="1" x14ac:dyDescent="0.25">
      <c r="E282" s="79"/>
    </row>
    <row r="283" spans="5:5" ht="15.75" customHeight="1" x14ac:dyDescent="0.25">
      <c r="E283" s="79"/>
    </row>
    <row r="284" spans="5:5" ht="15.75" customHeight="1" x14ac:dyDescent="0.25">
      <c r="E284" s="79"/>
    </row>
    <row r="285" spans="5:5" ht="15.75" customHeight="1" x14ac:dyDescent="0.25">
      <c r="E285" s="79"/>
    </row>
    <row r="286" spans="5:5" ht="15.75" customHeight="1" x14ac:dyDescent="0.25">
      <c r="E286" s="79"/>
    </row>
    <row r="287" spans="5:5" ht="15.75" customHeight="1" x14ac:dyDescent="0.25">
      <c r="E287" s="79"/>
    </row>
    <row r="288" spans="5:5" ht="15.75" customHeight="1" x14ac:dyDescent="0.25">
      <c r="E288" s="79"/>
    </row>
    <row r="289" spans="5:5" ht="15.75" customHeight="1" x14ac:dyDescent="0.25">
      <c r="E289" s="79"/>
    </row>
    <row r="290" spans="5:5" ht="15.75" customHeight="1" x14ac:dyDescent="0.25">
      <c r="E290" s="79"/>
    </row>
    <row r="291" spans="5:5" ht="15.75" customHeight="1" x14ac:dyDescent="0.25">
      <c r="E291" s="79"/>
    </row>
    <row r="292" spans="5:5" ht="15.75" customHeight="1" x14ac:dyDescent="0.25">
      <c r="E292" s="79"/>
    </row>
    <row r="293" spans="5:5" ht="15.75" customHeight="1" x14ac:dyDescent="0.25">
      <c r="E293" s="79"/>
    </row>
    <row r="294" spans="5:5" ht="15.75" customHeight="1" x14ac:dyDescent="0.25">
      <c r="E294" s="79"/>
    </row>
    <row r="295" spans="5:5" ht="15.75" customHeight="1" x14ac:dyDescent="0.25">
      <c r="E295" s="79"/>
    </row>
    <row r="296" spans="5:5" ht="15.75" customHeight="1" x14ac:dyDescent="0.25">
      <c r="E296" s="79"/>
    </row>
    <row r="297" spans="5:5" ht="15.75" customHeight="1" x14ac:dyDescent="0.25">
      <c r="E297" s="79"/>
    </row>
    <row r="298" spans="5:5" ht="15.75" customHeight="1" x14ac:dyDescent="0.25">
      <c r="E298" s="79"/>
    </row>
    <row r="299" spans="5:5" ht="15.75" customHeight="1" x14ac:dyDescent="0.25">
      <c r="E299" s="79"/>
    </row>
    <row r="300" spans="5:5" ht="15.75" customHeight="1" x14ac:dyDescent="0.25">
      <c r="E300" s="79"/>
    </row>
    <row r="301" spans="5:5" ht="15.75" customHeight="1" x14ac:dyDescent="0.25">
      <c r="E301" s="79"/>
    </row>
    <row r="302" spans="5:5" ht="15.75" customHeight="1" x14ac:dyDescent="0.25">
      <c r="E302" s="79"/>
    </row>
    <row r="303" spans="5:5" ht="15.75" customHeight="1" x14ac:dyDescent="0.25">
      <c r="E303" s="79"/>
    </row>
    <row r="304" spans="5:5" ht="15.75" customHeight="1" x14ac:dyDescent="0.25">
      <c r="E304" s="79"/>
    </row>
    <row r="305" spans="5:5" ht="15.75" customHeight="1" x14ac:dyDescent="0.25">
      <c r="E305" s="79"/>
    </row>
    <row r="306" spans="5:5" ht="15.75" customHeight="1" x14ac:dyDescent="0.25">
      <c r="E306" s="79"/>
    </row>
    <row r="307" spans="5:5" ht="15.75" customHeight="1" x14ac:dyDescent="0.25">
      <c r="E307" s="79"/>
    </row>
    <row r="308" spans="5:5" ht="15.75" customHeight="1" x14ac:dyDescent="0.25">
      <c r="E308" s="79"/>
    </row>
    <row r="309" spans="5:5" ht="15.75" customHeight="1" x14ac:dyDescent="0.25">
      <c r="E309" s="79"/>
    </row>
    <row r="310" spans="5:5" ht="15.75" customHeight="1" x14ac:dyDescent="0.25">
      <c r="E310" s="79"/>
    </row>
    <row r="311" spans="5:5" ht="15.75" customHeight="1" x14ac:dyDescent="0.25">
      <c r="E311" s="79"/>
    </row>
    <row r="312" spans="5:5" ht="15.75" customHeight="1" x14ac:dyDescent="0.25">
      <c r="E312" s="79"/>
    </row>
    <row r="313" spans="5:5" ht="15.75" customHeight="1" x14ac:dyDescent="0.25">
      <c r="E313" s="79"/>
    </row>
    <row r="314" spans="5:5" ht="15.75" customHeight="1" x14ac:dyDescent="0.25">
      <c r="E314" s="79"/>
    </row>
    <row r="315" spans="5:5" ht="15.75" customHeight="1" x14ac:dyDescent="0.25">
      <c r="E315" s="79"/>
    </row>
    <row r="316" spans="5:5" ht="15.75" customHeight="1" x14ac:dyDescent="0.25">
      <c r="E316" s="79"/>
    </row>
    <row r="317" spans="5:5" ht="15.75" customHeight="1" x14ac:dyDescent="0.25">
      <c r="E317" s="79"/>
    </row>
    <row r="318" spans="5:5" ht="15.75" customHeight="1" x14ac:dyDescent="0.25">
      <c r="E318" s="79"/>
    </row>
    <row r="319" spans="5:5" ht="15.75" customHeight="1" x14ac:dyDescent="0.25">
      <c r="E319" s="79"/>
    </row>
    <row r="320" spans="5:5" ht="15.75" customHeight="1" x14ac:dyDescent="0.25">
      <c r="E320" s="79"/>
    </row>
    <row r="321" spans="5:5" ht="15.75" customHeight="1" x14ac:dyDescent="0.25">
      <c r="E321" s="79"/>
    </row>
    <row r="322" spans="5:5" ht="15.75" customHeight="1" x14ac:dyDescent="0.25">
      <c r="E322" s="79"/>
    </row>
    <row r="323" spans="5:5" ht="15.75" customHeight="1" x14ac:dyDescent="0.25">
      <c r="E323" s="79"/>
    </row>
    <row r="324" spans="5:5" ht="15.75" customHeight="1" x14ac:dyDescent="0.25">
      <c r="E324" s="79"/>
    </row>
    <row r="325" spans="5:5" ht="15.75" customHeight="1" x14ac:dyDescent="0.25">
      <c r="E325" s="79"/>
    </row>
    <row r="326" spans="5:5" ht="15.75" customHeight="1" x14ac:dyDescent="0.25">
      <c r="E326" s="79"/>
    </row>
    <row r="327" spans="5:5" ht="15.75" customHeight="1" x14ac:dyDescent="0.25">
      <c r="E327" s="79"/>
    </row>
    <row r="328" spans="5:5" ht="15.75" customHeight="1" x14ac:dyDescent="0.25">
      <c r="E328" s="79"/>
    </row>
    <row r="329" spans="5:5" ht="15.75" customHeight="1" x14ac:dyDescent="0.25">
      <c r="E329" s="79"/>
    </row>
    <row r="330" spans="5:5" ht="15.75" customHeight="1" x14ac:dyDescent="0.25">
      <c r="E330" s="79"/>
    </row>
    <row r="331" spans="5:5" ht="15.75" customHeight="1" x14ac:dyDescent="0.25">
      <c r="E331" s="79"/>
    </row>
    <row r="332" spans="5:5" ht="15.75" customHeight="1" x14ac:dyDescent="0.25">
      <c r="E332" s="79"/>
    </row>
    <row r="333" spans="5:5" ht="15.75" customHeight="1" x14ac:dyDescent="0.25">
      <c r="E333" s="79"/>
    </row>
    <row r="334" spans="5:5" ht="15.75" customHeight="1" x14ac:dyDescent="0.25">
      <c r="E334" s="79"/>
    </row>
    <row r="335" spans="5:5" ht="15.75" customHeight="1" x14ac:dyDescent="0.25">
      <c r="E335" s="79"/>
    </row>
    <row r="336" spans="5:5" ht="15.75" customHeight="1" x14ac:dyDescent="0.25">
      <c r="E336" s="79"/>
    </row>
    <row r="337" spans="5:5" ht="15.75" customHeight="1" x14ac:dyDescent="0.25">
      <c r="E337" s="79"/>
    </row>
    <row r="338" spans="5:5" ht="15.75" customHeight="1" x14ac:dyDescent="0.25">
      <c r="E338" s="79"/>
    </row>
    <row r="339" spans="5:5" ht="15.75" customHeight="1" x14ac:dyDescent="0.25">
      <c r="E339" s="79"/>
    </row>
    <row r="340" spans="5:5" ht="15.75" customHeight="1" x14ac:dyDescent="0.25">
      <c r="E340" s="79"/>
    </row>
    <row r="341" spans="5:5" ht="15.75" customHeight="1" x14ac:dyDescent="0.25">
      <c r="E341" s="79"/>
    </row>
    <row r="342" spans="5:5" ht="15.75" customHeight="1" x14ac:dyDescent="0.25">
      <c r="E342" s="79"/>
    </row>
    <row r="343" spans="5:5" ht="15.75" customHeight="1" x14ac:dyDescent="0.25">
      <c r="E343" s="79"/>
    </row>
    <row r="344" spans="5:5" ht="15.75" customHeight="1" x14ac:dyDescent="0.25">
      <c r="E344" s="79"/>
    </row>
    <row r="345" spans="5:5" ht="15.75" customHeight="1" x14ac:dyDescent="0.25">
      <c r="E345" s="79"/>
    </row>
    <row r="346" spans="5:5" ht="15.75" customHeight="1" x14ac:dyDescent="0.25">
      <c r="E346" s="79"/>
    </row>
    <row r="347" spans="5:5" ht="15.75" customHeight="1" x14ac:dyDescent="0.25">
      <c r="E347" s="79"/>
    </row>
    <row r="348" spans="5:5" ht="15.75" customHeight="1" x14ac:dyDescent="0.25">
      <c r="E348" s="79"/>
    </row>
    <row r="349" spans="5:5" ht="15.75" customHeight="1" x14ac:dyDescent="0.25">
      <c r="E349" s="79"/>
    </row>
    <row r="350" spans="5:5" ht="15.75" customHeight="1" x14ac:dyDescent="0.25">
      <c r="E350" s="79"/>
    </row>
    <row r="351" spans="5:5" ht="15.75" customHeight="1" x14ac:dyDescent="0.25">
      <c r="E351" s="79"/>
    </row>
    <row r="352" spans="5:5" ht="15.75" customHeight="1" x14ac:dyDescent="0.25">
      <c r="E352" s="79"/>
    </row>
    <row r="353" spans="5:5" ht="15.75" customHeight="1" x14ac:dyDescent="0.25">
      <c r="E353" s="79"/>
    </row>
    <row r="354" spans="5:5" ht="15.75" customHeight="1" x14ac:dyDescent="0.25">
      <c r="E354" s="79"/>
    </row>
    <row r="355" spans="5:5" ht="15.75" customHeight="1" x14ac:dyDescent="0.25">
      <c r="E355" s="79"/>
    </row>
    <row r="356" spans="5:5" ht="15.75" customHeight="1" x14ac:dyDescent="0.25">
      <c r="E356" s="79"/>
    </row>
    <row r="357" spans="5:5" ht="15.75" customHeight="1" x14ac:dyDescent="0.25">
      <c r="E357" s="79"/>
    </row>
    <row r="358" spans="5:5" ht="15.75" customHeight="1" x14ac:dyDescent="0.25">
      <c r="E358" s="79"/>
    </row>
    <row r="359" spans="5:5" ht="15.75" customHeight="1" x14ac:dyDescent="0.25">
      <c r="E359" s="79"/>
    </row>
    <row r="360" spans="5:5" ht="15.75" customHeight="1" x14ac:dyDescent="0.25">
      <c r="E360" s="79"/>
    </row>
    <row r="361" spans="5:5" ht="15.75" customHeight="1" x14ac:dyDescent="0.25">
      <c r="E361" s="79"/>
    </row>
    <row r="362" spans="5:5" ht="15.75" customHeight="1" x14ac:dyDescent="0.25">
      <c r="E362" s="79"/>
    </row>
    <row r="363" spans="5:5" ht="15.75" customHeight="1" x14ac:dyDescent="0.25">
      <c r="E363" s="79"/>
    </row>
    <row r="364" spans="5:5" ht="15.75" customHeight="1" x14ac:dyDescent="0.25">
      <c r="E364" s="79"/>
    </row>
    <row r="365" spans="5:5" ht="15.75" customHeight="1" x14ac:dyDescent="0.25">
      <c r="E365" s="79"/>
    </row>
    <row r="366" spans="5:5" ht="15.75" customHeight="1" x14ac:dyDescent="0.25">
      <c r="E366" s="79"/>
    </row>
    <row r="367" spans="5:5" ht="15.75" customHeight="1" x14ac:dyDescent="0.25">
      <c r="E367" s="79"/>
    </row>
    <row r="368" spans="5:5" ht="15.75" customHeight="1" x14ac:dyDescent="0.25">
      <c r="E368" s="79"/>
    </row>
    <row r="369" spans="5:5" ht="15.75" customHeight="1" x14ac:dyDescent="0.25">
      <c r="E369" s="79"/>
    </row>
    <row r="370" spans="5:5" ht="15.75" customHeight="1" x14ac:dyDescent="0.25">
      <c r="E370" s="79"/>
    </row>
    <row r="371" spans="5:5" ht="15.75" customHeight="1" x14ac:dyDescent="0.25">
      <c r="E371" s="79"/>
    </row>
    <row r="372" spans="5:5" ht="15.75" customHeight="1" x14ac:dyDescent="0.25">
      <c r="E372" s="79"/>
    </row>
    <row r="373" spans="5:5" ht="15.75" customHeight="1" x14ac:dyDescent="0.25">
      <c r="E373" s="79"/>
    </row>
    <row r="374" spans="5:5" ht="15.75" customHeight="1" x14ac:dyDescent="0.25">
      <c r="E374" s="79"/>
    </row>
    <row r="375" spans="5:5" ht="15.75" customHeight="1" x14ac:dyDescent="0.25">
      <c r="E375" s="79"/>
    </row>
    <row r="376" spans="5:5" ht="15.75" customHeight="1" x14ac:dyDescent="0.25">
      <c r="E376" s="79"/>
    </row>
    <row r="377" spans="5:5" ht="15.75" customHeight="1" x14ac:dyDescent="0.25">
      <c r="E377" s="79"/>
    </row>
    <row r="378" spans="5:5" ht="15.75" customHeight="1" x14ac:dyDescent="0.25">
      <c r="E378" s="79"/>
    </row>
    <row r="379" spans="5:5" ht="15.75" customHeight="1" x14ac:dyDescent="0.25">
      <c r="E379" s="79"/>
    </row>
    <row r="380" spans="5:5" ht="15.75" customHeight="1" x14ac:dyDescent="0.25">
      <c r="E380" s="79"/>
    </row>
    <row r="381" spans="5:5" ht="15.75" customHeight="1" x14ac:dyDescent="0.25">
      <c r="E381" s="79"/>
    </row>
    <row r="382" spans="5:5" ht="15.75" customHeight="1" x14ac:dyDescent="0.25">
      <c r="E382" s="79"/>
    </row>
    <row r="383" spans="5:5" ht="15.75" customHeight="1" x14ac:dyDescent="0.25">
      <c r="E383" s="79"/>
    </row>
    <row r="384" spans="5:5" ht="15.75" customHeight="1" x14ac:dyDescent="0.25">
      <c r="E384" s="79"/>
    </row>
    <row r="385" spans="5:5" ht="15.75" customHeight="1" x14ac:dyDescent="0.25">
      <c r="E385" s="79"/>
    </row>
    <row r="386" spans="5:5" ht="15.75" customHeight="1" x14ac:dyDescent="0.25">
      <c r="E386" s="79"/>
    </row>
    <row r="387" spans="5:5" ht="15.75" customHeight="1" x14ac:dyDescent="0.25">
      <c r="E387" s="79"/>
    </row>
    <row r="388" spans="5:5" ht="15.75" customHeight="1" x14ac:dyDescent="0.25">
      <c r="E388" s="79"/>
    </row>
    <row r="389" spans="5:5" ht="15.75" customHeight="1" x14ac:dyDescent="0.25">
      <c r="E389" s="79"/>
    </row>
    <row r="390" spans="5:5" ht="15.75" customHeight="1" x14ac:dyDescent="0.25">
      <c r="E390" s="79"/>
    </row>
    <row r="391" spans="5:5" ht="15.75" customHeight="1" x14ac:dyDescent="0.25">
      <c r="E391" s="79"/>
    </row>
    <row r="392" spans="5:5" ht="15.75" customHeight="1" x14ac:dyDescent="0.25">
      <c r="E392" s="79"/>
    </row>
    <row r="393" spans="5:5" ht="15.75" customHeight="1" x14ac:dyDescent="0.25">
      <c r="E393" s="79"/>
    </row>
    <row r="394" spans="5:5" ht="15.75" customHeight="1" x14ac:dyDescent="0.25">
      <c r="E394" s="79"/>
    </row>
    <row r="395" spans="5:5" ht="15.75" customHeight="1" x14ac:dyDescent="0.25">
      <c r="E395" s="79"/>
    </row>
    <row r="396" spans="5:5" ht="15.75" customHeight="1" x14ac:dyDescent="0.25">
      <c r="E396" s="79"/>
    </row>
    <row r="397" spans="5:5" ht="15.75" customHeight="1" x14ac:dyDescent="0.25">
      <c r="E397" s="79"/>
    </row>
    <row r="398" spans="5:5" ht="15.75" customHeight="1" x14ac:dyDescent="0.25">
      <c r="E398" s="79"/>
    </row>
    <row r="399" spans="5:5" ht="15.75" customHeight="1" x14ac:dyDescent="0.25">
      <c r="E399" s="79"/>
    </row>
    <row r="400" spans="5:5" ht="15.75" customHeight="1" x14ac:dyDescent="0.25">
      <c r="E400" s="79"/>
    </row>
    <row r="401" spans="5:5" ht="15.75" customHeight="1" x14ac:dyDescent="0.25">
      <c r="E401" s="79"/>
    </row>
    <row r="402" spans="5:5" ht="15.75" customHeight="1" x14ac:dyDescent="0.25">
      <c r="E402" s="79"/>
    </row>
    <row r="403" spans="5:5" ht="15.75" customHeight="1" x14ac:dyDescent="0.25">
      <c r="E403" s="79"/>
    </row>
    <row r="404" spans="5:5" ht="15.75" customHeight="1" x14ac:dyDescent="0.25">
      <c r="E404" s="79"/>
    </row>
    <row r="405" spans="5:5" ht="15.75" customHeight="1" x14ac:dyDescent="0.25">
      <c r="E405" s="79"/>
    </row>
    <row r="406" spans="5:5" ht="15.75" customHeight="1" x14ac:dyDescent="0.25">
      <c r="E406" s="79"/>
    </row>
    <row r="407" spans="5:5" ht="15.75" customHeight="1" x14ac:dyDescent="0.25">
      <c r="E407" s="79"/>
    </row>
    <row r="408" spans="5:5" ht="15.75" customHeight="1" x14ac:dyDescent="0.25">
      <c r="E408" s="79"/>
    </row>
    <row r="409" spans="5:5" ht="15.75" customHeight="1" x14ac:dyDescent="0.25">
      <c r="E409" s="79"/>
    </row>
    <row r="410" spans="5:5" ht="15.75" customHeight="1" x14ac:dyDescent="0.25">
      <c r="E410" s="79"/>
    </row>
    <row r="411" spans="5:5" ht="15.75" customHeight="1" x14ac:dyDescent="0.25">
      <c r="E411" s="79"/>
    </row>
    <row r="412" spans="5:5" ht="15.75" customHeight="1" x14ac:dyDescent="0.25">
      <c r="E412" s="79"/>
    </row>
    <row r="413" spans="5:5" ht="15.75" customHeight="1" x14ac:dyDescent="0.25">
      <c r="E413" s="79"/>
    </row>
    <row r="414" spans="5:5" ht="15.75" customHeight="1" x14ac:dyDescent="0.25">
      <c r="E414" s="79"/>
    </row>
    <row r="415" spans="5:5" ht="15.75" customHeight="1" x14ac:dyDescent="0.25">
      <c r="E415" s="79"/>
    </row>
    <row r="416" spans="5:5" ht="15.75" customHeight="1" x14ac:dyDescent="0.25">
      <c r="E416" s="79"/>
    </row>
    <row r="417" spans="5:5" ht="15.75" customHeight="1" x14ac:dyDescent="0.25">
      <c r="E417" s="79"/>
    </row>
    <row r="418" spans="5:5" ht="15.75" customHeight="1" x14ac:dyDescent="0.25">
      <c r="E418" s="79"/>
    </row>
    <row r="419" spans="5:5" ht="15.75" customHeight="1" x14ac:dyDescent="0.25">
      <c r="E419" s="79"/>
    </row>
    <row r="420" spans="5:5" ht="15.75" customHeight="1" x14ac:dyDescent="0.25">
      <c r="E420" s="79"/>
    </row>
    <row r="421" spans="5:5" ht="15.75" customHeight="1" x14ac:dyDescent="0.25">
      <c r="E421" s="79"/>
    </row>
    <row r="422" spans="5:5" ht="15.75" customHeight="1" x14ac:dyDescent="0.25">
      <c r="E422" s="79"/>
    </row>
    <row r="423" spans="5:5" ht="15.75" customHeight="1" x14ac:dyDescent="0.25">
      <c r="E423" s="79"/>
    </row>
    <row r="424" spans="5:5" ht="15.75" customHeight="1" x14ac:dyDescent="0.25">
      <c r="E424" s="79"/>
    </row>
    <row r="425" spans="5:5" ht="15.75" customHeight="1" x14ac:dyDescent="0.25">
      <c r="E425" s="79"/>
    </row>
    <row r="426" spans="5:5" ht="15.75" customHeight="1" x14ac:dyDescent="0.25">
      <c r="E426" s="79"/>
    </row>
    <row r="427" spans="5:5" ht="15.75" customHeight="1" x14ac:dyDescent="0.25">
      <c r="E427" s="79"/>
    </row>
    <row r="428" spans="5:5" ht="15.75" customHeight="1" x14ac:dyDescent="0.25">
      <c r="E428" s="79"/>
    </row>
    <row r="429" spans="5:5" ht="15.75" customHeight="1" x14ac:dyDescent="0.25">
      <c r="E429" s="79"/>
    </row>
    <row r="430" spans="5:5" ht="15.75" customHeight="1" x14ac:dyDescent="0.25">
      <c r="E430" s="79"/>
    </row>
    <row r="431" spans="5:5" ht="15.75" customHeight="1" x14ac:dyDescent="0.25">
      <c r="E431" s="79"/>
    </row>
    <row r="432" spans="5:5" ht="15.75" customHeight="1" x14ac:dyDescent="0.25">
      <c r="E432" s="79"/>
    </row>
    <row r="433" spans="5:5" ht="15.75" customHeight="1" x14ac:dyDescent="0.25">
      <c r="E433" s="79"/>
    </row>
    <row r="434" spans="5:5" ht="15.75" customHeight="1" x14ac:dyDescent="0.25">
      <c r="E434" s="79"/>
    </row>
    <row r="435" spans="5:5" ht="15.75" customHeight="1" x14ac:dyDescent="0.25">
      <c r="E435" s="79"/>
    </row>
    <row r="436" spans="5:5" ht="15.75" customHeight="1" x14ac:dyDescent="0.25">
      <c r="E436" s="79"/>
    </row>
    <row r="437" spans="5:5" ht="15.75" customHeight="1" x14ac:dyDescent="0.25">
      <c r="E437" s="79"/>
    </row>
    <row r="438" spans="5:5" ht="15.75" customHeight="1" x14ac:dyDescent="0.25">
      <c r="E438" s="79"/>
    </row>
    <row r="439" spans="5:5" ht="15.75" customHeight="1" x14ac:dyDescent="0.25">
      <c r="E439" s="79"/>
    </row>
    <row r="440" spans="5:5" ht="15.75" customHeight="1" x14ac:dyDescent="0.25">
      <c r="E440" s="79"/>
    </row>
    <row r="441" spans="5:5" ht="15.75" customHeight="1" x14ac:dyDescent="0.25">
      <c r="E441" s="79"/>
    </row>
    <row r="442" spans="5:5" ht="15.75" customHeight="1" x14ac:dyDescent="0.25">
      <c r="E442" s="79"/>
    </row>
    <row r="443" spans="5:5" ht="15.75" customHeight="1" x14ac:dyDescent="0.25">
      <c r="E443" s="79"/>
    </row>
    <row r="444" spans="5:5" ht="15.75" customHeight="1" x14ac:dyDescent="0.25">
      <c r="E444" s="79"/>
    </row>
    <row r="445" spans="5:5" ht="15.75" customHeight="1" x14ac:dyDescent="0.25">
      <c r="E445" s="79"/>
    </row>
    <row r="446" spans="5:5" ht="15.75" customHeight="1" x14ac:dyDescent="0.25">
      <c r="E446" s="79"/>
    </row>
    <row r="447" spans="5:5" ht="15.75" customHeight="1" x14ac:dyDescent="0.25">
      <c r="E447" s="79"/>
    </row>
    <row r="448" spans="5:5" ht="15.75" customHeight="1" x14ac:dyDescent="0.25">
      <c r="E448" s="79"/>
    </row>
    <row r="449" spans="5:5" ht="15.75" customHeight="1" x14ac:dyDescent="0.25">
      <c r="E449" s="79"/>
    </row>
    <row r="450" spans="5:5" ht="15.75" customHeight="1" x14ac:dyDescent="0.25">
      <c r="E450" s="79"/>
    </row>
    <row r="451" spans="5:5" ht="15.75" customHeight="1" x14ac:dyDescent="0.25">
      <c r="E451" s="79"/>
    </row>
    <row r="452" spans="5:5" ht="15.75" customHeight="1" x14ac:dyDescent="0.25">
      <c r="E452" s="79"/>
    </row>
    <row r="453" spans="5:5" ht="15.75" customHeight="1" x14ac:dyDescent="0.25">
      <c r="E453" s="79"/>
    </row>
    <row r="454" spans="5:5" ht="15.75" customHeight="1" x14ac:dyDescent="0.25">
      <c r="E454" s="79"/>
    </row>
    <row r="455" spans="5:5" ht="15.75" customHeight="1" x14ac:dyDescent="0.25">
      <c r="E455" s="79"/>
    </row>
    <row r="456" spans="5:5" ht="15.75" customHeight="1" x14ac:dyDescent="0.25">
      <c r="E456" s="79"/>
    </row>
    <row r="457" spans="5:5" ht="15.75" customHeight="1" x14ac:dyDescent="0.25">
      <c r="E457" s="79"/>
    </row>
    <row r="458" spans="5:5" ht="15.75" customHeight="1" x14ac:dyDescent="0.25">
      <c r="E458" s="79"/>
    </row>
    <row r="459" spans="5:5" ht="15.75" customHeight="1" x14ac:dyDescent="0.25">
      <c r="E459" s="79"/>
    </row>
    <row r="460" spans="5:5" ht="15.75" customHeight="1" x14ac:dyDescent="0.25">
      <c r="E460" s="79"/>
    </row>
    <row r="461" spans="5:5" ht="15.75" customHeight="1" x14ac:dyDescent="0.25">
      <c r="E461" s="79"/>
    </row>
    <row r="462" spans="5:5" ht="15.75" customHeight="1" x14ac:dyDescent="0.25">
      <c r="E462" s="79"/>
    </row>
    <row r="463" spans="5:5" ht="15.75" customHeight="1" x14ac:dyDescent="0.25">
      <c r="E463" s="79"/>
    </row>
    <row r="464" spans="5:5" ht="15.75" customHeight="1" x14ac:dyDescent="0.25">
      <c r="E464" s="79"/>
    </row>
    <row r="465" spans="5:5" ht="15.75" customHeight="1" x14ac:dyDescent="0.25">
      <c r="E465" s="79"/>
    </row>
    <row r="466" spans="5:5" ht="15.75" customHeight="1" x14ac:dyDescent="0.25">
      <c r="E466" s="79"/>
    </row>
    <row r="467" spans="5:5" ht="15.75" customHeight="1" x14ac:dyDescent="0.25">
      <c r="E467" s="79"/>
    </row>
    <row r="468" spans="5:5" ht="15.75" customHeight="1" x14ac:dyDescent="0.25">
      <c r="E468" s="79"/>
    </row>
    <row r="469" spans="5:5" ht="15.75" customHeight="1" x14ac:dyDescent="0.25">
      <c r="E469" s="79"/>
    </row>
    <row r="470" spans="5:5" ht="15.75" customHeight="1" x14ac:dyDescent="0.25">
      <c r="E470" s="79"/>
    </row>
    <row r="471" spans="5:5" ht="15.75" customHeight="1" x14ac:dyDescent="0.25">
      <c r="E471" s="79"/>
    </row>
    <row r="472" spans="5:5" ht="15.75" customHeight="1" x14ac:dyDescent="0.25">
      <c r="E472" s="79"/>
    </row>
    <row r="473" spans="5:5" ht="15.75" customHeight="1" x14ac:dyDescent="0.25">
      <c r="E473" s="79"/>
    </row>
    <row r="474" spans="5:5" ht="15.75" customHeight="1" x14ac:dyDescent="0.25">
      <c r="E474" s="79"/>
    </row>
    <row r="475" spans="5:5" ht="15.75" customHeight="1" x14ac:dyDescent="0.25">
      <c r="E475" s="79"/>
    </row>
    <row r="476" spans="5:5" ht="15.75" customHeight="1" x14ac:dyDescent="0.25">
      <c r="E476" s="79"/>
    </row>
    <row r="477" spans="5:5" ht="15.75" customHeight="1" x14ac:dyDescent="0.25">
      <c r="E477" s="79"/>
    </row>
    <row r="478" spans="5:5" ht="15.75" customHeight="1" x14ac:dyDescent="0.25">
      <c r="E478" s="79"/>
    </row>
    <row r="479" spans="5:5" ht="15.75" customHeight="1" x14ac:dyDescent="0.25">
      <c r="E479" s="79"/>
    </row>
    <row r="480" spans="5:5" ht="15.75" customHeight="1" x14ac:dyDescent="0.25">
      <c r="E480" s="79"/>
    </row>
    <row r="481" spans="5:5" ht="15.75" customHeight="1" x14ac:dyDescent="0.25">
      <c r="E481" s="79"/>
    </row>
    <row r="482" spans="5:5" ht="15.75" customHeight="1" x14ac:dyDescent="0.25">
      <c r="E482" s="79"/>
    </row>
    <row r="483" spans="5:5" ht="15.75" customHeight="1" x14ac:dyDescent="0.25">
      <c r="E483" s="79"/>
    </row>
    <row r="484" spans="5:5" ht="15.75" customHeight="1" x14ac:dyDescent="0.25">
      <c r="E484" s="79"/>
    </row>
    <row r="485" spans="5:5" ht="15.75" customHeight="1" x14ac:dyDescent="0.25">
      <c r="E485" s="79"/>
    </row>
    <row r="486" spans="5:5" ht="15.75" customHeight="1" x14ac:dyDescent="0.25">
      <c r="E486" s="79"/>
    </row>
    <row r="487" spans="5:5" ht="15.75" customHeight="1" x14ac:dyDescent="0.25">
      <c r="E487" s="79"/>
    </row>
    <row r="488" spans="5:5" ht="15.75" customHeight="1" x14ac:dyDescent="0.25">
      <c r="E488" s="79"/>
    </row>
    <row r="489" spans="5:5" ht="15.75" customHeight="1" x14ac:dyDescent="0.25">
      <c r="E489" s="79"/>
    </row>
    <row r="490" spans="5:5" ht="15.75" customHeight="1" x14ac:dyDescent="0.25">
      <c r="E490" s="79"/>
    </row>
    <row r="491" spans="5:5" ht="15.75" customHeight="1" x14ac:dyDescent="0.25">
      <c r="E491" s="79"/>
    </row>
    <row r="492" spans="5:5" ht="15.75" customHeight="1" x14ac:dyDescent="0.25">
      <c r="E492" s="79"/>
    </row>
    <row r="493" spans="5:5" ht="15.75" customHeight="1" x14ac:dyDescent="0.25">
      <c r="E493" s="79"/>
    </row>
    <row r="494" spans="5:5" ht="15.75" customHeight="1" x14ac:dyDescent="0.25">
      <c r="E494" s="79"/>
    </row>
    <row r="495" spans="5:5" ht="15.75" customHeight="1" x14ac:dyDescent="0.25">
      <c r="E495" s="79"/>
    </row>
    <row r="496" spans="5:5" ht="15.75" customHeight="1" x14ac:dyDescent="0.25">
      <c r="E496" s="79"/>
    </row>
    <row r="497" spans="5:5" ht="15.75" customHeight="1" x14ac:dyDescent="0.25">
      <c r="E497" s="79"/>
    </row>
    <row r="498" spans="5:5" ht="15.75" customHeight="1" x14ac:dyDescent="0.25">
      <c r="E498" s="79"/>
    </row>
    <row r="499" spans="5:5" ht="15.75" customHeight="1" x14ac:dyDescent="0.25">
      <c r="E499" s="79"/>
    </row>
    <row r="500" spans="5:5" ht="15.75" customHeight="1" x14ac:dyDescent="0.25">
      <c r="E500" s="79"/>
    </row>
    <row r="501" spans="5:5" ht="15.75" customHeight="1" x14ac:dyDescent="0.25">
      <c r="E501" s="79"/>
    </row>
    <row r="502" spans="5:5" ht="15.75" customHeight="1" x14ac:dyDescent="0.25">
      <c r="E502" s="79"/>
    </row>
    <row r="503" spans="5:5" ht="15.75" customHeight="1" x14ac:dyDescent="0.25">
      <c r="E503" s="79"/>
    </row>
    <row r="504" spans="5:5" ht="15.75" customHeight="1" x14ac:dyDescent="0.25">
      <c r="E504" s="79"/>
    </row>
    <row r="505" spans="5:5" ht="15.75" customHeight="1" x14ac:dyDescent="0.25">
      <c r="E505" s="79"/>
    </row>
    <row r="506" spans="5:5" ht="15.75" customHeight="1" x14ac:dyDescent="0.25">
      <c r="E506" s="79"/>
    </row>
    <row r="507" spans="5:5" ht="15.75" customHeight="1" x14ac:dyDescent="0.25">
      <c r="E507" s="79"/>
    </row>
    <row r="508" spans="5:5" ht="15.75" customHeight="1" x14ac:dyDescent="0.25">
      <c r="E508" s="79"/>
    </row>
    <row r="509" spans="5:5" ht="15.75" customHeight="1" x14ac:dyDescent="0.25">
      <c r="E509" s="79"/>
    </row>
    <row r="510" spans="5:5" ht="15.75" customHeight="1" x14ac:dyDescent="0.25">
      <c r="E510" s="79"/>
    </row>
    <row r="511" spans="5:5" ht="15.75" customHeight="1" x14ac:dyDescent="0.25">
      <c r="E511" s="79"/>
    </row>
    <row r="512" spans="5:5" ht="15.75" customHeight="1" x14ac:dyDescent="0.25">
      <c r="E512" s="79"/>
    </row>
    <row r="513" spans="5:5" ht="15.75" customHeight="1" x14ac:dyDescent="0.25">
      <c r="E513" s="79"/>
    </row>
    <row r="514" spans="5:5" ht="15.75" customHeight="1" x14ac:dyDescent="0.25">
      <c r="E514" s="79"/>
    </row>
    <row r="515" spans="5:5" ht="15.75" customHeight="1" x14ac:dyDescent="0.25">
      <c r="E515" s="79"/>
    </row>
    <row r="516" spans="5:5" ht="15.75" customHeight="1" x14ac:dyDescent="0.25">
      <c r="E516" s="79"/>
    </row>
    <row r="517" spans="5:5" ht="15.75" customHeight="1" x14ac:dyDescent="0.25">
      <c r="E517" s="79"/>
    </row>
    <row r="518" spans="5:5" ht="15.75" customHeight="1" x14ac:dyDescent="0.25">
      <c r="E518" s="79"/>
    </row>
    <row r="519" spans="5:5" ht="15.75" customHeight="1" x14ac:dyDescent="0.25">
      <c r="E519" s="79"/>
    </row>
    <row r="520" spans="5:5" ht="15.75" customHeight="1" x14ac:dyDescent="0.25">
      <c r="E520" s="79"/>
    </row>
    <row r="521" spans="5:5" ht="15.75" customHeight="1" x14ac:dyDescent="0.25">
      <c r="E521" s="79"/>
    </row>
    <row r="522" spans="5:5" ht="15.75" customHeight="1" x14ac:dyDescent="0.25">
      <c r="E522" s="79"/>
    </row>
    <row r="523" spans="5:5" ht="15.75" customHeight="1" x14ac:dyDescent="0.25">
      <c r="E523" s="79"/>
    </row>
    <row r="524" spans="5:5" ht="15.75" customHeight="1" x14ac:dyDescent="0.25">
      <c r="E524" s="79"/>
    </row>
    <row r="525" spans="5:5" ht="15.75" customHeight="1" x14ac:dyDescent="0.25">
      <c r="E525" s="79"/>
    </row>
    <row r="526" spans="5:5" ht="15.75" customHeight="1" x14ac:dyDescent="0.25">
      <c r="E526" s="79"/>
    </row>
    <row r="527" spans="5:5" ht="15.75" customHeight="1" x14ac:dyDescent="0.25">
      <c r="E527" s="79"/>
    </row>
    <row r="528" spans="5:5" ht="15.75" customHeight="1" x14ac:dyDescent="0.25">
      <c r="E528" s="79"/>
    </row>
    <row r="529" spans="5:5" ht="15.75" customHeight="1" x14ac:dyDescent="0.25">
      <c r="E529" s="79"/>
    </row>
    <row r="530" spans="5:5" ht="15.75" customHeight="1" x14ac:dyDescent="0.25">
      <c r="E530" s="79"/>
    </row>
    <row r="531" spans="5:5" ht="15.75" customHeight="1" x14ac:dyDescent="0.25">
      <c r="E531" s="79"/>
    </row>
    <row r="532" spans="5:5" ht="15.75" customHeight="1" x14ac:dyDescent="0.25">
      <c r="E532" s="79"/>
    </row>
    <row r="533" spans="5:5" ht="15.75" customHeight="1" x14ac:dyDescent="0.25">
      <c r="E533" s="79"/>
    </row>
    <row r="534" spans="5:5" ht="15.75" customHeight="1" x14ac:dyDescent="0.25">
      <c r="E534" s="79"/>
    </row>
    <row r="535" spans="5:5" ht="15.75" customHeight="1" x14ac:dyDescent="0.25">
      <c r="E535" s="79"/>
    </row>
    <row r="536" spans="5:5" ht="15.75" customHeight="1" x14ac:dyDescent="0.25">
      <c r="E536" s="79"/>
    </row>
    <row r="537" spans="5:5" ht="15.75" customHeight="1" x14ac:dyDescent="0.25">
      <c r="E537" s="79"/>
    </row>
    <row r="538" spans="5:5" ht="15.75" customHeight="1" x14ac:dyDescent="0.25">
      <c r="E538" s="79"/>
    </row>
    <row r="539" spans="5:5" ht="15.75" customHeight="1" x14ac:dyDescent="0.25">
      <c r="E539" s="79"/>
    </row>
    <row r="540" spans="5:5" ht="15.75" customHeight="1" x14ac:dyDescent="0.25">
      <c r="E540" s="79"/>
    </row>
    <row r="541" spans="5:5" ht="15.75" customHeight="1" x14ac:dyDescent="0.25">
      <c r="E541" s="79"/>
    </row>
    <row r="542" spans="5:5" ht="15.75" customHeight="1" x14ac:dyDescent="0.25">
      <c r="E542" s="79"/>
    </row>
    <row r="543" spans="5:5" ht="15.75" customHeight="1" x14ac:dyDescent="0.25">
      <c r="E543" s="79"/>
    </row>
    <row r="544" spans="5:5" ht="15.75" customHeight="1" x14ac:dyDescent="0.25">
      <c r="E544" s="79"/>
    </row>
    <row r="545" spans="5:5" ht="15.75" customHeight="1" x14ac:dyDescent="0.25">
      <c r="E545" s="79"/>
    </row>
    <row r="546" spans="5:5" ht="15.75" customHeight="1" x14ac:dyDescent="0.25">
      <c r="E546" s="79"/>
    </row>
    <row r="547" spans="5:5" ht="15.75" customHeight="1" x14ac:dyDescent="0.25">
      <c r="E547" s="79"/>
    </row>
    <row r="548" spans="5:5" ht="15.75" customHeight="1" x14ac:dyDescent="0.25">
      <c r="E548" s="79"/>
    </row>
    <row r="549" spans="5:5" ht="15.75" customHeight="1" x14ac:dyDescent="0.25">
      <c r="E549" s="79"/>
    </row>
    <row r="550" spans="5:5" ht="15.75" customHeight="1" x14ac:dyDescent="0.25">
      <c r="E550" s="79"/>
    </row>
    <row r="551" spans="5:5" ht="15.75" customHeight="1" x14ac:dyDescent="0.25">
      <c r="E551" s="79"/>
    </row>
    <row r="552" spans="5:5" ht="15.75" customHeight="1" x14ac:dyDescent="0.25">
      <c r="E552" s="79"/>
    </row>
    <row r="553" spans="5:5" ht="15.75" customHeight="1" x14ac:dyDescent="0.25">
      <c r="E553" s="79"/>
    </row>
    <row r="554" spans="5:5" ht="15.75" customHeight="1" x14ac:dyDescent="0.25">
      <c r="E554" s="79"/>
    </row>
    <row r="555" spans="5:5" ht="15.75" customHeight="1" x14ac:dyDescent="0.25">
      <c r="E555" s="79"/>
    </row>
    <row r="556" spans="5:5" ht="15.75" customHeight="1" x14ac:dyDescent="0.25">
      <c r="E556" s="79"/>
    </row>
    <row r="557" spans="5:5" ht="15.75" customHeight="1" x14ac:dyDescent="0.25">
      <c r="E557" s="79"/>
    </row>
    <row r="558" spans="5:5" ht="15.75" customHeight="1" x14ac:dyDescent="0.25">
      <c r="E558" s="79"/>
    </row>
    <row r="559" spans="5:5" ht="15.75" customHeight="1" x14ac:dyDescent="0.25">
      <c r="E559" s="79"/>
    </row>
    <row r="560" spans="5:5" ht="15.75" customHeight="1" x14ac:dyDescent="0.25">
      <c r="E560" s="79"/>
    </row>
    <row r="561" spans="5:5" ht="15.75" customHeight="1" x14ac:dyDescent="0.25">
      <c r="E561" s="79"/>
    </row>
    <row r="562" spans="5:5" ht="15.75" customHeight="1" x14ac:dyDescent="0.25">
      <c r="E562" s="79"/>
    </row>
    <row r="563" spans="5:5" ht="15.75" customHeight="1" x14ac:dyDescent="0.25">
      <c r="E563" s="79"/>
    </row>
    <row r="564" spans="5:5" ht="15.75" customHeight="1" x14ac:dyDescent="0.25">
      <c r="E564" s="79"/>
    </row>
    <row r="565" spans="5:5" ht="15.75" customHeight="1" x14ac:dyDescent="0.25">
      <c r="E565" s="79"/>
    </row>
    <row r="566" spans="5:5" ht="15.75" customHeight="1" x14ac:dyDescent="0.25">
      <c r="E566" s="79"/>
    </row>
    <row r="567" spans="5:5" ht="15.75" customHeight="1" x14ac:dyDescent="0.25">
      <c r="E567" s="79"/>
    </row>
    <row r="568" spans="5:5" ht="15.75" customHeight="1" x14ac:dyDescent="0.25">
      <c r="E568" s="79"/>
    </row>
    <row r="569" spans="5:5" ht="15.75" customHeight="1" x14ac:dyDescent="0.25">
      <c r="E569" s="79"/>
    </row>
    <row r="570" spans="5:5" ht="15.75" customHeight="1" x14ac:dyDescent="0.25">
      <c r="E570" s="79"/>
    </row>
    <row r="571" spans="5:5" ht="15.75" customHeight="1" x14ac:dyDescent="0.25">
      <c r="E571" s="79"/>
    </row>
    <row r="572" spans="5:5" ht="15.75" customHeight="1" x14ac:dyDescent="0.25">
      <c r="E572" s="79"/>
    </row>
    <row r="573" spans="5:5" ht="15.75" customHeight="1" x14ac:dyDescent="0.25">
      <c r="E573" s="79"/>
    </row>
    <row r="574" spans="5:5" ht="15.75" customHeight="1" x14ac:dyDescent="0.25">
      <c r="E574" s="79"/>
    </row>
    <row r="575" spans="5:5" ht="15.75" customHeight="1" x14ac:dyDescent="0.25">
      <c r="E575" s="79"/>
    </row>
    <row r="576" spans="5:5" ht="15.75" customHeight="1" x14ac:dyDescent="0.25">
      <c r="E576" s="79"/>
    </row>
    <row r="577" spans="5:5" ht="15.75" customHeight="1" x14ac:dyDescent="0.25">
      <c r="E577" s="79"/>
    </row>
    <row r="578" spans="5:5" ht="15.75" customHeight="1" x14ac:dyDescent="0.25">
      <c r="E578" s="79"/>
    </row>
    <row r="579" spans="5:5" ht="15.75" customHeight="1" x14ac:dyDescent="0.25">
      <c r="E579" s="79"/>
    </row>
    <row r="580" spans="5:5" ht="15.75" customHeight="1" x14ac:dyDescent="0.25">
      <c r="E580" s="79"/>
    </row>
    <row r="581" spans="5:5" ht="15.75" customHeight="1" x14ac:dyDescent="0.25">
      <c r="E581" s="79"/>
    </row>
    <row r="582" spans="5:5" ht="15.75" customHeight="1" x14ac:dyDescent="0.25">
      <c r="E582" s="79"/>
    </row>
    <row r="583" spans="5:5" ht="15.75" customHeight="1" x14ac:dyDescent="0.25">
      <c r="E583" s="79"/>
    </row>
    <row r="584" spans="5:5" ht="15.75" customHeight="1" x14ac:dyDescent="0.25">
      <c r="E584" s="79"/>
    </row>
    <row r="585" spans="5:5" ht="15.75" customHeight="1" x14ac:dyDescent="0.25">
      <c r="E585" s="79"/>
    </row>
    <row r="586" spans="5:5" ht="15.75" customHeight="1" x14ac:dyDescent="0.25">
      <c r="E586" s="79"/>
    </row>
    <row r="587" spans="5:5" ht="15.75" customHeight="1" x14ac:dyDescent="0.25">
      <c r="E587" s="79"/>
    </row>
    <row r="588" spans="5:5" ht="15.75" customHeight="1" x14ac:dyDescent="0.25">
      <c r="E588" s="79"/>
    </row>
    <row r="589" spans="5:5" ht="15.75" customHeight="1" x14ac:dyDescent="0.25">
      <c r="E589" s="79"/>
    </row>
    <row r="590" spans="5:5" ht="15.75" customHeight="1" x14ac:dyDescent="0.25">
      <c r="E590" s="79"/>
    </row>
    <row r="591" spans="5:5" ht="15.75" customHeight="1" x14ac:dyDescent="0.25">
      <c r="E591" s="79"/>
    </row>
    <row r="592" spans="5:5" ht="15.75" customHeight="1" x14ac:dyDescent="0.25">
      <c r="E592" s="79"/>
    </row>
    <row r="593" spans="5:5" ht="15.75" customHeight="1" x14ac:dyDescent="0.25">
      <c r="E593" s="79"/>
    </row>
    <row r="594" spans="5:5" ht="15.75" customHeight="1" x14ac:dyDescent="0.25">
      <c r="E594" s="79"/>
    </row>
    <row r="595" spans="5:5" ht="15.75" customHeight="1" x14ac:dyDescent="0.25">
      <c r="E595" s="79"/>
    </row>
    <row r="596" spans="5:5" ht="15.75" customHeight="1" x14ac:dyDescent="0.25">
      <c r="E596" s="79"/>
    </row>
    <row r="597" spans="5:5" ht="15.75" customHeight="1" x14ac:dyDescent="0.25">
      <c r="E597" s="79"/>
    </row>
    <row r="598" spans="5:5" ht="15.75" customHeight="1" x14ac:dyDescent="0.25">
      <c r="E598" s="79"/>
    </row>
    <row r="599" spans="5:5" ht="15.75" customHeight="1" x14ac:dyDescent="0.25">
      <c r="E599" s="79"/>
    </row>
    <row r="600" spans="5:5" ht="15.75" customHeight="1" x14ac:dyDescent="0.25">
      <c r="E600" s="79"/>
    </row>
    <row r="601" spans="5:5" ht="15.75" customHeight="1" x14ac:dyDescent="0.25">
      <c r="E601" s="79"/>
    </row>
    <row r="602" spans="5:5" ht="15.75" customHeight="1" x14ac:dyDescent="0.25">
      <c r="E602" s="79"/>
    </row>
    <row r="603" spans="5:5" ht="15.75" customHeight="1" x14ac:dyDescent="0.25">
      <c r="E603" s="79"/>
    </row>
    <row r="604" spans="5:5" ht="15.75" customHeight="1" x14ac:dyDescent="0.25">
      <c r="E604" s="79"/>
    </row>
    <row r="605" spans="5:5" ht="15.75" customHeight="1" x14ac:dyDescent="0.25">
      <c r="E605" s="79"/>
    </row>
    <row r="606" spans="5:5" ht="15.75" customHeight="1" x14ac:dyDescent="0.25">
      <c r="E606" s="79"/>
    </row>
    <row r="607" spans="5:5" ht="15.75" customHeight="1" x14ac:dyDescent="0.25">
      <c r="E607" s="79"/>
    </row>
    <row r="608" spans="5:5" ht="15.75" customHeight="1" x14ac:dyDescent="0.25">
      <c r="E608" s="79"/>
    </row>
    <row r="609" spans="5:5" ht="15.75" customHeight="1" x14ac:dyDescent="0.25">
      <c r="E609" s="79"/>
    </row>
    <row r="610" spans="5:5" ht="15.75" customHeight="1" x14ac:dyDescent="0.25">
      <c r="E610" s="79"/>
    </row>
    <row r="611" spans="5:5" ht="15.75" customHeight="1" x14ac:dyDescent="0.25">
      <c r="E611" s="79"/>
    </row>
    <row r="612" spans="5:5" ht="15.75" customHeight="1" x14ac:dyDescent="0.25">
      <c r="E612" s="79"/>
    </row>
    <row r="613" spans="5:5" ht="15.75" customHeight="1" x14ac:dyDescent="0.25">
      <c r="E613" s="79"/>
    </row>
    <row r="614" spans="5:5" ht="15.75" customHeight="1" x14ac:dyDescent="0.25">
      <c r="E614" s="79"/>
    </row>
    <row r="615" spans="5:5" ht="15.75" customHeight="1" x14ac:dyDescent="0.25">
      <c r="E615" s="79"/>
    </row>
    <row r="616" spans="5:5" ht="15.75" customHeight="1" x14ac:dyDescent="0.25">
      <c r="E616" s="79"/>
    </row>
    <row r="617" spans="5:5" ht="15.75" customHeight="1" x14ac:dyDescent="0.25">
      <c r="E617" s="79"/>
    </row>
    <row r="618" spans="5:5" ht="15.75" customHeight="1" x14ac:dyDescent="0.25">
      <c r="E618" s="79"/>
    </row>
    <row r="619" spans="5:5" ht="15.75" customHeight="1" x14ac:dyDescent="0.25">
      <c r="E619" s="79"/>
    </row>
    <row r="620" spans="5:5" ht="15.75" customHeight="1" x14ac:dyDescent="0.25">
      <c r="E620" s="79"/>
    </row>
    <row r="621" spans="5:5" ht="15.75" customHeight="1" x14ac:dyDescent="0.25">
      <c r="E621" s="79"/>
    </row>
    <row r="622" spans="5:5" ht="15.75" customHeight="1" x14ac:dyDescent="0.25">
      <c r="E622" s="79"/>
    </row>
    <row r="623" spans="5:5" ht="15.75" customHeight="1" x14ac:dyDescent="0.25">
      <c r="E623" s="79"/>
    </row>
    <row r="624" spans="5:5" ht="15.75" customHeight="1" x14ac:dyDescent="0.25">
      <c r="E624" s="79"/>
    </row>
    <row r="625" spans="5:5" ht="15.75" customHeight="1" x14ac:dyDescent="0.25">
      <c r="E625" s="79"/>
    </row>
    <row r="626" spans="5:5" ht="15.75" customHeight="1" x14ac:dyDescent="0.25">
      <c r="E626" s="79"/>
    </row>
    <row r="627" spans="5:5" ht="15.75" customHeight="1" x14ac:dyDescent="0.25">
      <c r="E627" s="79"/>
    </row>
    <row r="628" spans="5:5" ht="15.75" customHeight="1" x14ac:dyDescent="0.25">
      <c r="E628" s="79"/>
    </row>
    <row r="629" spans="5:5" ht="15.75" customHeight="1" x14ac:dyDescent="0.25">
      <c r="E629" s="79"/>
    </row>
    <row r="630" spans="5:5" ht="15.75" customHeight="1" x14ac:dyDescent="0.25">
      <c r="E630" s="79"/>
    </row>
    <row r="631" spans="5:5" ht="15.75" customHeight="1" x14ac:dyDescent="0.25">
      <c r="E631" s="79"/>
    </row>
    <row r="632" spans="5:5" ht="15.75" customHeight="1" x14ac:dyDescent="0.25">
      <c r="E632" s="79"/>
    </row>
    <row r="633" spans="5:5" ht="15.75" customHeight="1" x14ac:dyDescent="0.25">
      <c r="E633" s="79"/>
    </row>
    <row r="634" spans="5:5" ht="15.75" customHeight="1" x14ac:dyDescent="0.25">
      <c r="E634" s="79"/>
    </row>
    <row r="635" spans="5:5" ht="15.75" customHeight="1" x14ac:dyDescent="0.25">
      <c r="E635" s="79"/>
    </row>
    <row r="636" spans="5:5" ht="15.75" customHeight="1" x14ac:dyDescent="0.25">
      <c r="E636" s="79"/>
    </row>
    <row r="637" spans="5:5" ht="15.75" customHeight="1" x14ac:dyDescent="0.25">
      <c r="E637" s="79"/>
    </row>
    <row r="638" spans="5:5" ht="15.75" customHeight="1" x14ac:dyDescent="0.25">
      <c r="E638" s="79"/>
    </row>
    <row r="639" spans="5:5" ht="15.75" customHeight="1" x14ac:dyDescent="0.25">
      <c r="E639" s="79"/>
    </row>
    <row r="640" spans="5:5" ht="15.75" customHeight="1" x14ac:dyDescent="0.25">
      <c r="E640" s="79"/>
    </row>
    <row r="641" spans="5:5" ht="15.75" customHeight="1" x14ac:dyDescent="0.25">
      <c r="E641" s="79"/>
    </row>
    <row r="642" spans="5:5" ht="15.75" customHeight="1" x14ac:dyDescent="0.25">
      <c r="E642" s="79"/>
    </row>
    <row r="643" spans="5:5" ht="15.75" customHeight="1" x14ac:dyDescent="0.25">
      <c r="E643" s="79"/>
    </row>
    <row r="644" spans="5:5" ht="15.75" customHeight="1" x14ac:dyDescent="0.25">
      <c r="E644" s="79"/>
    </row>
    <row r="645" spans="5:5" ht="15.75" customHeight="1" x14ac:dyDescent="0.25">
      <c r="E645" s="79"/>
    </row>
    <row r="646" spans="5:5" ht="15.75" customHeight="1" x14ac:dyDescent="0.25">
      <c r="E646" s="79"/>
    </row>
    <row r="647" spans="5:5" ht="15.75" customHeight="1" x14ac:dyDescent="0.25">
      <c r="E647" s="79"/>
    </row>
    <row r="648" spans="5:5" ht="15.75" customHeight="1" x14ac:dyDescent="0.25">
      <c r="E648" s="79"/>
    </row>
    <row r="649" spans="5:5" x14ac:dyDescent="0.25">
      <c r="E649" s="79"/>
    </row>
    <row r="650" spans="5:5" x14ac:dyDescent="0.25">
      <c r="E650" s="79"/>
    </row>
    <row r="651" spans="5:5" x14ac:dyDescent="0.25">
      <c r="E651" s="79"/>
    </row>
    <row r="652" spans="5:5" x14ac:dyDescent="0.25">
      <c r="E652" s="79"/>
    </row>
    <row r="653" spans="5:5" x14ac:dyDescent="0.25">
      <c r="E653" s="79"/>
    </row>
    <row r="654" spans="5:5" x14ac:dyDescent="0.25">
      <c r="E654" s="79"/>
    </row>
    <row r="655" spans="5:5" x14ac:dyDescent="0.25">
      <c r="E655" s="79"/>
    </row>
    <row r="656" spans="5:5" x14ac:dyDescent="0.25">
      <c r="E656" s="79"/>
    </row>
    <row r="657" spans="5:5" x14ac:dyDescent="0.25">
      <c r="E657" s="79"/>
    </row>
    <row r="658" spans="5:5" x14ac:dyDescent="0.25">
      <c r="E658" s="79"/>
    </row>
    <row r="659" spans="5:5" x14ac:dyDescent="0.25">
      <c r="E659" s="79"/>
    </row>
    <row r="660" spans="5:5" x14ac:dyDescent="0.25">
      <c r="E660" s="79"/>
    </row>
    <row r="661" spans="5:5" x14ac:dyDescent="0.25">
      <c r="E661" s="79"/>
    </row>
    <row r="662" spans="5:5" x14ac:dyDescent="0.25">
      <c r="E662" s="79"/>
    </row>
    <row r="663" spans="5:5" x14ac:dyDescent="0.25">
      <c r="E663" s="79"/>
    </row>
    <row r="664" spans="5:5" x14ac:dyDescent="0.25">
      <c r="E664" s="79"/>
    </row>
    <row r="665" spans="5:5" x14ac:dyDescent="0.25">
      <c r="E665" s="79"/>
    </row>
    <row r="666" spans="5:5" x14ac:dyDescent="0.25">
      <c r="E666" s="79"/>
    </row>
    <row r="667" spans="5:5" x14ac:dyDescent="0.25">
      <c r="E667" s="79"/>
    </row>
    <row r="668" spans="5:5" x14ac:dyDescent="0.25">
      <c r="E668" s="79"/>
    </row>
    <row r="669" spans="5:5" x14ac:dyDescent="0.25">
      <c r="E669" s="79"/>
    </row>
    <row r="670" spans="5:5" x14ac:dyDescent="0.25">
      <c r="E670" s="79"/>
    </row>
    <row r="671" spans="5:5" x14ac:dyDescent="0.25">
      <c r="E671" s="79"/>
    </row>
    <row r="672" spans="5:5" x14ac:dyDescent="0.25">
      <c r="E672" s="79"/>
    </row>
    <row r="673" spans="5:5" x14ac:dyDescent="0.25">
      <c r="E673" s="79"/>
    </row>
    <row r="674" spans="5:5" x14ac:dyDescent="0.25">
      <c r="E674" s="79"/>
    </row>
    <row r="675" spans="5:5" x14ac:dyDescent="0.25">
      <c r="E675" s="79"/>
    </row>
    <row r="676" spans="5:5" x14ac:dyDescent="0.25">
      <c r="E676" s="79"/>
    </row>
    <row r="677" spans="5:5" x14ac:dyDescent="0.25">
      <c r="E677" s="79"/>
    </row>
    <row r="678" spans="5:5" x14ac:dyDescent="0.25">
      <c r="E678" s="79"/>
    </row>
    <row r="679" spans="5:5" x14ac:dyDescent="0.25">
      <c r="E679" s="79"/>
    </row>
    <row r="680" spans="5:5" x14ac:dyDescent="0.25">
      <c r="E680" s="79"/>
    </row>
    <row r="681" spans="5:5" x14ac:dyDescent="0.25">
      <c r="E681" s="79"/>
    </row>
    <row r="682" spans="5:5" x14ac:dyDescent="0.25">
      <c r="E682" s="79"/>
    </row>
    <row r="683" spans="5:5" x14ac:dyDescent="0.25">
      <c r="E683" s="79"/>
    </row>
    <row r="684" spans="5:5" x14ac:dyDescent="0.25">
      <c r="E684" s="79"/>
    </row>
    <row r="685" spans="5:5" x14ac:dyDescent="0.25">
      <c r="E685" s="79"/>
    </row>
    <row r="686" spans="5:5" x14ac:dyDescent="0.25">
      <c r="E686" s="79"/>
    </row>
    <row r="687" spans="5:5" x14ac:dyDescent="0.25">
      <c r="E687" s="79"/>
    </row>
    <row r="688" spans="5:5" x14ac:dyDescent="0.25">
      <c r="E688" s="79"/>
    </row>
    <row r="689" spans="5:5" x14ac:dyDescent="0.25">
      <c r="E689" s="79"/>
    </row>
    <row r="690" spans="5:5" x14ac:dyDescent="0.25">
      <c r="E690" s="79"/>
    </row>
    <row r="691" spans="5:5" x14ac:dyDescent="0.25">
      <c r="E691" s="79"/>
    </row>
    <row r="692" spans="5:5" x14ac:dyDescent="0.25">
      <c r="E692" s="79"/>
    </row>
    <row r="693" spans="5:5" x14ac:dyDescent="0.25">
      <c r="E693" s="79"/>
    </row>
    <row r="694" spans="5:5" x14ac:dyDescent="0.25">
      <c r="E694" s="79"/>
    </row>
    <row r="695" spans="5:5" x14ac:dyDescent="0.25">
      <c r="E695" s="79"/>
    </row>
    <row r="696" spans="5:5" x14ac:dyDescent="0.25">
      <c r="E696" s="79"/>
    </row>
    <row r="697" spans="5:5" x14ac:dyDescent="0.25">
      <c r="E697" s="79"/>
    </row>
    <row r="698" spans="5:5" x14ac:dyDescent="0.25">
      <c r="E698" s="79"/>
    </row>
    <row r="699" spans="5:5" x14ac:dyDescent="0.25">
      <c r="E699" s="79"/>
    </row>
    <row r="700" spans="5:5" x14ac:dyDescent="0.25">
      <c r="E700" s="79"/>
    </row>
    <row r="701" spans="5:5" x14ac:dyDescent="0.25">
      <c r="E701" s="79"/>
    </row>
    <row r="702" spans="5:5" x14ac:dyDescent="0.25">
      <c r="E702" s="79"/>
    </row>
    <row r="703" spans="5:5" x14ac:dyDescent="0.25">
      <c r="E703" s="79"/>
    </row>
    <row r="704" spans="5:5" x14ac:dyDescent="0.25">
      <c r="E704" s="79"/>
    </row>
    <row r="705" spans="5:5" x14ac:dyDescent="0.25">
      <c r="E705" s="79"/>
    </row>
    <row r="706" spans="5:5" x14ac:dyDescent="0.25">
      <c r="E706" s="79"/>
    </row>
    <row r="707" spans="5:5" x14ac:dyDescent="0.25">
      <c r="E707" s="79"/>
    </row>
    <row r="708" spans="5:5" x14ac:dyDescent="0.25">
      <c r="E708" s="79"/>
    </row>
    <row r="709" spans="5:5" x14ac:dyDescent="0.25">
      <c r="E709" s="79"/>
    </row>
    <row r="710" spans="5:5" x14ac:dyDescent="0.25">
      <c r="E710" s="79"/>
    </row>
    <row r="711" spans="5:5" x14ac:dyDescent="0.25">
      <c r="E711" s="79"/>
    </row>
    <row r="712" spans="5:5" x14ac:dyDescent="0.25">
      <c r="E712" s="79"/>
    </row>
    <row r="713" spans="5:5" x14ac:dyDescent="0.25">
      <c r="E713" s="79"/>
    </row>
    <row r="714" spans="5:5" x14ac:dyDescent="0.25">
      <c r="E714" s="79"/>
    </row>
    <row r="715" spans="5:5" x14ac:dyDescent="0.25">
      <c r="E715" s="79"/>
    </row>
    <row r="716" spans="5:5" x14ac:dyDescent="0.25">
      <c r="E716" s="79"/>
    </row>
    <row r="717" spans="5:5" x14ac:dyDescent="0.25">
      <c r="E717" s="79"/>
    </row>
    <row r="718" spans="5:5" x14ac:dyDescent="0.25">
      <c r="E718" s="79"/>
    </row>
    <row r="719" spans="5:5" x14ac:dyDescent="0.25">
      <c r="E719" s="79"/>
    </row>
    <row r="720" spans="5:5" x14ac:dyDescent="0.25">
      <c r="E720" s="79"/>
    </row>
    <row r="721" spans="5:5" x14ac:dyDescent="0.25">
      <c r="E721" s="79"/>
    </row>
    <row r="722" spans="5:5" x14ac:dyDescent="0.25">
      <c r="E722" s="79"/>
    </row>
    <row r="723" spans="5:5" x14ac:dyDescent="0.25">
      <c r="E723" s="79"/>
    </row>
    <row r="724" spans="5:5" x14ac:dyDescent="0.25">
      <c r="E724" s="79"/>
    </row>
    <row r="725" spans="5:5" x14ac:dyDescent="0.25">
      <c r="E725" s="79"/>
    </row>
    <row r="726" spans="5:5" x14ac:dyDescent="0.25">
      <c r="E726" s="79"/>
    </row>
    <row r="727" spans="5:5" x14ac:dyDescent="0.25">
      <c r="E727" s="79"/>
    </row>
    <row r="728" spans="5:5" x14ac:dyDescent="0.25">
      <c r="E728" s="79"/>
    </row>
    <row r="729" spans="5:5" x14ac:dyDescent="0.25">
      <c r="E729" s="79"/>
    </row>
    <row r="730" spans="5:5" x14ac:dyDescent="0.25">
      <c r="E730" s="79"/>
    </row>
    <row r="731" spans="5:5" x14ac:dyDescent="0.25">
      <c r="E731" s="79"/>
    </row>
    <row r="732" spans="5:5" x14ac:dyDescent="0.25">
      <c r="E732" s="79"/>
    </row>
    <row r="733" spans="5:5" x14ac:dyDescent="0.25">
      <c r="E733" s="79"/>
    </row>
    <row r="734" spans="5:5" x14ac:dyDescent="0.25">
      <c r="E734" s="79"/>
    </row>
    <row r="735" spans="5:5" x14ac:dyDescent="0.25">
      <c r="E735" s="79"/>
    </row>
    <row r="736" spans="5:5" x14ac:dyDescent="0.25">
      <c r="E736" s="79"/>
    </row>
    <row r="737" spans="5:5" x14ac:dyDescent="0.25">
      <c r="E737" s="79"/>
    </row>
    <row r="738" spans="5:5" x14ac:dyDescent="0.25">
      <c r="E738" s="79"/>
    </row>
    <row r="739" spans="5:5" x14ac:dyDescent="0.25">
      <c r="E739" s="79"/>
    </row>
    <row r="740" spans="5:5" x14ac:dyDescent="0.25">
      <c r="E740" s="79"/>
    </row>
    <row r="741" spans="5:5" x14ac:dyDescent="0.25">
      <c r="E741" s="79"/>
    </row>
    <row r="742" spans="5:5" x14ac:dyDescent="0.25">
      <c r="E742" s="79"/>
    </row>
    <row r="743" spans="5:5" x14ac:dyDescent="0.25">
      <c r="E743" s="79"/>
    </row>
    <row r="744" spans="5:5" x14ac:dyDescent="0.25">
      <c r="E744" s="79"/>
    </row>
    <row r="745" spans="5:5" x14ac:dyDescent="0.25">
      <c r="E745" s="79"/>
    </row>
    <row r="746" spans="5:5" x14ac:dyDescent="0.25">
      <c r="E746" s="79"/>
    </row>
    <row r="747" spans="5:5" x14ac:dyDescent="0.25">
      <c r="E747" s="79"/>
    </row>
    <row r="748" spans="5:5" x14ac:dyDescent="0.25">
      <c r="E748" s="79"/>
    </row>
    <row r="749" spans="5:5" x14ac:dyDescent="0.25">
      <c r="E749" s="79"/>
    </row>
    <row r="750" spans="5:5" x14ac:dyDescent="0.25">
      <c r="E750" s="79"/>
    </row>
    <row r="751" spans="5:5" x14ac:dyDescent="0.25">
      <c r="E751" s="79"/>
    </row>
    <row r="752" spans="5:5" x14ac:dyDescent="0.25">
      <c r="E752" s="79"/>
    </row>
    <row r="753" spans="5:5" x14ac:dyDescent="0.25">
      <c r="E753" s="79"/>
    </row>
    <row r="754" spans="5:5" x14ac:dyDescent="0.25">
      <c r="E754" s="79"/>
    </row>
    <row r="755" spans="5:5" x14ac:dyDescent="0.25">
      <c r="E755" s="79"/>
    </row>
    <row r="756" spans="5:5" x14ac:dyDescent="0.25">
      <c r="E756" s="79"/>
    </row>
    <row r="757" spans="5:5" x14ac:dyDescent="0.25">
      <c r="E757" s="79"/>
    </row>
    <row r="758" spans="5:5" x14ac:dyDescent="0.25">
      <c r="E758" s="79"/>
    </row>
    <row r="759" spans="5:5" x14ac:dyDescent="0.25">
      <c r="E759" s="79"/>
    </row>
    <row r="760" spans="5:5" x14ac:dyDescent="0.25">
      <c r="E760" s="79"/>
    </row>
    <row r="761" spans="5:5" x14ac:dyDescent="0.25">
      <c r="E761" s="79"/>
    </row>
    <row r="762" spans="5:5" x14ac:dyDescent="0.25">
      <c r="E762" s="79"/>
    </row>
    <row r="763" spans="5:5" x14ac:dyDescent="0.25">
      <c r="E763" s="79"/>
    </row>
    <row r="764" spans="5:5" x14ac:dyDescent="0.25">
      <c r="E764" s="79"/>
    </row>
    <row r="765" spans="5:5" x14ac:dyDescent="0.25">
      <c r="E765" s="79"/>
    </row>
    <row r="766" spans="5:5" x14ac:dyDescent="0.25">
      <c r="E766" s="79"/>
    </row>
    <row r="767" spans="5:5" x14ac:dyDescent="0.25">
      <c r="E767" s="79"/>
    </row>
    <row r="768" spans="5:5" x14ac:dyDescent="0.25">
      <c r="E768" s="79"/>
    </row>
    <row r="769" spans="5:5" x14ac:dyDescent="0.25">
      <c r="E769" s="79"/>
    </row>
    <row r="770" spans="5:5" x14ac:dyDescent="0.25">
      <c r="E770" s="79"/>
    </row>
    <row r="771" spans="5:5" x14ac:dyDescent="0.25">
      <c r="E771" s="79"/>
    </row>
    <row r="772" spans="5:5" x14ac:dyDescent="0.25">
      <c r="E772" s="79"/>
    </row>
    <row r="773" spans="5:5" x14ac:dyDescent="0.25">
      <c r="E773" s="79"/>
    </row>
    <row r="774" spans="5:5" x14ac:dyDescent="0.25">
      <c r="E774" s="79"/>
    </row>
    <row r="775" spans="5:5" x14ac:dyDescent="0.25">
      <c r="E775" s="79"/>
    </row>
    <row r="776" spans="5:5" x14ac:dyDescent="0.25">
      <c r="E776" s="79"/>
    </row>
    <row r="777" spans="5:5" x14ac:dyDescent="0.25">
      <c r="E777" s="79"/>
    </row>
    <row r="778" spans="5:5" x14ac:dyDescent="0.25">
      <c r="E778" s="79"/>
    </row>
    <row r="779" spans="5:5" x14ac:dyDescent="0.25">
      <c r="E779" s="79"/>
    </row>
    <row r="780" spans="5:5" x14ac:dyDescent="0.25">
      <c r="E780" s="79"/>
    </row>
    <row r="781" spans="5:5" x14ac:dyDescent="0.25">
      <c r="E781" s="79"/>
    </row>
    <row r="782" spans="5:5" x14ac:dyDescent="0.25">
      <c r="E782" s="79"/>
    </row>
    <row r="783" spans="5:5" x14ac:dyDescent="0.25">
      <c r="E783" s="79"/>
    </row>
    <row r="784" spans="5:5" x14ac:dyDescent="0.25">
      <c r="E784" s="79"/>
    </row>
    <row r="785" spans="5:5" x14ac:dyDescent="0.25">
      <c r="E785" s="79"/>
    </row>
    <row r="786" spans="5:5" x14ac:dyDescent="0.25">
      <c r="E786" s="79"/>
    </row>
    <row r="787" spans="5:5" x14ac:dyDescent="0.25">
      <c r="E787" s="79"/>
    </row>
    <row r="788" spans="5:5" x14ac:dyDescent="0.25">
      <c r="E788" s="79"/>
    </row>
    <row r="789" spans="5:5" x14ac:dyDescent="0.25">
      <c r="E789" s="79"/>
    </row>
    <row r="790" spans="5:5" x14ac:dyDescent="0.25">
      <c r="E790" s="79"/>
    </row>
    <row r="791" spans="5:5" x14ac:dyDescent="0.25">
      <c r="E791" s="79"/>
    </row>
    <row r="792" spans="5:5" x14ac:dyDescent="0.25">
      <c r="E792" s="79"/>
    </row>
    <row r="793" spans="5:5" x14ac:dyDescent="0.25">
      <c r="E793" s="79"/>
    </row>
    <row r="794" spans="5:5" x14ac:dyDescent="0.25">
      <c r="E794" s="79"/>
    </row>
    <row r="795" spans="5:5" x14ac:dyDescent="0.25">
      <c r="E795" s="79"/>
    </row>
    <row r="796" spans="5:5" x14ac:dyDescent="0.25">
      <c r="E796" s="79"/>
    </row>
    <row r="797" spans="5:5" x14ac:dyDescent="0.25">
      <c r="E797" s="79"/>
    </row>
    <row r="798" spans="5:5" x14ac:dyDescent="0.25">
      <c r="E798" s="79"/>
    </row>
    <row r="799" spans="5:5" x14ac:dyDescent="0.25">
      <c r="E799" s="79"/>
    </row>
    <row r="800" spans="5:5" x14ac:dyDescent="0.25">
      <c r="E800" s="79"/>
    </row>
    <row r="801" spans="5:5" x14ac:dyDescent="0.25">
      <c r="E801" s="79"/>
    </row>
    <row r="802" spans="5:5" x14ac:dyDescent="0.25">
      <c r="E802" s="79"/>
    </row>
    <row r="803" spans="5:5" x14ac:dyDescent="0.25">
      <c r="E803" s="79"/>
    </row>
    <row r="804" spans="5:5" x14ac:dyDescent="0.25">
      <c r="E804" s="79"/>
    </row>
    <row r="805" spans="5:5" x14ac:dyDescent="0.25">
      <c r="E805" s="79"/>
    </row>
    <row r="806" spans="5:5" x14ac:dyDescent="0.25">
      <c r="E806" s="79"/>
    </row>
    <row r="807" spans="5:5" x14ac:dyDescent="0.25">
      <c r="E807" s="79"/>
    </row>
    <row r="808" spans="5:5" x14ac:dyDescent="0.25">
      <c r="E808" s="79"/>
    </row>
    <row r="809" spans="5:5" x14ac:dyDescent="0.25">
      <c r="E809" s="79"/>
    </row>
    <row r="810" spans="5:5" x14ac:dyDescent="0.25">
      <c r="E810" s="79"/>
    </row>
    <row r="811" spans="5:5" x14ac:dyDescent="0.25">
      <c r="E811" s="79"/>
    </row>
    <row r="812" spans="5:5" x14ac:dyDescent="0.25">
      <c r="E812" s="79"/>
    </row>
    <row r="813" spans="5:5" x14ac:dyDescent="0.25">
      <c r="E813" s="79"/>
    </row>
    <row r="814" spans="5:5" x14ac:dyDescent="0.25">
      <c r="E814" s="79"/>
    </row>
    <row r="815" spans="5:5" x14ac:dyDescent="0.25">
      <c r="E815" s="79"/>
    </row>
    <row r="816" spans="5:5" x14ac:dyDescent="0.25">
      <c r="E816" s="79"/>
    </row>
    <row r="817" spans="5:5" x14ac:dyDescent="0.25">
      <c r="E817" s="79"/>
    </row>
    <row r="818" spans="5:5" x14ac:dyDescent="0.25">
      <c r="E818" s="79"/>
    </row>
    <row r="819" spans="5:5" x14ac:dyDescent="0.25">
      <c r="E819" s="79"/>
    </row>
    <row r="820" spans="5:5" x14ac:dyDescent="0.25">
      <c r="E820" s="79"/>
    </row>
    <row r="821" spans="5:5" x14ac:dyDescent="0.25">
      <c r="E821" s="79"/>
    </row>
    <row r="822" spans="5:5" x14ac:dyDescent="0.25">
      <c r="E822" s="79"/>
    </row>
    <row r="823" spans="5:5" x14ac:dyDescent="0.25">
      <c r="E823" s="79"/>
    </row>
    <row r="824" spans="5:5" x14ac:dyDescent="0.25">
      <c r="E824" s="79"/>
    </row>
    <row r="825" spans="5:5" x14ac:dyDescent="0.25">
      <c r="E825" s="79"/>
    </row>
    <row r="826" spans="5:5" x14ac:dyDescent="0.25">
      <c r="E826" s="79"/>
    </row>
    <row r="827" spans="5:5" x14ac:dyDescent="0.25">
      <c r="E827" s="79"/>
    </row>
    <row r="828" spans="5:5" x14ac:dyDescent="0.25">
      <c r="E828" s="79"/>
    </row>
    <row r="829" spans="5:5" x14ac:dyDescent="0.25">
      <c r="E829" s="79"/>
    </row>
    <row r="830" spans="5:5" x14ac:dyDescent="0.25">
      <c r="E830" s="79"/>
    </row>
    <row r="831" spans="5:5" x14ac:dyDescent="0.25">
      <c r="E831" s="79"/>
    </row>
    <row r="832" spans="5:5" x14ac:dyDescent="0.25">
      <c r="E832" s="79"/>
    </row>
    <row r="833" spans="5:5" x14ac:dyDescent="0.25">
      <c r="E833" s="79"/>
    </row>
    <row r="834" spans="5:5" x14ac:dyDescent="0.25">
      <c r="E834" s="79"/>
    </row>
    <row r="835" spans="5:5" x14ac:dyDescent="0.25">
      <c r="E835" s="79"/>
    </row>
    <row r="836" spans="5:5" x14ac:dyDescent="0.25">
      <c r="E836" s="79"/>
    </row>
    <row r="837" spans="5:5" x14ac:dyDescent="0.25">
      <c r="E837" s="79"/>
    </row>
    <row r="838" spans="5:5" x14ac:dyDescent="0.25">
      <c r="E838" s="79"/>
    </row>
    <row r="839" spans="5:5" x14ac:dyDescent="0.25">
      <c r="E839" s="79"/>
    </row>
    <row r="840" spans="5:5" x14ac:dyDescent="0.25">
      <c r="E840" s="79"/>
    </row>
    <row r="841" spans="5:5" x14ac:dyDescent="0.25">
      <c r="E841" s="79"/>
    </row>
    <row r="842" spans="5:5" x14ac:dyDescent="0.25">
      <c r="E842" s="79"/>
    </row>
    <row r="843" spans="5:5" x14ac:dyDescent="0.25">
      <c r="E843" s="79"/>
    </row>
    <row r="844" spans="5:5" x14ac:dyDescent="0.25">
      <c r="E844" s="79"/>
    </row>
    <row r="845" spans="5:5" x14ac:dyDescent="0.25">
      <c r="E845" s="79"/>
    </row>
    <row r="846" spans="5:5" x14ac:dyDescent="0.25">
      <c r="E846" s="79"/>
    </row>
    <row r="847" spans="5:5" x14ac:dyDescent="0.25">
      <c r="E847" s="79"/>
    </row>
    <row r="848" spans="5:5" x14ac:dyDescent="0.25">
      <c r="E848" s="79"/>
    </row>
    <row r="849" spans="5:5" x14ac:dyDescent="0.25">
      <c r="E849" s="79"/>
    </row>
    <row r="850" spans="5:5" x14ac:dyDescent="0.25">
      <c r="E850" s="79"/>
    </row>
    <row r="851" spans="5:5" x14ac:dyDescent="0.25">
      <c r="E851" s="79"/>
    </row>
    <row r="852" spans="5:5" x14ac:dyDescent="0.25">
      <c r="E852" s="79"/>
    </row>
    <row r="853" spans="5:5" x14ac:dyDescent="0.25">
      <c r="E853" s="79"/>
    </row>
    <row r="854" spans="5:5" x14ac:dyDescent="0.25">
      <c r="E854" s="79"/>
    </row>
    <row r="855" spans="5:5" x14ac:dyDescent="0.25">
      <c r="E855" s="79"/>
    </row>
    <row r="856" spans="5:5" x14ac:dyDescent="0.25">
      <c r="E856" s="79"/>
    </row>
    <row r="857" spans="5:5" x14ac:dyDescent="0.25">
      <c r="E857" s="79"/>
    </row>
    <row r="858" spans="5:5" x14ac:dyDescent="0.25">
      <c r="E858" s="79"/>
    </row>
    <row r="859" spans="5:5" x14ac:dyDescent="0.25">
      <c r="E859" s="79"/>
    </row>
    <row r="860" spans="5:5" x14ac:dyDescent="0.25">
      <c r="E860" s="79"/>
    </row>
    <row r="861" spans="5:5" x14ac:dyDescent="0.25">
      <c r="E861" s="79"/>
    </row>
    <row r="862" spans="5:5" x14ac:dyDescent="0.25">
      <c r="E862" s="79"/>
    </row>
    <row r="863" spans="5:5" x14ac:dyDescent="0.25">
      <c r="E863" s="79"/>
    </row>
    <row r="864" spans="5:5" x14ac:dyDescent="0.25">
      <c r="E864" s="79"/>
    </row>
    <row r="865" spans="5:5" x14ac:dyDescent="0.25">
      <c r="E865" s="79"/>
    </row>
    <row r="866" spans="5:5" x14ac:dyDescent="0.25">
      <c r="E866" s="79"/>
    </row>
    <row r="867" spans="5:5" x14ac:dyDescent="0.25">
      <c r="E867" s="79"/>
    </row>
    <row r="868" spans="5:5" x14ac:dyDescent="0.25">
      <c r="E868" s="79"/>
    </row>
    <row r="869" spans="5:5" x14ac:dyDescent="0.25">
      <c r="E869" s="79"/>
    </row>
    <row r="870" spans="5:5" x14ac:dyDescent="0.25">
      <c r="E870" s="79"/>
    </row>
    <row r="871" spans="5:5" x14ac:dyDescent="0.25">
      <c r="E871" s="79"/>
    </row>
    <row r="872" spans="5:5" x14ac:dyDescent="0.25">
      <c r="E872" s="79"/>
    </row>
    <row r="873" spans="5:5" x14ac:dyDescent="0.25">
      <c r="E873" s="79"/>
    </row>
    <row r="874" spans="5:5" x14ac:dyDescent="0.25">
      <c r="E874" s="79"/>
    </row>
    <row r="875" spans="5:5" x14ac:dyDescent="0.25">
      <c r="E875" s="79"/>
    </row>
    <row r="876" spans="5:5" x14ac:dyDescent="0.25">
      <c r="E876" s="79"/>
    </row>
    <row r="877" spans="5:5" x14ac:dyDescent="0.25">
      <c r="E877" s="79"/>
    </row>
    <row r="878" spans="5:5" x14ac:dyDescent="0.25">
      <c r="E878" s="79"/>
    </row>
    <row r="879" spans="5:5" x14ac:dyDescent="0.25">
      <c r="E879" s="79"/>
    </row>
    <row r="880" spans="5:5" x14ac:dyDescent="0.25">
      <c r="E880" s="79"/>
    </row>
    <row r="881" spans="5:5" x14ac:dyDescent="0.25">
      <c r="E881" s="79"/>
    </row>
    <row r="882" spans="5:5" x14ac:dyDescent="0.25">
      <c r="E882" s="79"/>
    </row>
    <row r="883" spans="5:5" x14ac:dyDescent="0.25">
      <c r="E883" s="79"/>
    </row>
    <row r="884" spans="5:5" x14ac:dyDescent="0.25">
      <c r="E884" s="79"/>
    </row>
    <row r="885" spans="5:5" x14ac:dyDescent="0.25">
      <c r="E885" s="79"/>
    </row>
    <row r="886" spans="5:5" x14ac:dyDescent="0.25">
      <c r="E886" s="79"/>
    </row>
    <row r="887" spans="5:5" x14ac:dyDescent="0.25">
      <c r="E887" s="79"/>
    </row>
    <row r="888" spans="5:5" x14ac:dyDescent="0.25">
      <c r="E888" s="79"/>
    </row>
    <row r="889" spans="5:5" x14ac:dyDescent="0.25">
      <c r="E889" s="79"/>
    </row>
    <row r="890" spans="5:5" x14ac:dyDescent="0.25">
      <c r="E890" s="79"/>
    </row>
    <row r="891" spans="5:5" x14ac:dyDescent="0.25">
      <c r="E891" s="79"/>
    </row>
    <row r="892" spans="5:5" x14ac:dyDescent="0.25">
      <c r="E892" s="79"/>
    </row>
    <row r="893" spans="5:5" x14ac:dyDescent="0.25">
      <c r="E893" s="79"/>
    </row>
    <row r="894" spans="5:5" x14ac:dyDescent="0.25">
      <c r="E894" s="79"/>
    </row>
    <row r="895" spans="5:5" x14ac:dyDescent="0.25">
      <c r="E895" s="79"/>
    </row>
    <row r="896" spans="5:5" x14ac:dyDescent="0.25">
      <c r="E896" s="79"/>
    </row>
    <row r="897" spans="5:5" x14ac:dyDescent="0.25">
      <c r="E897" s="79"/>
    </row>
    <row r="898" spans="5:5" x14ac:dyDescent="0.25">
      <c r="E898" s="79"/>
    </row>
    <row r="899" spans="5:5" x14ac:dyDescent="0.25">
      <c r="E899" s="79"/>
    </row>
    <row r="900" spans="5:5" x14ac:dyDescent="0.25">
      <c r="E900" s="79"/>
    </row>
    <row r="901" spans="5:5" x14ac:dyDescent="0.25">
      <c r="E901" s="79"/>
    </row>
    <row r="902" spans="5:5" x14ac:dyDescent="0.25">
      <c r="E902" s="79"/>
    </row>
    <row r="903" spans="5:5" x14ac:dyDescent="0.25">
      <c r="E903" s="79"/>
    </row>
    <row r="904" spans="5:5" x14ac:dyDescent="0.25">
      <c r="E904" s="79"/>
    </row>
    <row r="905" spans="5:5" x14ac:dyDescent="0.25">
      <c r="E905" s="79"/>
    </row>
    <row r="906" spans="5:5" x14ac:dyDescent="0.25">
      <c r="E906" s="79"/>
    </row>
    <row r="907" spans="5:5" x14ac:dyDescent="0.25">
      <c r="E907" s="79"/>
    </row>
    <row r="908" spans="5:5" x14ac:dyDescent="0.25">
      <c r="E908" s="79"/>
    </row>
    <row r="909" spans="5:5" x14ac:dyDescent="0.25">
      <c r="E909" s="79"/>
    </row>
    <row r="910" spans="5:5" x14ac:dyDescent="0.25">
      <c r="E910" s="79"/>
    </row>
    <row r="911" spans="5:5" x14ac:dyDescent="0.25">
      <c r="E911" s="79"/>
    </row>
    <row r="912" spans="5:5" x14ac:dyDescent="0.25">
      <c r="E912" s="79"/>
    </row>
    <row r="913" spans="5:5" x14ac:dyDescent="0.25">
      <c r="E913" s="79"/>
    </row>
    <row r="914" spans="5:5" x14ac:dyDescent="0.25">
      <c r="E914" s="79"/>
    </row>
    <row r="915" spans="5:5" x14ac:dyDescent="0.25">
      <c r="E915" s="79"/>
    </row>
    <row r="916" spans="5:5" x14ac:dyDescent="0.25">
      <c r="E916" s="79"/>
    </row>
    <row r="917" spans="5:5" x14ac:dyDescent="0.25">
      <c r="E917" s="79"/>
    </row>
    <row r="918" spans="5:5" x14ac:dyDescent="0.25">
      <c r="E918" s="79"/>
    </row>
    <row r="919" spans="5:5" x14ac:dyDescent="0.25">
      <c r="E919" s="79"/>
    </row>
    <row r="920" spans="5:5" x14ac:dyDescent="0.25">
      <c r="E920" s="79"/>
    </row>
    <row r="921" spans="5:5" x14ac:dyDescent="0.25">
      <c r="E921" s="79"/>
    </row>
    <row r="922" spans="5:5" x14ac:dyDescent="0.25">
      <c r="E922" s="79"/>
    </row>
    <row r="923" spans="5:5" x14ac:dyDescent="0.25">
      <c r="E923" s="79"/>
    </row>
    <row r="924" spans="5:5" x14ac:dyDescent="0.25">
      <c r="E924" s="79"/>
    </row>
    <row r="925" spans="5:5" x14ac:dyDescent="0.25">
      <c r="E925" s="79"/>
    </row>
    <row r="926" spans="5:5" x14ac:dyDescent="0.25">
      <c r="E926" s="79"/>
    </row>
    <row r="927" spans="5:5" x14ac:dyDescent="0.25">
      <c r="E927" s="79"/>
    </row>
    <row r="928" spans="5:5" x14ac:dyDescent="0.25">
      <c r="E928" s="79"/>
    </row>
    <row r="929" spans="5:5" x14ac:dyDescent="0.25">
      <c r="E929" s="79"/>
    </row>
    <row r="930" spans="5:5" x14ac:dyDescent="0.25">
      <c r="E930" s="79"/>
    </row>
    <row r="931" spans="5:5" x14ac:dyDescent="0.25">
      <c r="E931" s="79"/>
    </row>
    <row r="932" spans="5:5" x14ac:dyDescent="0.25">
      <c r="E932" s="79"/>
    </row>
    <row r="933" spans="5:5" x14ac:dyDescent="0.25">
      <c r="E933" s="79"/>
    </row>
    <row r="934" spans="5:5" x14ac:dyDescent="0.25">
      <c r="E934" s="79"/>
    </row>
    <row r="935" spans="5:5" x14ac:dyDescent="0.25">
      <c r="E935" s="79"/>
    </row>
    <row r="936" spans="5:5" x14ac:dyDescent="0.25">
      <c r="E936" s="79"/>
    </row>
    <row r="937" spans="5:5" x14ac:dyDescent="0.25">
      <c r="E937" s="79"/>
    </row>
    <row r="938" spans="5:5" x14ac:dyDescent="0.25">
      <c r="E938" s="79"/>
    </row>
    <row r="939" spans="5:5" x14ac:dyDescent="0.25">
      <c r="E939" s="79"/>
    </row>
    <row r="940" spans="5:5" x14ac:dyDescent="0.25">
      <c r="E940" s="79"/>
    </row>
    <row r="941" spans="5:5" x14ac:dyDescent="0.25">
      <c r="E941" s="79"/>
    </row>
    <row r="942" spans="5:5" x14ac:dyDescent="0.25">
      <c r="E942" s="79"/>
    </row>
    <row r="943" spans="5:5" x14ac:dyDescent="0.25">
      <c r="E943" s="79"/>
    </row>
    <row r="944" spans="5:5" x14ac:dyDescent="0.25">
      <c r="E944" s="79"/>
    </row>
    <row r="945" spans="5:5" x14ac:dyDescent="0.25">
      <c r="E945" s="79"/>
    </row>
    <row r="946" spans="5:5" x14ac:dyDescent="0.25">
      <c r="E946" s="79"/>
    </row>
    <row r="947" spans="5:5" x14ac:dyDescent="0.25">
      <c r="E947" s="79"/>
    </row>
    <row r="948" spans="5:5" x14ac:dyDescent="0.25">
      <c r="E948" s="79"/>
    </row>
    <row r="949" spans="5:5" x14ac:dyDescent="0.25">
      <c r="E949" s="79"/>
    </row>
    <row r="950" spans="5:5" x14ac:dyDescent="0.25">
      <c r="E950" s="79"/>
    </row>
    <row r="951" spans="5:5" x14ac:dyDescent="0.25">
      <c r="E951" s="79"/>
    </row>
    <row r="952" spans="5:5" x14ac:dyDescent="0.25">
      <c r="E952" s="79"/>
    </row>
    <row r="953" spans="5:5" x14ac:dyDescent="0.25">
      <c r="E953" s="79"/>
    </row>
    <row r="954" spans="5:5" x14ac:dyDescent="0.25">
      <c r="E954" s="79"/>
    </row>
    <row r="955" spans="5:5" x14ac:dyDescent="0.25">
      <c r="E955" s="79"/>
    </row>
    <row r="956" spans="5:5" x14ac:dyDescent="0.25">
      <c r="E956" s="79"/>
    </row>
    <row r="957" spans="5:5" x14ac:dyDescent="0.25">
      <c r="E957" s="79"/>
    </row>
    <row r="958" spans="5:5" x14ac:dyDescent="0.25">
      <c r="E958" s="79"/>
    </row>
    <row r="959" spans="5:5" x14ac:dyDescent="0.25">
      <c r="E959" s="79"/>
    </row>
    <row r="960" spans="5:5" x14ac:dyDescent="0.25">
      <c r="E960" s="79"/>
    </row>
    <row r="961" spans="5:5" x14ac:dyDescent="0.25">
      <c r="E961" s="79"/>
    </row>
    <row r="962" spans="5:5" x14ac:dyDescent="0.25">
      <c r="E962" s="79"/>
    </row>
    <row r="963" spans="5:5" x14ac:dyDescent="0.25">
      <c r="E963" s="79"/>
    </row>
    <row r="964" spans="5:5" x14ac:dyDescent="0.25">
      <c r="E964" s="79"/>
    </row>
    <row r="965" spans="5:5" x14ac:dyDescent="0.25">
      <c r="E965" s="79"/>
    </row>
    <row r="966" spans="5:5" x14ac:dyDescent="0.25">
      <c r="E966" s="79"/>
    </row>
    <row r="967" spans="5:5" x14ac:dyDescent="0.25">
      <c r="E967" s="79"/>
    </row>
    <row r="968" spans="5:5" x14ac:dyDescent="0.25">
      <c r="E968" s="79"/>
    </row>
    <row r="969" spans="5:5" x14ac:dyDescent="0.25">
      <c r="E969" s="79"/>
    </row>
    <row r="970" spans="5:5" x14ac:dyDescent="0.25">
      <c r="E970" s="79"/>
    </row>
    <row r="971" spans="5:5" x14ac:dyDescent="0.25">
      <c r="E971" s="79"/>
    </row>
    <row r="972" spans="5:5" x14ac:dyDescent="0.25">
      <c r="E972" s="79"/>
    </row>
    <row r="973" spans="5:5" x14ac:dyDescent="0.25">
      <c r="E973" s="79"/>
    </row>
    <row r="974" spans="5:5" x14ac:dyDescent="0.25">
      <c r="E974" s="79"/>
    </row>
    <row r="975" spans="5:5" x14ac:dyDescent="0.25">
      <c r="E975" s="79"/>
    </row>
    <row r="976" spans="5:5" x14ac:dyDescent="0.25">
      <c r="E976" s="79"/>
    </row>
    <row r="977" spans="5:5" x14ac:dyDescent="0.25">
      <c r="E977" s="79"/>
    </row>
    <row r="978" spans="5:5" x14ac:dyDescent="0.25">
      <c r="E978" s="79"/>
    </row>
    <row r="979" spans="5:5" x14ac:dyDescent="0.25">
      <c r="E979" s="79"/>
    </row>
    <row r="980" spans="5:5" x14ac:dyDescent="0.25">
      <c r="E980" s="79"/>
    </row>
    <row r="981" spans="5:5" x14ac:dyDescent="0.25">
      <c r="E981" s="79"/>
    </row>
    <row r="982" spans="5:5" x14ac:dyDescent="0.25">
      <c r="E982" s="79"/>
    </row>
    <row r="983" spans="5:5" x14ac:dyDescent="0.25">
      <c r="E983" s="79"/>
    </row>
    <row r="984" spans="5:5" x14ac:dyDescent="0.25">
      <c r="E984" s="79"/>
    </row>
    <row r="985" spans="5:5" x14ac:dyDescent="0.25">
      <c r="E985" s="79"/>
    </row>
    <row r="986" spans="5:5" x14ac:dyDescent="0.25">
      <c r="E986" s="79"/>
    </row>
    <row r="987" spans="5:5" x14ac:dyDescent="0.25">
      <c r="E987" s="79"/>
    </row>
    <row r="988" spans="5:5" x14ac:dyDescent="0.25">
      <c r="E988" s="79"/>
    </row>
    <row r="989" spans="5:5" x14ac:dyDescent="0.25">
      <c r="E989" s="79"/>
    </row>
    <row r="990" spans="5:5" x14ac:dyDescent="0.25">
      <c r="E990" s="79"/>
    </row>
    <row r="991" spans="5:5" x14ac:dyDescent="0.25">
      <c r="E991" s="79"/>
    </row>
    <row r="992" spans="5:5" x14ac:dyDescent="0.25">
      <c r="E992" s="79"/>
    </row>
    <row r="993" spans="5:5" x14ac:dyDescent="0.25">
      <c r="E993" s="79"/>
    </row>
    <row r="994" spans="5:5" x14ac:dyDescent="0.25">
      <c r="E994" s="79"/>
    </row>
    <row r="995" spans="5:5" x14ac:dyDescent="0.25">
      <c r="E995" s="79"/>
    </row>
  </sheetData>
  <autoFilter ref="A1:Y238" xr:uid="{00000000-0001-0000-0000-000000000000}"/>
  <customSheetViews>
    <customSheetView guid="{CFDE71B1-378A-45D3-879C-F8A2B61DDDC1}" filter="1" showAutoFilter="1">
      <pageMargins left="0.511811024" right="0.511811024" top="0.78740157499999996" bottom="0.78740157499999996" header="0.31496062000000002" footer="0.31496062000000002"/>
      <autoFilter ref="A1:V466" xr:uid="{5108BC54-0D97-4E9F-96F0-528B37B7ABFD}">
        <filterColumn colId="0">
          <filters>
            <filter val="Acidentes de Trabalho Sem óbito"/>
          </filters>
        </filterColumn>
      </autoFilter>
      <extLst>
        <ext uri="GoogleSheetsCustomDataVersion1">
          <go:sheetsCustomData xmlns:go="http://customooxmlschemas.google.com/" filterViewId="1342750244"/>
        </ext>
      </extLst>
    </customSheetView>
    <customSheetView guid="{D44A63C6-6A76-4F07-BD0A-4878B4059AAF}" filter="1" showAutoFilter="1">
      <pageMargins left="0.511811024" right="0.511811024" top="0.78740157499999996" bottom="0.78740157499999996" header="0.31496062000000002" footer="0.31496062000000002"/>
      <autoFilter ref="A1:Z238" xr:uid="{9DD8DE87-EC2F-44D8-89B3-3634A0E62175}"/>
      <extLst>
        <ext uri="GoogleSheetsCustomDataVersion1">
          <go:sheetsCustomData xmlns:go="http://customooxmlschemas.google.com/" filterViewId="623404389"/>
        </ext>
      </extLst>
    </customSheetView>
    <customSheetView guid="{AC1B7C6F-A6F6-404E-AC30-EC304D70C401}" filter="1" showAutoFilter="1">
      <pageMargins left="0.511811024" right="0.511811024" top="0.78740157499999996" bottom="0.78740157499999996" header="0.31496062000000002" footer="0.31496062000000002"/>
      <autoFilter ref="A1:Z238" xr:uid="{02B99CC0-E777-466E-8B1E-6815535AFAAC}"/>
      <extLst>
        <ext uri="GoogleSheetsCustomDataVersion1">
          <go:sheetsCustomData xmlns:go="http://customooxmlschemas.google.com/" filterViewId="67370752"/>
        </ext>
      </extLst>
    </customSheetView>
    <customSheetView guid="{67F2BCD7-825C-470E-BE7C-9F3568796041}" filter="1" showAutoFilter="1">
      <pageMargins left="0.511811024" right="0.511811024" top="0.78740157499999996" bottom="0.78740157499999996" header="0.31496062000000002" footer="0.31496062000000002"/>
      <autoFilter ref="A1:Z466" xr:uid="{43E0500D-FD5D-409A-90E1-8D3CA4BEFE59}">
        <filterColumn colId="0">
          <filters>
            <filter val="Prevenção de Acidentes de Trabalho"/>
          </filters>
        </filterColumn>
      </autoFilter>
      <extLst>
        <ext uri="GoogleSheetsCustomDataVersion1">
          <go:sheetsCustomData xmlns:go="http://customooxmlschemas.google.com/" filterViewId="876973877"/>
        </ext>
      </extLst>
    </customSheetView>
  </customSheetViews>
  <conditionalFormatting sqref="E1:E1048576">
    <cfRule type="duplicateValues" dxfId="0" priority="2"/>
  </conditionalFormatting>
  <hyperlinks>
    <hyperlink ref="F53" r:id="rId1" xr:uid="{00000000-0004-0000-0000-000000000000}"/>
    <hyperlink ref="F54" r:id="rId2" xr:uid="{00000000-0004-0000-0000-000001000000}"/>
    <hyperlink ref="F3" r:id="rId3" xr:uid="{00000000-0004-0000-0000-000002000000}"/>
    <hyperlink ref="F69" r:id="rId4" xr:uid="{00000000-0004-0000-0000-000003000000}"/>
    <hyperlink ref="F82" r:id="rId5" xr:uid="{00000000-0004-0000-0000-000004000000}"/>
    <hyperlink ref="F136" r:id="rId6" xr:uid="{00000000-0004-0000-0000-000005000000}"/>
    <hyperlink ref="F141" r:id="rId7" xr:uid="{00000000-0004-0000-0000-000006000000}"/>
    <hyperlink ref="F145" r:id="rId8" xr:uid="{00000000-0004-0000-0000-000007000000}"/>
    <hyperlink ref="F170" r:id="rId9" xr:uid="{00000000-0004-0000-0000-000008000000}"/>
    <hyperlink ref="F165" r:id="rId10" xr:uid="{00000000-0004-0000-0000-000009000000}"/>
    <hyperlink ref="F151" r:id="rId11" xr:uid="{00000000-0004-0000-0000-00000A000000}"/>
    <hyperlink ref="F200" r:id="rId12" xr:uid="{00000000-0004-0000-0000-00000B000000}"/>
    <hyperlink ref="F35" r:id="rId13" xr:uid="{00000000-0004-0000-0000-00000C000000}"/>
    <hyperlink ref="F43" r:id="rId14" xr:uid="{00000000-0004-0000-0000-00000D000000}"/>
    <hyperlink ref="F185" r:id="rId15" xr:uid="{00000000-0004-0000-0000-00000E000000}"/>
    <hyperlink ref="F34" r:id="rId16" xr:uid="{00000000-0004-0000-0000-00000F000000}"/>
    <hyperlink ref="F33" r:id="rId17" xr:uid="{00000000-0004-0000-0000-000010000000}"/>
    <hyperlink ref="F196" r:id="rId18" xr:uid="{00000000-0004-0000-0000-000011000000}"/>
    <hyperlink ref="F195" r:id="rId19" xr:uid="{00000000-0004-0000-0000-000012000000}"/>
    <hyperlink ref="F204" r:id="rId20" xr:uid="{00000000-0004-0000-0000-000013000000}"/>
    <hyperlink ref="F210" r:id="rId21" xr:uid="{00000000-0004-0000-0000-000014000000}"/>
    <hyperlink ref="F213" r:id="rId22" xr:uid="{00000000-0004-0000-0000-000015000000}"/>
    <hyperlink ref="F203" r:id="rId23" xr:uid="{00000000-0004-0000-0000-000016000000}"/>
    <hyperlink ref="F219" r:id="rId24" xr:uid="{00000000-0004-0000-0000-000017000000}"/>
    <hyperlink ref="F46" r:id="rId25" xr:uid="{00000000-0004-0000-0000-000018000000}"/>
    <hyperlink ref="F211" r:id="rId26" xr:uid="{00000000-0004-0000-0000-000019000000}"/>
    <hyperlink ref="F216" r:id="rId27" xr:uid="{00000000-0004-0000-0000-00001A000000}"/>
    <hyperlink ref="F205" r:id="rId28" xr:uid="{00000000-0004-0000-0000-00001B000000}"/>
    <hyperlink ref="F206" r:id="rId29" xr:uid="{00000000-0004-0000-0000-00001C000000}"/>
    <hyperlink ref="F231" r:id="rId30" xr:uid="{00000000-0004-0000-0000-00001D000000}"/>
    <hyperlink ref="F229" r:id="rId31" xr:uid="{00000000-0004-0000-0000-00001E000000}"/>
    <hyperlink ref="F214" r:id="rId32" xr:uid="{00000000-0004-0000-0000-00001F000000}"/>
    <hyperlink ref="F45" r:id="rId33" xr:uid="{00000000-0004-0000-0000-000020000000}"/>
    <hyperlink ref="F48" r:id="rId34" xr:uid="{00000000-0004-0000-0000-000021000000}"/>
    <hyperlink ref="F215" r:id="rId35" xr:uid="{00000000-0004-0000-0000-000022000000}"/>
    <hyperlink ref="F227" r:id="rId36" xr:uid="{00000000-0004-0000-0000-000023000000}"/>
    <hyperlink ref="F230" r:id="rId37" xr:uid="{00000000-0004-0000-0000-000024000000}"/>
    <hyperlink ref="F238" r:id="rId38" xr:uid="{00000000-0004-0000-0000-000025000000}"/>
    <hyperlink ref="F149" r:id="rId39" xr:uid="{00000000-0004-0000-0000-000026000000}"/>
    <hyperlink ref="F49" r:id="rId40" xr:uid="{00000000-0004-0000-0000-000027000000}"/>
    <hyperlink ref="F47" r:id="rId41" xr:uid="{00000000-0004-0000-0000-000028000000}"/>
    <hyperlink ref="F235" r:id="rId42" xr:uid="{00000000-0004-0000-0000-000029000000}"/>
    <hyperlink ref="F150" r:id="rId43" xr:uid="{00000000-0004-0000-0000-00002A000000}"/>
    <hyperlink ref="F237" r:id="rId44" xr:uid="{00000000-0004-0000-0000-00002B000000}"/>
    <hyperlink ref="F228" r:id="rId45" xr:uid="{00000000-0004-0000-0000-00002C000000}"/>
    <hyperlink ref="F233" r:id="rId46" xr:uid="{00000000-0004-0000-0000-00002D000000}"/>
    <hyperlink ref="F50" r:id="rId47" xr:uid="{00000000-0004-0000-0000-00002E000000}"/>
    <hyperlink ref="F234" r:id="rId48" xr:uid="{00000000-0004-0000-0000-00002F000000}"/>
    <hyperlink ref="F157" r:id="rId49" xr:uid="{00000000-0004-0000-0000-000030000000}"/>
    <hyperlink ref="F180" r:id="rId50" xr:uid="{00000000-0004-0000-0000-000031000000}"/>
    <hyperlink ref="F179" r:id="rId51" xr:uid="{00000000-0004-0000-0000-000032000000}"/>
    <hyperlink ref="F168" r:id="rId52" xr:uid="{00000000-0004-0000-0000-000033000000}"/>
    <hyperlink ref="F29" r:id="rId53" xr:uid="{00000000-0004-0000-0000-000034000000}"/>
    <hyperlink ref="F175" r:id="rId54" xr:uid="{00000000-0004-0000-0000-000035000000}"/>
    <hyperlink ref="F155" r:id="rId55" xr:uid="{00000000-0004-0000-0000-000036000000}"/>
  </hyperlinks>
  <pageMargins left="0.511811024" right="0.511811024" top="0.78740157499999996" bottom="0.78740157499999996" header="0" footer="0"/>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B22"/>
  <sheetViews>
    <sheetView tabSelected="1" workbookViewId="0">
      <selection activeCell="B5" sqref="B5"/>
    </sheetView>
  </sheetViews>
  <sheetFormatPr defaultColWidth="14.42578125" defaultRowHeight="15" customHeight="1" x14ac:dyDescent="0.25"/>
  <sheetData>
    <row r="2" spans="2:2" x14ac:dyDescent="0.25">
      <c r="B2" s="43" t="s">
        <v>857</v>
      </c>
    </row>
    <row r="3" spans="2:2" x14ac:dyDescent="0.25">
      <c r="B3" s="43" t="s">
        <v>433</v>
      </c>
    </row>
    <row r="4" spans="2:2" x14ac:dyDescent="0.25">
      <c r="B4" s="43" t="s">
        <v>123</v>
      </c>
    </row>
    <row r="5" spans="2:2" x14ac:dyDescent="0.25">
      <c r="B5" s="43" t="s">
        <v>607</v>
      </c>
    </row>
    <row r="6" spans="2:2" x14ac:dyDescent="0.25">
      <c r="B6" s="43" t="s">
        <v>1145</v>
      </c>
    </row>
    <row r="7" spans="2:2" x14ac:dyDescent="0.25">
      <c r="B7" s="43" t="s">
        <v>141</v>
      </c>
    </row>
    <row r="8" spans="2:2" x14ac:dyDescent="0.25">
      <c r="B8" s="43" t="s">
        <v>880</v>
      </c>
    </row>
    <row r="9" spans="2:2" x14ac:dyDescent="0.25">
      <c r="B9" s="43" t="s">
        <v>180</v>
      </c>
    </row>
    <row r="10" spans="2:2" x14ac:dyDescent="0.25">
      <c r="B10" s="43" t="s">
        <v>1337</v>
      </c>
    </row>
    <row r="11" spans="2:2" x14ac:dyDescent="0.25">
      <c r="B11" s="43" t="s">
        <v>1338</v>
      </c>
    </row>
    <row r="12" spans="2:2" x14ac:dyDescent="0.25">
      <c r="B12" s="43" t="s">
        <v>1339</v>
      </c>
    </row>
    <row r="13" spans="2:2" x14ac:dyDescent="0.25">
      <c r="B13" s="43" t="s">
        <v>39</v>
      </c>
    </row>
    <row r="14" spans="2:2" x14ac:dyDescent="0.25">
      <c r="B14" s="43" t="s">
        <v>1340</v>
      </c>
    </row>
    <row r="15" spans="2:2" x14ac:dyDescent="0.25">
      <c r="B15" s="43" t="s">
        <v>1341</v>
      </c>
    </row>
    <row r="16" spans="2:2" x14ac:dyDescent="0.25">
      <c r="B16" s="43" t="s">
        <v>285</v>
      </c>
    </row>
    <row r="17" spans="2:2" x14ac:dyDescent="0.25">
      <c r="B17" s="43" t="s">
        <v>136</v>
      </c>
    </row>
    <row r="18" spans="2:2" x14ac:dyDescent="0.25">
      <c r="B18" s="43" t="s">
        <v>842</v>
      </c>
    </row>
    <row r="19" spans="2:2" x14ac:dyDescent="0.25">
      <c r="B19" s="43" t="s">
        <v>1342</v>
      </c>
    </row>
    <row r="20" spans="2:2" x14ac:dyDescent="0.25">
      <c r="B20" s="43" t="s">
        <v>251</v>
      </c>
    </row>
    <row r="21" spans="2:2" x14ac:dyDescent="0.25">
      <c r="B21" s="43" t="s">
        <v>463</v>
      </c>
    </row>
    <row r="22" spans="2:2" x14ac:dyDescent="0.25">
      <c r="B22" s="43" t="s">
        <v>1343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6B62-F2B5-4E13-ADA7-AF5252DD35FD}">
  <dimension ref="T2:U3"/>
  <sheetViews>
    <sheetView workbookViewId="0">
      <selection activeCell="U3" sqref="U3"/>
    </sheetView>
  </sheetViews>
  <sheetFormatPr defaultRowHeight="15" x14ac:dyDescent="0.25"/>
  <sheetData>
    <row r="2" spans="20:21" x14ac:dyDescent="0.25">
      <c r="T2" s="80"/>
      <c r="U2" s="82" t="s">
        <v>1345</v>
      </c>
    </row>
    <row r="3" spans="20:21" x14ac:dyDescent="0.25">
      <c r="T3" s="81"/>
      <c r="U3" t="s">
        <v>1344</v>
      </c>
    </row>
  </sheetData>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_ip_UnifiedCompliancePolicyUIAction xmlns="http://schemas.microsoft.com/sharepoint/v3" xsi:nil="true"/>
    <TaxCatchAll xmlns="f1bb4993-ebe8-469c-bf87-35f2ae938c71"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2A2122-D003-4688-B556-7FC2BFBB9E6E}">
  <ds:schemaRefs>
    <ds:schemaRef ds:uri="http://schemas.microsoft.com/sharepoint/v3/contenttype/forms"/>
  </ds:schemaRefs>
</ds:datastoreItem>
</file>

<file path=customXml/itemProps2.xml><?xml version="1.0" encoding="utf-8"?>
<ds:datastoreItem xmlns:ds="http://schemas.openxmlformats.org/officeDocument/2006/customXml" ds:itemID="{6F71DD05-08FB-4A1F-8AE4-D284C844694A}">
  <ds:schemaRefs>
    <ds:schemaRef ds:uri="http://schemas.microsoft.com/office/2006/metadata/properties"/>
    <ds:schemaRef ds:uri="http://schemas.microsoft.com/office/infopath/2007/PartnerControls"/>
    <ds:schemaRef ds:uri="ce17c774-e648-42a8-a676-5a5c2102292f"/>
    <ds:schemaRef ds:uri="http://schemas.microsoft.com/sharepoint/v3"/>
    <ds:schemaRef ds:uri="f1bb4993-ebe8-469c-bf87-35f2ae938c71"/>
  </ds:schemaRefs>
</ds:datastoreItem>
</file>

<file path=customXml/itemProps3.xml><?xml version="1.0" encoding="utf-8"?>
<ds:datastoreItem xmlns:ds="http://schemas.openxmlformats.org/officeDocument/2006/customXml" ds:itemID="{1C48ADBA-8ECE-4EFA-98A1-08042EA0B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Revisão</vt:lpstr>
      <vt:lpstr>Worksheet</vt:lpstr>
      <vt:lpstr>Ramos</vt:lpstr>
      <vt:lpstr>Legendas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Vitor Atila do Prado Mendes</cp:lastModifiedBy>
  <dcterms:created xsi:type="dcterms:W3CDTF">2022-09-16T15:23:49Z</dcterms:created>
  <dcterms:modified xsi:type="dcterms:W3CDTF">2023-03-09T18:01:40Z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