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\misc\msis\"/>
    </mc:Choice>
  </mc:AlternateContent>
  <xr:revisionPtr revIDLastSave="0" documentId="13_ncr:1_{C5002E70-4D02-43E7-8247-2316A0A32198}" xr6:coauthVersionLast="45" xr6:coauthVersionMax="45" xr10:uidLastSave="{00000000-0000-0000-0000-000000000000}"/>
  <bookViews>
    <workbookView xWindow="0" yWindow="4215" windowWidth="21600" windowHeight="11385" xr2:uid="{0505F7E4-631A-414F-8ABC-369F970C5221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2" i="1" l="1"/>
  <c r="C23" i="1" s="1"/>
  <c r="C28" i="1" s="1"/>
  <c r="C24" i="1"/>
  <c r="C25" i="1" s="1"/>
  <c r="C29" i="1" s="1"/>
  <c r="D24" i="1"/>
  <c r="D25" i="1" s="1"/>
  <c r="D29" i="1" s="1"/>
  <c r="E24" i="1"/>
  <c r="F24" i="1"/>
  <c r="G24" i="1"/>
  <c r="E25" i="1"/>
  <c r="E29" i="1" s="1"/>
  <c r="F25" i="1"/>
  <c r="F29" i="1" s="1"/>
  <c r="G25" i="1"/>
  <c r="G29" i="1" s="1"/>
  <c r="C21" i="1"/>
  <c r="F21" i="1"/>
  <c r="F22" i="1" s="1"/>
  <c r="F23" i="1" s="1"/>
  <c r="F28" i="1" s="1"/>
  <c r="B24" i="1"/>
  <c r="B25" i="1" s="1"/>
  <c r="B29" i="1" s="1"/>
  <c r="D21" i="1"/>
  <c r="D22" i="1" s="1"/>
  <c r="D23" i="1" s="1"/>
  <c r="D28" i="1" s="1"/>
  <c r="E21" i="1"/>
  <c r="E22" i="1" s="1"/>
  <c r="E23" i="1" s="1"/>
  <c r="E28" i="1" s="1"/>
  <c r="G21" i="1"/>
  <c r="G22" i="1" s="1"/>
  <c r="G23" i="1" s="1"/>
  <c r="G28" i="1" s="1"/>
  <c r="B21" i="1"/>
  <c r="B22" i="1" s="1"/>
  <c r="B23" i="1" s="1"/>
  <c r="B28" i="1" s="1"/>
  <c r="E14" i="1"/>
  <c r="F11" i="1"/>
  <c r="F15" i="1" s="1"/>
  <c r="B11" i="1"/>
  <c r="B15" i="1" s="1"/>
  <c r="C10" i="1"/>
  <c r="C11" i="1" s="1"/>
  <c r="C15" i="1" s="1"/>
  <c r="D10" i="1"/>
  <c r="D11" i="1" s="1"/>
  <c r="D15" i="1" s="1"/>
  <c r="E10" i="1"/>
  <c r="E11" i="1" s="1"/>
  <c r="E15" i="1" s="1"/>
  <c r="F10" i="1"/>
  <c r="G10" i="1"/>
  <c r="G11" i="1" s="1"/>
  <c r="G15" i="1" s="1"/>
  <c r="B10" i="1"/>
  <c r="E9" i="1"/>
  <c r="D8" i="1"/>
  <c r="D9" i="1" s="1"/>
  <c r="D14" i="1" s="1"/>
  <c r="E8" i="1"/>
  <c r="B8" i="1"/>
  <c r="B9" i="1" s="1"/>
  <c r="B14" i="1" s="1"/>
  <c r="C7" i="1"/>
  <c r="D7" i="1"/>
  <c r="E7" i="1"/>
  <c r="F7" i="1"/>
  <c r="F8" i="1" s="1"/>
  <c r="F9" i="1" s="1"/>
  <c r="F14" i="1" s="1"/>
  <c r="G7" i="1"/>
  <c r="B7" i="1"/>
  <c r="G8" i="1" l="1"/>
  <c r="C8" i="1"/>
  <c r="G9" i="1" l="1"/>
  <c r="C9" i="1"/>
  <c r="G14" i="1" l="1"/>
  <c r="C14" i="1"/>
</calcChain>
</file>

<file path=xl/sharedStrings.xml><?xml version="1.0" encoding="utf-8"?>
<sst xmlns="http://schemas.openxmlformats.org/spreadsheetml/2006/main" count="27" uniqueCount="14">
  <si>
    <t>l_T</t>
  </si>
  <si>
    <t>k_X</t>
  </si>
  <si>
    <t>2U_m</t>
  </si>
  <si>
    <t>U_m</t>
  </si>
  <si>
    <t>U_ino</t>
  </si>
  <si>
    <t>T</t>
  </si>
  <si>
    <t>U</t>
  </si>
  <si>
    <t>f</t>
  </si>
  <si>
    <t>l_am</t>
  </si>
  <si>
    <t>k_Y</t>
  </si>
  <si>
    <t>F_ino</t>
  </si>
  <si>
    <t>sigma U</t>
  </si>
  <si>
    <t>sigma f</t>
  </si>
  <si>
    <t>То, что было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</si>
</sst>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58D12-9CF4-4A57-BFDC-DA4E3212938B}">
  <dimension ref="A1:G29"/>
  <sheetViews>
    <sheetView tabSelected="1" workbookViewId="0">
      <selection activeCell="B3" sqref="B3"/>
    </sheetView>
  </sheetViews>
  <sheetFormatPr defaultRowHeight="15" x14ac:dyDescent="0.25"/>
  <cols>
    <col min="1" max="6" width="12.28515625" customWidth="1"/>
    <col min="7" max="7" width="9.5703125" bestFit="1" customWidth="1"/>
  </cols>
  <sheetData>
    <row r="1" spans="1:7" ht="15.75" customHeight="1" x14ac:dyDescent="0.25"/>
    <row r="2" spans="1:7" ht="15.75" customHeight="1" x14ac:dyDescent="0.25">
      <c r="B2" t="s">
        <v>13</v>
      </c>
    </row>
    <row r="3" spans="1:7" ht="15.75" customHeight="1" x14ac:dyDescent="0.25">
      <c r="A3" t="s">
        <v>8</v>
      </c>
      <c r="B3">
        <v>20</v>
      </c>
      <c r="C3">
        <v>14</v>
      </c>
      <c r="D3">
        <v>18</v>
      </c>
      <c r="E3">
        <v>20</v>
      </c>
      <c r="F3">
        <v>14</v>
      </c>
      <c r="G3">
        <v>18</v>
      </c>
    </row>
    <row r="4" spans="1:7" ht="15.75" customHeight="1" x14ac:dyDescent="0.25">
      <c r="A4" t="s">
        <v>9</v>
      </c>
      <c r="B4">
        <v>5</v>
      </c>
      <c r="C4">
        <v>5</v>
      </c>
      <c r="D4">
        <v>5</v>
      </c>
      <c r="E4">
        <v>5</v>
      </c>
      <c r="F4">
        <v>5</v>
      </c>
      <c r="G4">
        <v>5</v>
      </c>
    </row>
    <row r="5" spans="1:7" ht="15.75" customHeight="1" x14ac:dyDescent="0.25">
      <c r="A5" t="s">
        <v>0</v>
      </c>
      <c r="B5">
        <v>17</v>
      </c>
      <c r="C5">
        <v>17</v>
      </c>
      <c r="D5">
        <v>17</v>
      </c>
      <c r="E5">
        <v>17</v>
      </c>
      <c r="F5">
        <v>17</v>
      </c>
      <c r="G5">
        <v>17</v>
      </c>
    </row>
    <row r="6" spans="1:7" ht="15.75" customHeight="1" x14ac:dyDescent="0.25">
      <c r="A6" t="s">
        <v>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</row>
    <row r="7" spans="1:7" ht="15.75" customHeight="1" x14ac:dyDescent="0.25">
      <c r="A7" t="s">
        <v>2</v>
      </c>
      <c r="B7">
        <f>B3*(B4/5)</f>
        <v>20</v>
      </c>
      <c r="C7">
        <f t="shared" ref="C7:G7" si="0">C3*(C4/5)</f>
        <v>14</v>
      </c>
      <c r="D7">
        <f t="shared" si="0"/>
        <v>18</v>
      </c>
      <c r="E7">
        <f t="shared" si="0"/>
        <v>20</v>
      </c>
      <c r="F7">
        <f t="shared" si="0"/>
        <v>14</v>
      </c>
      <c r="G7">
        <f t="shared" si="0"/>
        <v>18</v>
      </c>
    </row>
    <row r="8" spans="1:7" ht="15.75" customHeight="1" x14ac:dyDescent="0.25">
      <c r="A8" t="s">
        <v>3</v>
      </c>
      <c r="B8">
        <f>B7/2</f>
        <v>10</v>
      </c>
      <c r="C8">
        <f t="shared" ref="C8:G8" si="1">C7/2</f>
        <v>7</v>
      </c>
      <c r="D8">
        <f t="shared" si="1"/>
        <v>9</v>
      </c>
      <c r="E8">
        <f t="shared" si="1"/>
        <v>10</v>
      </c>
      <c r="F8">
        <f t="shared" si="1"/>
        <v>7</v>
      </c>
      <c r="G8">
        <f t="shared" si="1"/>
        <v>9</v>
      </c>
    </row>
    <row r="9" spans="1:7" ht="15.75" customHeight="1" x14ac:dyDescent="0.25">
      <c r="A9" t="s">
        <v>4</v>
      </c>
      <c r="B9">
        <f>B8/SQRT(2)</f>
        <v>7.0710678118654746</v>
      </c>
      <c r="C9">
        <f t="shared" ref="C9:G9" si="2">C8/SQRT(2)</f>
        <v>4.9497474683058327</v>
      </c>
      <c r="D9">
        <f t="shared" si="2"/>
        <v>6.3639610306789276</v>
      </c>
      <c r="E9">
        <f t="shared" si="2"/>
        <v>7.0710678118654746</v>
      </c>
      <c r="F9">
        <f t="shared" si="2"/>
        <v>4.9497474683058327</v>
      </c>
      <c r="G9">
        <f t="shared" si="2"/>
        <v>6.3639610306789276</v>
      </c>
    </row>
    <row r="10" spans="1:7" ht="15.75" customHeight="1" x14ac:dyDescent="0.25">
      <c r="A10" t="s">
        <v>5</v>
      </c>
      <c r="B10">
        <f>B5*(B6/5)</f>
        <v>3.4000000000000004</v>
      </c>
      <c r="C10">
        <f t="shared" ref="C10:G10" si="3">C5*(C6/5)</f>
        <v>3.4000000000000004</v>
      </c>
      <c r="D10">
        <f t="shared" si="3"/>
        <v>3.4000000000000004</v>
      </c>
      <c r="E10">
        <f t="shared" si="3"/>
        <v>3.4000000000000004</v>
      </c>
      <c r="F10">
        <f t="shared" si="3"/>
        <v>3.4000000000000004</v>
      </c>
      <c r="G10">
        <f t="shared" si="3"/>
        <v>3.4000000000000004</v>
      </c>
    </row>
    <row r="11" spans="1:7" ht="15.75" customHeight="1" x14ac:dyDescent="0.25">
      <c r="A11" t="s">
        <v>10</v>
      </c>
      <c r="B11">
        <f>1/B10</f>
        <v>0.29411764705882348</v>
      </c>
      <c r="C11">
        <f t="shared" ref="C11:G11" si="4">1/C10</f>
        <v>0.29411764705882348</v>
      </c>
      <c r="D11">
        <f t="shared" si="4"/>
        <v>0.29411764705882348</v>
      </c>
      <c r="E11">
        <f t="shared" si="4"/>
        <v>0.29411764705882348</v>
      </c>
      <c r="F11">
        <f t="shared" si="4"/>
        <v>0.29411764705882348</v>
      </c>
      <c r="G11">
        <f t="shared" si="4"/>
        <v>0.29411764705882348</v>
      </c>
    </row>
    <row r="12" spans="1:7" ht="15.75" customHeight="1" x14ac:dyDescent="0.25">
      <c r="A12" t="s">
        <v>6</v>
      </c>
      <c r="B12">
        <v>7.4</v>
      </c>
      <c r="C12">
        <v>4.8499999999999996</v>
      </c>
      <c r="D12">
        <v>6.89</v>
      </c>
      <c r="E12">
        <v>9.56</v>
      </c>
      <c r="F12">
        <v>6.27</v>
      </c>
      <c r="G12">
        <v>8.75</v>
      </c>
    </row>
    <row r="13" spans="1:7" ht="15.75" customHeight="1" x14ac:dyDescent="0.25">
      <c r="A13" t="s">
        <v>7</v>
      </c>
      <c r="B13">
        <v>0.27</v>
      </c>
      <c r="C13">
        <v>0.32500000000000001</v>
      </c>
      <c r="D13">
        <v>0.36099999999999999</v>
      </c>
      <c r="E13">
        <v>0.378</v>
      </c>
      <c r="F13">
        <v>0.3</v>
      </c>
      <c r="G13">
        <v>0.31</v>
      </c>
    </row>
    <row r="14" spans="1:7" ht="15.75" customHeight="1" x14ac:dyDescent="0.25">
      <c r="A14" t="s">
        <v>11</v>
      </c>
      <c r="B14">
        <f>ABS(((B9 - B12)/ B12) *100)</f>
        <v>4.4450295693854827</v>
      </c>
      <c r="C14">
        <f t="shared" ref="C14:G14" si="5">ABS(((C9 - C12)/ C12) *100)</f>
        <v>2.0566488310481037</v>
      </c>
      <c r="D14">
        <f t="shared" si="5"/>
        <v>7.6348181323813078</v>
      </c>
      <c r="E14">
        <f t="shared" si="5"/>
        <v>26.034855524419726</v>
      </c>
      <c r="F14">
        <f t="shared" si="5"/>
        <v>21.056659197674115</v>
      </c>
      <c r="G14">
        <f t="shared" si="5"/>
        <v>27.26901679224083</v>
      </c>
    </row>
    <row r="15" spans="1:7" ht="15.75" customHeight="1" x14ac:dyDescent="0.25">
      <c r="A15" t="s">
        <v>12</v>
      </c>
      <c r="B15">
        <f>ABS(((B11 - B13) / B13) *100)</f>
        <v>8.9324618736383208</v>
      </c>
      <c r="C15">
        <f t="shared" ref="C15:G15" si="6">ABS(((C11 - C13) / C13) *100)</f>
        <v>9.5022624434389318</v>
      </c>
      <c r="D15">
        <f t="shared" si="6"/>
        <v>18.526967573733106</v>
      </c>
      <c r="E15">
        <f t="shared" si="6"/>
        <v>22.191098661686908</v>
      </c>
      <c r="F15">
        <f t="shared" si="6"/>
        <v>1.9607843137255019</v>
      </c>
      <c r="G15">
        <f t="shared" si="6"/>
        <v>5.1233396584440367</v>
      </c>
    </row>
    <row r="16" spans="1:7" ht="15.75" customHeight="1" x14ac:dyDescent="0.25"/>
    <row r="17" spans="1:7" ht="15.75" customHeight="1" x14ac:dyDescent="0.25">
      <c r="A17" t="s">
        <v>8</v>
      </c>
    </row>
    <row r="18" spans="1:7" ht="15.75" customHeight="1" x14ac:dyDescent="0.25">
      <c r="A18" t="s">
        <v>9</v>
      </c>
    </row>
    <row r="19" spans="1:7" x14ac:dyDescent="0.25">
      <c r="A19" t="s">
        <v>0</v>
      </c>
    </row>
    <row r="20" spans="1:7" x14ac:dyDescent="0.25">
      <c r="A20" t="s">
        <v>1</v>
      </c>
    </row>
    <row r="21" spans="1:7" x14ac:dyDescent="0.25">
      <c r="A21" t="s">
        <v>2</v>
      </c>
      <c r="B21">
        <f>B17*(B18/5)</f>
        <v>0</v>
      </c>
      <c r="C21">
        <f t="shared" ref="C21:G21" si="7">C17*(C18/5)</f>
        <v>0</v>
      </c>
      <c r="D21">
        <f t="shared" si="7"/>
        <v>0</v>
      </c>
      <c r="E21">
        <f t="shared" si="7"/>
        <v>0</v>
      </c>
      <c r="F21">
        <f t="shared" si="7"/>
        <v>0</v>
      </c>
      <c r="G21">
        <f t="shared" si="7"/>
        <v>0</v>
      </c>
    </row>
    <row r="22" spans="1:7" x14ac:dyDescent="0.25">
      <c r="A22" t="s">
        <v>3</v>
      </c>
      <c r="B22">
        <f>B21/2</f>
        <v>0</v>
      </c>
      <c r="C22">
        <f t="shared" ref="C22:G22" si="8">C21/2</f>
        <v>0</v>
      </c>
      <c r="D22">
        <f t="shared" si="8"/>
        <v>0</v>
      </c>
      <c r="E22">
        <f t="shared" si="8"/>
        <v>0</v>
      </c>
      <c r="F22">
        <f t="shared" si="8"/>
        <v>0</v>
      </c>
      <c r="G22">
        <f t="shared" si="8"/>
        <v>0</v>
      </c>
    </row>
    <row r="23" spans="1:7" x14ac:dyDescent="0.25">
      <c r="A23" t="s">
        <v>4</v>
      </c>
      <c r="B23">
        <f>B22/SQRT(2)</f>
        <v>0</v>
      </c>
      <c r="C23">
        <f t="shared" ref="C23:G23" si="9">C22/SQRT(2)</f>
        <v>0</v>
      </c>
      <c r="D23">
        <f t="shared" si="9"/>
        <v>0</v>
      </c>
      <c r="E23">
        <f t="shared" si="9"/>
        <v>0</v>
      </c>
      <c r="F23">
        <f t="shared" si="9"/>
        <v>0</v>
      </c>
      <c r="G23">
        <f t="shared" si="9"/>
        <v>0</v>
      </c>
    </row>
    <row r="24" spans="1:7" x14ac:dyDescent="0.25">
      <c r="A24" t="s">
        <v>5</v>
      </c>
      <c r="B24">
        <f>B19*(B20/5)</f>
        <v>0</v>
      </c>
      <c r="C24">
        <f t="shared" ref="C24:G24" si="10">C19*(C20/5)</f>
        <v>0</v>
      </c>
      <c r="D24">
        <f t="shared" si="10"/>
        <v>0</v>
      </c>
      <c r="E24">
        <f t="shared" si="10"/>
        <v>0</v>
      </c>
      <c r="F24">
        <f t="shared" si="10"/>
        <v>0</v>
      </c>
      <c r="G24">
        <f t="shared" si="10"/>
        <v>0</v>
      </c>
    </row>
    <row r="25" spans="1:7" x14ac:dyDescent="0.25">
      <c r="A25" t="s">
        <v>10</v>
      </c>
      <c r="B25" t="e">
        <f>1/B24</f>
        <v>#DIV/0!</v>
      </c>
      <c r="C25" t="e">
        <f t="shared" ref="C25:G25" si="11">1/C24</f>
        <v>#DIV/0!</v>
      </c>
      <c r="D25" t="e">
        <f t="shared" si="11"/>
        <v>#DIV/0!</v>
      </c>
      <c r="E25" t="e">
        <f t="shared" si="11"/>
        <v>#DIV/0!</v>
      </c>
      <c r="F25" t="e">
        <f t="shared" si="11"/>
        <v>#DIV/0!</v>
      </c>
      <c r="G25" t="e">
        <f t="shared" si="11"/>
        <v>#DIV/0!</v>
      </c>
    </row>
    <row r="26" spans="1:7" x14ac:dyDescent="0.25">
      <c r="A26" t="s">
        <v>6</v>
      </c>
      <c r="B26">
        <v>7.4</v>
      </c>
      <c r="C26">
        <v>7.4</v>
      </c>
      <c r="D26">
        <v>7.4</v>
      </c>
      <c r="E26">
        <v>7.4</v>
      </c>
      <c r="F26">
        <v>7.4</v>
      </c>
      <c r="G26">
        <v>7.4</v>
      </c>
    </row>
    <row r="27" spans="1:7" x14ac:dyDescent="0.25">
      <c r="A27" t="s">
        <v>7</v>
      </c>
      <c r="B27">
        <v>0.27</v>
      </c>
      <c r="C27">
        <v>0.27</v>
      </c>
      <c r="D27">
        <v>0.27</v>
      </c>
      <c r="E27">
        <v>0.27</v>
      </c>
      <c r="F27">
        <v>0.27</v>
      </c>
      <c r="G27">
        <v>0.27</v>
      </c>
    </row>
    <row r="28" spans="1:7" x14ac:dyDescent="0.25">
      <c r="A28" t="s">
        <v>11</v>
      </c>
      <c r="B28">
        <f>ABS(((B23 - B26)/ B26) *100)</f>
        <v>100</v>
      </c>
      <c r="C28">
        <f t="shared" ref="C28:G28" si="12">ABS(((C23 - C26)/ C26) *100)</f>
        <v>100</v>
      </c>
      <c r="D28">
        <f t="shared" si="12"/>
        <v>100</v>
      </c>
      <c r="E28">
        <f t="shared" si="12"/>
        <v>100</v>
      </c>
      <c r="F28">
        <f t="shared" si="12"/>
        <v>100</v>
      </c>
      <c r="G28">
        <f t="shared" si="12"/>
        <v>100</v>
      </c>
    </row>
    <row r="29" spans="1:7" x14ac:dyDescent="0.25">
      <c r="A29" t="s">
        <v>12</v>
      </c>
      <c r="B29" t="e">
        <f>ABS(((B25 - B27) / B27) *100)</f>
        <v>#DIV/0!</v>
      </c>
      <c r="C29" t="e">
        <f t="shared" ref="C29:G29" si="13">ABS(((C25 - C27) / C27) *100)</f>
        <v>#DIV/0!</v>
      </c>
      <c r="D29" t="e">
        <f t="shared" si="13"/>
        <v>#DIV/0!</v>
      </c>
      <c r="E29" t="e">
        <f t="shared" si="13"/>
        <v>#DIV/0!</v>
      </c>
      <c r="F29" t="e">
        <f t="shared" si="13"/>
        <v>#DIV/0!</v>
      </c>
      <c r="G29" t="e">
        <f t="shared" si="13"/>
        <v>#DIV/0!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znifer</dc:creator>
  <cp:lastModifiedBy>znifer</cp:lastModifiedBy>
  <dcterms:created xsi:type="dcterms:W3CDTF">2020-11-28T16:20:19Z</dcterms:created>
  <dcterms:modified xsi:type="dcterms:W3CDTF">2020-11-28T17:00:37Z</dcterms:modified>
</cp:coreProperties>
</file>