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angningwei/Desktop/"/>
    </mc:Choice>
  </mc:AlternateContent>
  <xr:revisionPtr revIDLastSave="0" documentId="13_ncr:1_{56236DAB-FF5E-CF4D-9AC9-35E65F5ED6CC}" xr6:coauthVersionLast="47" xr6:coauthVersionMax="47" xr10:uidLastSave="{00000000-0000-0000-0000-000000000000}"/>
  <bookViews>
    <workbookView minimized="1" xWindow="7280" yWindow="1100" windowWidth="27620" windowHeight="15020" activeTab="2" xr2:uid="{00000000-000D-0000-FFFF-FFFF00000000}"/>
  </bookViews>
  <sheets>
    <sheet name="Table 1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C13" i="2"/>
  <c r="D13" i="2"/>
  <c r="E13" i="2"/>
  <c r="F13" i="2"/>
  <c r="G13" i="2"/>
  <c r="H13" i="2"/>
  <c r="I13" i="2"/>
  <c r="J13" i="2"/>
  <c r="K13" i="2"/>
  <c r="C13" i="1"/>
  <c r="D13" i="1"/>
  <c r="E13" i="1"/>
  <c r="F13" i="1"/>
  <c r="G13" i="1"/>
  <c r="H13" i="1"/>
  <c r="I13" i="1"/>
  <c r="J13" i="1"/>
  <c r="K13" i="1"/>
  <c r="B13" i="1"/>
</calcChain>
</file>

<file path=xl/sharedStrings.xml><?xml version="1.0" encoding="utf-8"?>
<sst xmlns="http://schemas.openxmlformats.org/spreadsheetml/2006/main" count="139" uniqueCount="34">
  <si>
    <r>
      <rPr>
        <sz val="8"/>
        <rFont val="Bookman Old Style"/>
        <family val="1"/>
      </rPr>
      <t>Table 5: Computational performance of the greedy algorithm and TPA in comparison with Gurobi for small instances.</t>
    </r>
  </si>
  <si>
    <r>
      <rPr>
        <sz val="7"/>
        <rFont val="Book Antiqua"/>
        <family val="1"/>
      </rPr>
      <t>Gurobi                                                    Greedy algorithm                                             TPA</t>
    </r>
  </si>
  <si>
    <r>
      <rPr>
        <sz val="7"/>
        <rFont val="Book Antiqua"/>
        <family val="1"/>
      </rPr>
      <t>Instance</t>
    </r>
  </si>
  <si>
    <r>
      <rPr>
        <sz val="7"/>
        <rFont val="Book Antiqua"/>
        <family val="1"/>
      </rPr>
      <t>LB</t>
    </r>
  </si>
  <si>
    <r>
      <rPr>
        <vertAlign val="superscript"/>
        <sz val="7"/>
        <rFont val="Book Antiqua"/>
        <family val="1"/>
      </rPr>
      <t>Value</t>
    </r>
    <r>
      <rPr>
        <sz val="4.5"/>
        <rFont val="Century"/>
        <family val="1"/>
      </rPr>
      <t>G</t>
    </r>
  </si>
  <si>
    <r>
      <rPr>
        <vertAlign val="superscript"/>
        <sz val="7"/>
        <rFont val="Book Antiqua"/>
        <family val="1"/>
      </rPr>
      <t>Gap</t>
    </r>
    <r>
      <rPr>
        <sz val="4.5"/>
        <rFont val="Century"/>
        <family val="1"/>
      </rPr>
      <t>G</t>
    </r>
  </si>
  <si>
    <r>
      <rPr>
        <vertAlign val="superscript"/>
        <sz val="7"/>
        <rFont val="Book Antiqua"/>
        <family val="1"/>
      </rPr>
      <t>t</t>
    </r>
    <r>
      <rPr>
        <sz val="4.5"/>
        <rFont val="Century"/>
        <family val="1"/>
      </rPr>
      <t>G</t>
    </r>
    <r>
      <rPr>
        <vertAlign val="superscript"/>
        <sz val="7"/>
        <rFont val="Book Antiqua"/>
        <family val="1"/>
      </rPr>
      <t>(s)</t>
    </r>
  </si>
  <si>
    <r>
      <rPr>
        <vertAlign val="superscript"/>
        <sz val="7"/>
        <rFont val="Book Antiqua"/>
        <family val="1"/>
      </rPr>
      <t>Value</t>
    </r>
    <r>
      <rPr>
        <sz val="4.5"/>
        <rFont val="Century"/>
        <family val="1"/>
      </rPr>
      <t>GA</t>
    </r>
  </si>
  <si>
    <r>
      <rPr>
        <vertAlign val="superscript"/>
        <sz val="7"/>
        <rFont val="Book Antiqua"/>
        <family val="1"/>
      </rPr>
      <t>Gap</t>
    </r>
    <r>
      <rPr>
        <sz val="4.5"/>
        <rFont val="Century"/>
        <family val="1"/>
      </rPr>
      <t>GA</t>
    </r>
  </si>
  <si>
    <r>
      <rPr>
        <vertAlign val="superscript"/>
        <sz val="7"/>
        <rFont val="Book Antiqua"/>
        <family val="1"/>
      </rPr>
      <t>t</t>
    </r>
    <r>
      <rPr>
        <sz val="4.5"/>
        <rFont val="Century"/>
        <family val="1"/>
      </rPr>
      <t>GA</t>
    </r>
    <r>
      <rPr>
        <vertAlign val="superscript"/>
        <sz val="7"/>
        <rFont val="Book Antiqua"/>
        <family val="1"/>
      </rPr>
      <t>(s)</t>
    </r>
  </si>
  <si>
    <r>
      <rPr>
        <vertAlign val="superscript"/>
        <sz val="7"/>
        <rFont val="Book Antiqua"/>
        <family val="1"/>
      </rPr>
      <t>Value</t>
    </r>
    <r>
      <rPr>
        <sz val="4.5"/>
        <rFont val="Century"/>
        <family val="1"/>
      </rPr>
      <t>TPA</t>
    </r>
  </si>
  <si>
    <r>
      <rPr>
        <vertAlign val="superscript"/>
        <sz val="7"/>
        <rFont val="Book Antiqua"/>
        <family val="1"/>
      </rPr>
      <t>Gap</t>
    </r>
    <r>
      <rPr>
        <sz val="4.5"/>
        <rFont val="Century"/>
        <family val="1"/>
      </rPr>
      <t>TPA</t>
    </r>
  </si>
  <si>
    <r>
      <rPr>
        <vertAlign val="superscript"/>
        <sz val="7"/>
        <rFont val="Book Antiqua"/>
        <family val="1"/>
      </rPr>
      <t>t</t>
    </r>
    <r>
      <rPr>
        <sz val="4.5"/>
        <rFont val="Century"/>
        <family val="1"/>
      </rPr>
      <t>TPA</t>
    </r>
    <r>
      <rPr>
        <vertAlign val="superscript"/>
        <sz val="7"/>
        <rFont val="Book Antiqua"/>
        <family val="1"/>
      </rPr>
      <t>(s)</t>
    </r>
  </si>
  <si>
    <r>
      <rPr>
        <i/>
        <sz val="7"/>
        <rFont val="Century Gothic"/>
        <family val="2"/>
      </rPr>
      <t xml:space="preserve">n </t>
    </r>
    <r>
      <rPr>
        <sz val="7"/>
        <rFont val="Book Antiqua"/>
        <family val="1"/>
      </rPr>
      <t>= 4</t>
    </r>
    <r>
      <rPr>
        <i/>
        <sz val="7"/>
        <rFont val="Century Gothic"/>
        <family val="2"/>
      </rPr>
      <t>m</t>
    </r>
  </si>
  <si>
    <r>
      <rPr>
        <i/>
        <vertAlign val="subscript"/>
        <sz val="7"/>
        <rFont val="Century Gothic"/>
        <family val="2"/>
      </rPr>
      <t xml:space="preserve">m </t>
    </r>
    <r>
      <rPr>
        <vertAlign val="subscript"/>
        <sz val="7"/>
        <rFont val="Book Antiqua"/>
        <family val="1"/>
      </rPr>
      <t xml:space="preserve">= 2      </t>
    </r>
    <r>
      <rPr>
        <i/>
        <sz val="7"/>
        <rFont val="Century Gothic"/>
        <family val="2"/>
      </rPr>
      <t xml:space="preserve">n </t>
    </r>
    <r>
      <rPr>
        <sz val="7"/>
        <rFont val="Book Antiqua"/>
        <family val="1"/>
      </rPr>
      <t>= 5</t>
    </r>
    <r>
      <rPr>
        <i/>
        <sz val="7"/>
        <rFont val="Century Gothic"/>
        <family val="2"/>
      </rPr>
      <t>m</t>
    </r>
  </si>
  <si>
    <r>
      <rPr>
        <i/>
        <sz val="7"/>
        <rFont val="Century Gothic"/>
        <family val="2"/>
      </rPr>
      <t xml:space="preserve">n </t>
    </r>
    <r>
      <rPr>
        <sz val="7"/>
        <rFont val="Book Antiqua"/>
        <family val="1"/>
      </rPr>
      <t>= 6</t>
    </r>
    <r>
      <rPr>
        <i/>
        <sz val="7"/>
        <rFont val="Century Gothic"/>
        <family val="2"/>
      </rPr>
      <t>m</t>
    </r>
  </si>
  <si>
    <r>
      <rPr>
        <i/>
        <sz val="7"/>
        <rFont val="Century Gothic"/>
        <family val="2"/>
      </rPr>
      <t xml:space="preserve">m </t>
    </r>
    <r>
      <rPr>
        <sz val="7"/>
        <rFont val="Book Antiqua"/>
        <family val="1"/>
      </rPr>
      <t xml:space="preserve">= 3      </t>
    </r>
    <r>
      <rPr>
        <i/>
        <sz val="7"/>
        <rFont val="Century Gothic"/>
        <family val="2"/>
      </rPr>
      <t xml:space="preserve">n </t>
    </r>
    <r>
      <rPr>
        <sz val="7"/>
        <rFont val="Book Antiqua"/>
        <family val="1"/>
      </rPr>
      <t>= 5</t>
    </r>
    <r>
      <rPr>
        <i/>
        <sz val="7"/>
        <rFont val="Century Gothic"/>
        <family val="2"/>
      </rPr>
      <t>m</t>
    </r>
  </si>
  <si>
    <r>
      <rPr>
        <i/>
        <vertAlign val="subscript"/>
        <sz val="7"/>
        <rFont val="Century Gothic"/>
        <family val="2"/>
      </rPr>
      <t xml:space="preserve">m </t>
    </r>
    <r>
      <rPr>
        <vertAlign val="subscript"/>
        <sz val="7"/>
        <rFont val="Book Antiqua"/>
        <family val="1"/>
      </rPr>
      <t xml:space="preserve">= 5      </t>
    </r>
    <r>
      <rPr>
        <i/>
        <sz val="7"/>
        <rFont val="Century Gothic"/>
        <family val="2"/>
      </rPr>
      <t xml:space="preserve">n </t>
    </r>
    <r>
      <rPr>
        <sz val="7"/>
        <rFont val="Book Antiqua"/>
        <family val="1"/>
      </rPr>
      <t>= 5</t>
    </r>
    <r>
      <rPr>
        <i/>
        <sz val="7"/>
        <rFont val="Century Gothic"/>
        <family val="2"/>
      </rPr>
      <t>m</t>
    </r>
  </si>
  <si>
    <t>0\%</t>
  </si>
  <si>
    <t>0.32\%</t>
  </si>
  <si>
    <t>0.7\%</t>
  </si>
  <si>
    <t>1.17\%</t>
  </si>
  <si>
    <t>0.18\%</t>
  </si>
  <si>
    <t>0.44\%</t>
  </si>
  <si>
    <t>0.01\%</t>
  </si>
  <si>
    <t>0.8\%</t>
  </si>
  <si>
    <t>1.28\%</t>
  </si>
  <si>
    <t>0.62\%</t>
  </si>
  <si>
    <t>0.04\%</t>
  </si>
  <si>
    <t>0.61\%</t>
  </si>
  <si>
    <t>1.53\%</t>
  </si>
  <si>
    <t>0.6\%</t>
  </si>
  <si>
    <t>&amp;</t>
    <phoneticPr fontId="12" type="noConversion"/>
  </si>
  <si>
    <t>&amp; &amp;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</si>
</sst>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"/>
  </numFmts>
  <fonts count="16">
    <font>
      <sz val="10"/>
      <color rgb="FF000000"/>
      <name val="Times New Roman"/>
      <charset val="204"/>
    </font>
    <font>
      <sz val="8"/>
      <name val="Bookman Old Style"/>
    </font>
    <font>
      <sz val="7"/>
      <name val="Book Antiqua"/>
    </font>
    <font>
      <sz val="7"/>
      <color rgb="FF000000"/>
      <name val="Book Antiqua"/>
      <family val="2"/>
    </font>
    <font>
      <sz val="8"/>
      <name val="Bookman Old Style"/>
      <family val="1"/>
    </font>
    <font>
      <sz val="7"/>
      <name val="Book Antiqua"/>
      <family val="1"/>
    </font>
    <font>
      <vertAlign val="superscript"/>
      <sz val="7"/>
      <name val="Book Antiqua"/>
      <family val="1"/>
    </font>
    <font>
      <sz val="4.5"/>
      <name val="Century"/>
      <family val="1"/>
    </font>
    <font>
      <i/>
      <sz val="7"/>
      <name val="Century Gothic"/>
      <family val="2"/>
    </font>
    <font>
      <i/>
      <vertAlign val="subscript"/>
      <sz val="7"/>
      <name val="Century Gothic"/>
      <family val="2"/>
    </font>
    <font>
      <vertAlign val="subscript"/>
      <sz val="7"/>
      <name val="Book Antiqua"/>
      <family val="1"/>
    </font>
    <font>
      <sz val="10"/>
      <color rgb="FF000000"/>
      <name val="Times New Roman"/>
      <charset val="204"/>
    </font>
    <font>
      <sz val="9"/>
      <name val="宋体"/>
      <family val="3"/>
      <charset val="134"/>
    </font>
    <font>
      <sz val="10"/>
      <color rgb="FF000000"/>
      <name val="Times New Roman"/>
      <family val="1"/>
    </font>
    <font>
      <sz val="12"/>
      <color rgb="FF000000"/>
      <name val="Book Antiqua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>
      <alignment vertical="center"/>
    </xf>
  </cellStyleXfs>
  <cellXfs count="52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 indent="2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right" vertical="top" wrapText="1" inden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right" vertical="top" wrapText="1"/>
    </xf>
    <xf numFmtId="10" fontId="3" fillId="0" borderId="2" xfId="0" applyNumberFormat="1" applyFont="1" applyBorder="1" applyAlignment="1">
      <alignment horizontal="center" vertical="top" shrinkToFit="1"/>
    </xf>
    <xf numFmtId="177" fontId="3" fillId="0" borderId="2" xfId="0" applyNumberFormat="1" applyFont="1" applyBorder="1" applyAlignment="1">
      <alignment horizontal="center" vertical="top" shrinkToFit="1"/>
    </xf>
    <xf numFmtId="10" fontId="3" fillId="0" borderId="2" xfId="0" applyNumberFormat="1" applyFont="1" applyBorder="1" applyAlignment="1">
      <alignment horizontal="left" vertical="top" indent="1" shrinkToFit="1"/>
    </xf>
    <xf numFmtId="177" fontId="3" fillId="0" borderId="2" xfId="0" applyNumberFormat="1" applyFont="1" applyBorder="1" applyAlignment="1">
      <alignment horizontal="left" vertical="top" indent="1" shrinkToFit="1"/>
    </xf>
    <xf numFmtId="10" fontId="3" fillId="0" borderId="2" xfId="0" applyNumberFormat="1" applyFont="1" applyBorder="1" applyAlignment="1">
      <alignment horizontal="right" vertical="top" indent="1" shrinkToFit="1"/>
    </xf>
    <xf numFmtId="177" fontId="3" fillId="0" borderId="2" xfId="0" applyNumberFormat="1" applyFont="1" applyBorder="1" applyAlignment="1">
      <alignment horizontal="right" vertical="top" indent="1" shrinkToFit="1"/>
    </xf>
    <xf numFmtId="0" fontId="0" fillId="0" borderId="0" xfId="0" applyAlignment="1">
      <alignment horizontal="right" vertical="top" wrapText="1"/>
    </xf>
    <xf numFmtId="10" fontId="3" fillId="0" borderId="0" xfId="0" applyNumberFormat="1" applyFont="1" applyAlignment="1">
      <alignment horizontal="center" vertical="top" shrinkToFit="1"/>
    </xf>
    <xf numFmtId="177" fontId="3" fillId="0" borderId="0" xfId="0" applyNumberFormat="1" applyFont="1" applyAlignment="1">
      <alignment horizontal="center" vertical="top" shrinkToFit="1"/>
    </xf>
    <xf numFmtId="10" fontId="3" fillId="0" borderId="0" xfId="0" applyNumberFormat="1" applyFont="1" applyAlignment="1">
      <alignment horizontal="left" vertical="top" indent="1" shrinkToFit="1"/>
    </xf>
    <xf numFmtId="177" fontId="3" fillId="0" borderId="0" xfId="0" applyNumberFormat="1" applyFont="1" applyAlignment="1">
      <alignment horizontal="left" vertical="top" indent="1" shrinkToFit="1"/>
    </xf>
    <xf numFmtId="10" fontId="3" fillId="0" borderId="0" xfId="0" applyNumberFormat="1" applyFont="1" applyAlignment="1">
      <alignment horizontal="right" vertical="top" indent="1" shrinkToFit="1"/>
    </xf>
    <xf numFmtId="177" fontId="3" fillId="0" borderId="0" xfId="0" applyNumberFormat="1" applyFont="1" applyAlignment="1">
      <alignment horizontal="right" vertical="top" indent="1" shrinkToFi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 indent="16"/>
    </xf>
    <xf numFmtId="10" fontId="0" fillId="0" borderId="0" xfId="1" applyNumberFormat="1" applyFont="1" applyAlignment="1">
      <alignment horizontal="left" vertical="top"/>
    </xf>
    <xf numFmtId="177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3" fillId="0" borderId="2" xfId="0" applyNumberFormat="1" applyFont="1" applyBorder="1" applyAlignment="1">
      <alignment horizontal="center" vertical="top" shrinkToFit="1"/>
    </xf>
    <xf numFmtId="2" fontId="3" fillId="0" borderId="0" xfId="0" applyNumberFormat="1" applyFont="1" applyAlignment="1">
      <alignment horizontal="center" vertical="top" shrinkToFit="1"/>
    </xf>
    <xf numFmtId="2" fontId="3" fillId="0" borderId="2" xfId="0" applyNumberFormat="1" applyFont="1" applyBorder="1" applyAlignment="1">
      <alignment horizontal="right" vertical="top" shrinkToFit="1"/>
    </xf>
    <xf numFmtId="2" fontId="3" fillId="0" borderId="0" xfId="0" applyNumberFormat="1" applyFont="1" applyAlignment="1">
      <alignment horizontal="right" vertical="top" shrinkToFit="1"/>
    </xf>
    <xf numFmtId="2" fontId="14" fillId="0" borderId="2" xfId="0" applyNumberFormat="1" applyFont="1" applyBorder="1" applyAlignment="1">
      <alignment horizontal="center" vertical="top" shrinkToFit="1"/>
    </xf>
    <xf numFmtId="2" fontId="14" fillId="0" borderId="2" xfId="0" applyNumberFormat="1" applyFont="1" applyBorder="1" applyAlignment="1">
      <alignment horizontal="right" vertical="top" shrinkToFit="1"/>
    </xf>
    <xf numFmtId="10" fontId="14" fillId="0" borderId="2" xfId="0" applyNumberFormat="1" applyFont="1" applyBorder="1" applyAlignment="1">
      <alignment horizontal="center" vertical="top" shrinkToFit="1"/>
    </xf>
    <xf numFmtId="177" fontId="14" fillId="0" borderId="2" xfId="0" applyNumberFormat="1" applyFont="1" applyBorder="1" applyAlignment="1">
      <alignment horizontal="center" vertical="top" shrinkToFit="1"/>
    </xf>
    <xf numFmtId="10" fontId="14" fillId="0" borderId="2" xfId="0" applyNumberFormat="1" applyFont="1" applyBorder="1" applyAlignment="1">
      <alignment horizontal="left" vertical="top" indent="1" shrinkToFit="1"/>
    </xf>
    <xf numFmtId="177" fontId="14" fillId="0" borderId="2" xfId="0" applyNumberFormat="1" applyFont="1" applyBorder="1" applyAlignment="1">
      <alignment horizontal="left" vertical="top" indent="1" shrinkToFit="1"/>
    </xf>
    <xf numFmtId="10" fontId="14" fillId="0" borderId="2" xfId="0" applyNumberFormat="1" applyFont="1" applyBorder="1" applyAlignment="1">
      <alignment horizontal="right" vertical="top" indent="1" shrinkToFit="1"/>
    </xf>
    <xf numFmtId="177" fontId="14" fillId="0" borderId="2" xfId="0" applyNumberFormat="1" applyFont="1" applyBorder="1" applyAlignment="1">
      <alignment horizontal="right" vertical="top" indent="1" shrinkToFit="1"/>
    </xf>
    <xf numFmtId="2" fontId="14" fillId="0" borderId="0" xfId="0" applyNumberFormat="1" applyFont="1" applyAlignment="1">
      <alignment horizontal="center" vertical="top" shrinkToFit="1"/>
    </xf>
    <xf numFmtId="2" fontId="14" fillId="0" borderId="0" xfId="0" applyNumberFormat="1" applyFont="1" applyAlignment="1">
      <alignment horizontal="right" vertical="top" shrinkToFit="1"/>
    </xf>
    <xf numFmtId="10" fontId="14" fillId="0" borderId="0" xfId="0" applyNumberFormat="1" applyFont="1" applyAlignment="1">
      <alignment horizontal="center" vertical="top" shrinkToFit="1"/>
    </xf>
    <xf numFmtId="177" fontId="14" fillId="0" borderId="0" xfId="0" applyNumberFormat="1" applyFont="1" applyAlignment="1">
      <alignment horizontal="center" vertical="top" shrinkToFit="1"/>
    </xf>
    <xf numFmtId="10" fontId="14" fillId="0" borderId="0" xfId="0" applyNumberFormat="1" applyFont="1" applyAlignment="1">
      <alignment horizontal="left" vertical="top" indent="1" shrinkToFit="1"/>
    </xf>
    <xf numFmtId="177" fontId="14" fillId="0" borderId="0" xfId="0" applyNumberFormat="1" applyFont="1" applyAlignment="1">
      <alignment horizontal="left" vertical="top" indent="1" shrinkToFit="1"/>
    </xf>
    <xf numFmtId="10" fontId="14" fillId="0" borderId="0" xfId="0" applyNumberFormat="1" applyFont="1" applyAlignment="1">
      <alignment horizontal="right" vertical="top" indent="1" shrinkToFit="1"/>
    </xf>
    <xf numFmtId="177" fontId="14" fillId="0" borderId="0" xfId="0" applyNumberFormat="1" applyFont="1" applyAlignment="1">
      <alignment horizontal="right" vertical="top" indent="1" shrinkToFit="1"/>
    </xf>
    <xf numFmtId="2" fontId="15" fillId="0" borderId="0" xfId="0" applyNumberFormat="1" applyFont="1" applyAlignment="1">
      <alignment horizontal="center" vertical="top"/>
    </xf>
    <xf numFmtId="10" fontId="15" fillId="0" borderId="0" xfId="1" applyNumberFormat="1" applyFont="1" applyAlignment="1">
      <alignment horizontal="center" vertical="top"/>
    </xf>
    <xf numFmtId="177" fontId="15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left" vertical="top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13219</xdr:colOff>
      <xdr:row>1</xdr:row>
      <xdr:rowOff>51662</xdr:rowOff>
    </xdr:from>
    <xdr:ext cx="5584825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5584825" cy="0"/>
        </a:xfrm>
        <a:custGeom>
          <a:avLst/>
          <a:gdLst/>
          <a:ahLst/>
          <a:cxnLst/>
          <a:rect l="0" t="0" r="0" b="0"/>
          <a:pathLst>
            <a:path w="5584825">
              <a:moveTo>
                <a:pt x="0" y="0"/>
              </a:moveTo>
              <a:lnTo>
                <a:pt x="5584299" y="0"/>
              </a:lnTo>
            </a:path>
          </a:pathLst>
        </a:custGeom>
        <a:ln w="8256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zoomScale="204" zoomScaleNormal="204" workbookViewId="0">
      <selection activeCell="B4" sqref="B4:K13"/>
    </sheetView>
  </sheetViews>
  <sheetFormatPr baseColWidth="10" defaultColWidth="9" defaultRowHeight="13"/>
  <cols>
    <col min="1" max="1" width="15.19921875" customWidth="1"/>
    <col min="2" max="3" width="9.3984375" customWidth="1"/>
    <col min="4" max="4" width="6.796875" customWidth="1"/>
    <col min="5" max="6" width="9.3984375" customWidth="1"/>
    <col min="7" max="8" width="8" customWidth="1"/>
    <col min="9" max="9" width="10.3984375" customWidth="1"/>
    <col min="10" max="11" width="8" customWidth="1"/>
    <col min="12" max="12" width="2.19921875" customWidth="1"/>
  </cols>
  <sheetData>
    <row r="1" spans="1:12" ht="16" customHeigh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26.25" customHeight="1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ht="17" customHeight="1">
      <c r="A3" s="1" t="s">
        <v>2</v>
      </c>
      <c r="B3" s="2" t="s">
        <v>3</v>
      </c>
      <c r="C3" s="3" t="s">
        <v>4</v>
      </c>
      <c r="D3" s="4" t="s">
        <v>5</v>
      </c>
      <c r="E3" s="4" t="s">
        <v>6</v>
      </c>
      <c r="F3" s="4" t="s">
        <v>7</v>
      </c>
      <c r="G3" s="5" t="s">
        <v>8</v>
      </c>
      <c r="H3" s="5" t="s">
        <v>9</v>
      </c>
      <c r="I3" s="6" t="s">
        <v>10</v>
      </c>
      <c r="J3" s="6" t="s">
        <v>11</v>
      </c>
      <c r="K3" s="6" t="s">
        <v>12</v>
      </c>
      <c r="L3" s="7"/>
    </row>
    <row r="4" spans="1:12" ht="17" customHeight="1">
      <c r="A4" s="8" t="s">
        <v>13</v>
      </c>
      <c r="B4" s="28">
        <v>73.280500000000004</v>
      </c>
      <c r="C4" s="30">
        <v>73.280600000000007</v>
      </c>
      <c r="D4" s="9">
        <v>0</v>
      </c>
      <c r="E4" s="10">
        <v>0.51</v>
      </c>
      <c r="F4" s="28">
        <v>73.5124</v>
      </c>
      <c r="G4" s="11">
        <v>3.2000000000000002E-3</v>
      </c>
      <c r="H4" s="12">
        <v>1E-3</v>
      </c>
      <c r="I4" s="30">
        <v>73.280600000000007</v>
      </c>
      <c r="J4" s="13">
        <v>0</v>
      </c>
      <c r="K4" s="14">
        <v>7.0000000000000001E-3</v>
      </c>
      <c r="L4" s="7"/>
    </row>
    <row r="5" spans="1:12" ht="15" customHeight="1">
      <c r="A5" s="15" t="s">
        <v>14</v>
      </c>
      <c r="B5" s="29">
        <v>98.563199999999995</v>
      </c>
      <c r="C5" s="31">
        <v>98.563299999999998</v>
      </c>
      <c r="D5" s="16">
        <v>0</v>
      </c>
      <c r="E5" s="17">
        <v>0.317</v>
      </c>
      <c r="F5" s="29">
        <v>99.248800000000003</v>
      </c>
      <c r="G5" s="18">
        <v>7.0000000000000001E-3</v>
      </c>
      <c r="H5" s="19">
        <v>0</v>
      </c>
      <c r="I5" s="31">
        <v>98.563299999999998</v>
      </c>
      <c r="J5" s="20">
        <v>0</v>
      </c>
      <c r="K5" s="21">
        <v>8.9999999999999993E-3</v>
      </c>
      <c r="L5" s="7"/>
    </row>
    <row r="6" spans="1:12" ht="13" customHeight="1">
      <c r="A6" s="15" t="s">
        <v>15</v>
      </c>
      <c r="B6" s="29">
        <v>120.9738</v>
      </c>
      <c r="C6" s="31">
        <v>120.9739</v>
      </c>
      <c r="D6" s="16">
        <v>0</v>
      </c>
      <c r="E6" s="17">
        <v>0.59799999999999998</v>
      </c>
      <c r="F6" s="29">
        <v>122.38639999999999</v>
      </c>
      <c r="G6" s="18">
        <v>1.17E-2</v>
      </c>
      <c r="H6" s="19">
        <v>0</v>
      </c>
      <c r="I6" s="31">
        <v>120.9739</v>
      </c>
      <c r="J6" s="20">
        <v>0</v>
      </c>
      <c r="K6" s="21">
        <v>1.2E-2</v>
      </c>
      <c r="L6" s="22"/>
    </row>
    <row r="7" spans="1:12" ht="13" customHeight="1">
      <c r="A7" s="15" t="s">
        <v>13</v>
      </c>
      <c r="B7" s="29">
        <v>79.196299999999994</v>
      </c>
      <c r="C7" s="31">
        <v>79.196299999999994</v>
      </c>
      <c r="D7" s="16">
        <v>0</v>
      </c>
      <c r="E7" s="17">
        <v>0.374</v>
      </c>
      <c r="F7" s="29">
        <v>79.342799999999997</v>
      </c>
      <c r="G7" s="18">
        <v>1.8E-3</v>
      </c>
      <c r="H7" s="19">
        <v>0</v>
      </c>
      <c r="I7" s="31">
        <v>79.196299999999994</v>
      </c>
      <c r="J7" s="20">
        <v>0</v>
      </c>
      <c r="K7" s="21">
        <v>1.4999999999999999E-2</v>
      </c>
      <c r="L7" s="22"/>
    </row>
    <row r="8" spans="1:12" ht="15" customHeight="1">
      <c r="A8" s="15" t="s">
        <v>16</v>
      </c>
      <c r="B8" s="29">
        <v>109.7693</v>
      </c>
      <c r="C8" s="31">
        <v>109.7694</v>
      </c>
      <c r="D8" s="16">
        <v>0</v>
      </c>
      <c r="E8" s="17">
        <v>1.1279999999999999</v>
      </c>
      <c r="F8" s="29">
        <v>110.2471</v>
      </c>
      <c r="G8" s="18">
        <v>4.4000000000000003E-3</v>
      </c>
      <c r="H8" s="19">
        <v>0</v>
      </c>
      <c r="I8" s="31">
        <v>109.78279999999999</v>
      </c>
      <c r="J8" s="20">
        <v>1E-4</v>
      </c>
      <c r="K8" s="21">
        <v>0.02</v>
      </c>
      <c r="L8" s="7"/>
    </row>
    <row r="9" spans="1:12" ht="13" customHeight="1">
      <c r="A9" s="15" t="s">
        <v>15</v>
      </c>
      <c r="B9" s="29">
        <v>137.60319999999999</v>
      </c>
      <c r="C9" s="31">
        <v>137.60329999999999</v>
      </c>
      <c r="D9" s="16">
        <v>0</v>
      </c>
      <c r="E9" s="17">
        <v>2.5059999999999998</v>
      </c>
      <c r="F9" s="29">
        <v>138.71</v>
      </c>
      <c r="G9" s="18">
        <v>8.0000000000000002E-3</v>
      </c>
      <c r="H9" s="19">
        <v>0</v>
      </c>
      <c r="I9" s="31">
        <v>137.60329999999999</v>
      </c>
      <c r="J9" s="20">
        <v>0</v>
      </c>
      <c r="K9" s="21">
        <v>2.5000000000000001E-2</v>
      </c>
      <c r="L9" s="22"/>
    </row>
    <row r="10" spans="1:12" ht="15" customHeight="1">
      <c r="A10" s="15" t="s">
        <v>13</v>
      </c>
      <c r="B10" s="29">
        <v>107.6444</v>
      </c>
      <c r="C10" s="31">
        <v>107.64449999999999</v>
      </c>
      <c r="D10" s="16">
        <v>0</v>
      </c>
      <c r="E10" s="17">
        <v>4.3079999999999998</v>
      </c>
      <c r="F10" s="29">
        <v>109.02030000000001</v>
      </c>
      <c r="G10" s="18">
        <v>1.2800000000000001E-2</v>
      </c>
      <c r="H10" s="19">
        <v>0</v>
      </c>
      <c r="I10" s="31">
        <v>107.8331</v>
      </c>
      <c r="J10" s="20">
        <v>1.8E-3</v>
      </c>
      <c r="K10" s="21">
        <v>3.5000000000000003E-2</v>
      </c>
      <c r="L10" s="7"/>
    </row>
    <row r="11" spans="1:12" ht="17" customHeight="1">
      <c r="A11" s="15" t="s">
        <v>17</v>
      </c>
      <c r="B11" s="29">
        <v>146.41139999999999</v>
      </c>
      <c r="C11" s="31">
        <v>146.41149999999999</v>
      </c>
      <c r="D11" s="16">
        <v>0</v>
      </c>
      <c r="E11" s="17">
        <v>39.499000000000002</v>
      </c>
      <c r="F11" s="29">
        <v>147.3219</v>
      </c>
      <c r="G11" s="18">
        <v>6.1999999999999998E-3</v>
      </c>
      <c r="H11" s="19">
        <v>0</v>
      </c>
      <c r="I11" s="31">
        <v>146.4631</v>
      </c>
      <c r="J11" s="20">
        <v>4.0000000000000002E-4</v>
      </c>
      <c r="K11" s="21">
        <v>0.05</v>
      </c>
      <c r="L11" s="7"/>
    </row>
    <row r="12" spans="1:12" ht="16.5" customHeight="1">
      <c r="A12" s="15" t="s">
        <v>15</v>
      </c>
      <c r="B12" s="29">
        <v>174.48490000000001</v>
      </c>
      <c r="C12" s="31">
        <v>175.60059999999999</v>
      </c>
      <c r="D12" s="16">
        <v>6.1000000000000004E-3</v>
      </c>
      <c r="E12" s="17">
        <v>283.459</v>
      </c>
      <c r="F12" s="29">
        <v>177.1524</v>
      </c>
      <c r="G12" s="18">
        <v>1.5299999999999999E-2</v>
      </c>
      <c r="H12" s="19">
        <v>0</v>
      </c>
      <c r="I12" s="31">
        <v>175.5316</v>
      </c>
      <c r="J12" s="20">
        <v>6.0000000000000001E-3</v>
      </c>
      <c r="K12" s="21">
        <v>7.2999999999999995E-2</v>
      </c>
      <c r="L12" s="7"/>
    </row>
    <row r="13" spans="1:12">
      <c r="B13" s="27">
        <f>AVERAGE(B4:B12)</f>
        <v>116.43633333333332</v>
      </c>
      <c r="C13" s="27">
        <f t="shared" ref="C13:K13" si="0">AVERAGE(C4:C12)</f>
        <v>116.56037777777777</v>
      </c>
      <c r="D13" s="25">
        <f t="shared" si="0"/>
        <v>6.777777777777778E-4</v>
      </c>
      <c r="E13" s="27">
        <f t="shared" si="0"/>
        <v>36.966555555555558</v>
      </c>
      <c r="F13" s="27">
        <f t="shared" si="0"/>
        <v>117.43801111111111</v>
      </c>
      <c r="G13" s="25">
        <f t="shared" si="0"/>
        <v>7.8222222222222235E-3</v>
      </c>
      <c r="H13" s="26">
        <f t="shared" si="0"/>
        <v>1.1111111111111112E-4</v>
      </c>
      <c r="I13" s="27">
        <f t="shared" si="0"/>
        <v>116.58088888888889</v>
      </c>
      <c r="J13" s="25">
        <f t="shared" si="0"/>
        <v>9.2222222222222228E-4</v>
      </c>
      <c r="K13" s="26">
        <f t="shared" si="0"/>
        <v>2.7333333333333334E-2</v>
      </c>
    </row>
  </sheetData>
  <mergeCells count="2">
    <mergeCell ref="A1:L1"/>
    <mergeCell ref="A2:L2"/>
  </mergeCells>
  <phoneticPr fontId="1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E996-9813-6449-ABBE-F04BDB05BD70}">
  <dimension ref="B4:K13"/>
  <sheetViews>
    <sheetView workbookViewId="0">
      <selection activeCell="B4" sqref="B4:K12"/>
    </sheetView>
  </sheetViews>
  <sheetFormatPr baseColWidth="10" defaultRowHeight="13"/>
  <sheetData>
    <row r="4" spans="2:11" ht="16">
      <c r="B4" s="32">
        <v>73.280500000000004</v>
      </c>
      <c r="C4" s="33">
        <v>73.280600000000007</v>
      </c>
      <c r="D4" s="34">
        <v>0</v>
      </c>
      <c r="E4" s="35">
        <v>0.51</v>
      </c>
      <c r="F4" s="32">
        <v>73.5124</v>
      </c>
      <c r="G4" s="36">
        <v>3.2000000000000002E-3</v>
      </c>
      <c r="H4" s="37">
        <v>1E-3</v>
      </c>
      <c r="I4" s="33">
        <v>73.280600000000007</v>
      </c>
      <c r="J4" s="38">
        <v>0</v>
      </c>
      <c r="K4" s="39">
        <v>7.0000000000000001E-3</v>
      </c>
    </row>
    <row r="5" spans="2:11" ht="16">
      <c r="B5" s="40">
        <v>98.563199999999995</v>
      </c>
      <c r="C5" s="41">
        <v>98.563299999999998</v>
      </c>
      <c r="D5" s="42">
        <v>0</v>
      </c>
      <c r="E5" s="43">
        <v>0.317</v>
      </c>
      <c r="F5" s="40">
        <v>99.248800000000003</v>
      </c>
      <c r="G5" s="44">
        <v>7.0000000000000001E-3</v>
      </c>
      <c r="H5" s="45">
        <v>0</v>
      </c>
      <c r="I5" s="41">
        <v>98.563299999999998</v>
      </c>
      <c r="J5" s="46">
        <v>0</v>
      </c>
      <c r="K5" s="47">
        <v>8.9999999999999993E-3</v>
      </c>
    </row>
    <row r="6" spans="2:11" ht="16">
      <c r="B6" s="40">
        <v>120.9738</v>
      </c>
      <c r="C6" s="41">
        <v>120.9739</v>
      </c>
      <c r="D6" s="42">
        <v>0</v>
      </c>
      <c r="E6" s="43">
        <v>0.59799999999999998</v>
      </c>
      <c r="F6" s="40">
        <v>122.38639999999999</v>
      </c>
      <c r="G6" s="44">
        <v>1.17E-2</v>
      </c>
      <c r="H6" s="45">
        <v>0</v>
      </c>
      <c r="I6" s="41">
        <v>120.9739</v>
      </c>
      <c r="J6" s="46">
        <v>0</v>
      </c>
      <c r="K6" s="47">
        <v>1.2E-2</v>
      </c>
    </row>
    <row r="7" spans="2:11" ht="16">
      <c r="B7" s="40">
        <v>79.196299999999994</v>
      </c>
      <c r="C7" s="41">
        <v>79.196299999999994</v>
      </c>
      <c r="D7" s="42">
        <v>0</v>
      </c>
      <c r="E7" s="43">
        <v>0.374</v>
      </c>
      <c r="F7" s="40">
        <v>79.342799999999997</v>
      </c>
      <c r="G7" s="44">
        <v>1.8E-3</v>
      </c>
      <c r="H7" s="45">
        <v>0</v>
      </c>
      <c r="I7" s="41">
        <v>79.196299999999994</v>
      </c>
      <c r="J7" s="46">
        <v>0</v>
      </c>
      <c r="K7" s="47">
        <v>1.4999999999999999E-2</v>
      </c>
    </row>
    <row r="8" spans="2:11" ht="16">
      <c r="B8" s="40">
        <v>109.7693</v>
      </c>
      <c r="C8" s="41">
        <v>109.7694</v>
      </c>
      <c r="D8" s="42">
        <v>0</v>
      </c>
      <c r="E8" s="43">
        <v>1.1279999999999999</v>
      </c>
      <c r="F8" s="40">
        <v>110.2471</v>
      </c>
      <c r="G8" s="44">
        <v>4.4000000000000003E-3</v>
      </c>
      <c r="H8" s="45">
        <v>0</v>
      </c>
      <c r="I8" s="41">
        <v>109.78279999999999</v>
      </c>
      <c r="J8" s="46">
        <v>1E-4</v>
      </c>
      <c r="K8" s="47">
        <v>0.02</v>
      </c>
    </row>
    <row r="9" spans="2:11" ht="16">
      <c r="B9" s="40">
        <v>137.60319999999999</v>
      </c>
      <c r="C9" s="41">
        <v>137.60329999999999</v>
      </c>
      <c r="D9" s="42">
        <v>0</v>
      </c>
      <c r="E9" s="43">
        <v>2.5059999999999998</v>
      </c>
      <c r="F9" s="40">
        <v>138.71</v>
      </c>
      <c r="G9" s="44">
        <v>8.0000000000000002E-3</v>
      </c>
      <c r="H9" s="45">
        <v>0</v>
      </c>
      <c r="I9" s="41">
        <v>137.60329999999999</v>
      </c>
      <c r="J9" s="46">
        <v>0</v>
      </c>
      <c r="K9" s="47">
        <v>2.5000000000000001E-2</v>
      </c>
    </row>
    <row r="10" spans="2:11" ht="16">
      <c r="B10" s="40">
        <v>107.6444</v>
      </c>
      <c r="C10" s="41">
        <v>107.64449999999999</v>
      </c>
      <c r="D10" s="42">
        <v>0</v>
      </c>
      <c r="E10" s="43">
        <v>4.3079999999999998</v>
      </c>
      <c r="F10" s="40">
        <v>109.02030000000001</v>
      </c>
      <c r="G10" s="44">
        <v>1.2800000000000001E-2</v>
      </c>
      <c r="H10" s="45">
        <v>0</v>
      </c>
      <c r="I10" s="41">
        <v>107.8331</v>
      </c>
      <c r="J10" s="46">
        <v>1.8E-3</v>
      </c>
      <c r="K10" s="47">
        <v>3.5000000000000003E-2</v>
      </c>
    </row>
    <row r="11" spans="2:11" ht="16">
      <c r="B11" s="40">
        <v>146.41139999999999</v>
      </c>
      <c r="C11" s="41">
        <v>146.41149999999999</v>
      </c>
      <c r="D11" s="42">
        <v>0</v>
      </c>
      <c r="E11" s="43">
        <v>39.499000000000002</v>
      </c>
      <c r="F11" s="40">
        <v>147.3219</v>
      </c>
      <c r="G11" s="44">
        <v>6.1999999999999998E-3</v>
      </c>
      <c r="H11" s="45">
        <v>0</v>
      </c>
      <c r="I11" s="41">
        <v>146.4631</v>
      </c>
      <c r="J11" s="46">
        <v>4.0000000000000002E-4</v>
      </c>
      <c r="K11" s="47">
        <v>0.05</v>
      </c>
    </row>
    <row r="12" spans="2:11" ht="16">
      <c r="B12" s="40">
        <v>174.48490000000001</v>
      </c>
      <c r="C12" s="41">
        <v>175.60059999999999</v>
      </c>
      <c r="D12" s="42">
        <v>6.1000000000000004E-3</v>
      </c>
      <c r="E12" s="43">
        <v>283.459</v>
      </c>
      <c r="F12" s="40">
        <v>177.1524</v>
      </c>
      <c r="G12" s="44">
        <v>1.5299999999999999E-2</v>
      </c>
      <c r="H12" s="45">
        <v>0</v>
      </c>
      <c r="I12" s="41">
        <v>175.5316</v>
      </c>
      <c r="J12" s="46">
        <v>6.0000000000000001E-3</v>
      </c>
      <c r="K12" s="47">
        <v>7.2999999999999995E-2</v>
      </c>
    </row>
    <row r="13" spans="2:11" ht="16">
      <c r="B13" s="48">
        <f>AVERAGE(B4:B12)</f>
        <v>116.43633333333332</v>
      </c>
      <c r="C13" s="48">
        <f t="shared" ref="C13:K13" si="0">AVERAGE(C4:C12)</f>
        <v>116.56037777777777</v>
      </c>
      <c r="D13" s="49">
        <f t="shared" si="0"/>
        <v>6.777777777777778E-4</v>
      </c>
      <c r="E13" s="48">
        <f t="shared" si="0"/>
        <v>36.966555555555558</v>
      </c>
      <c r="F13" s="48">
        <f t="shared" si="0"/>
        <v>117.43801111111111</v>
      </c>
      <c r="G13" s="49">
        <f t="shared" si="0"/>
        <v>7.8222222222222235E-3</v>
      </c>
      <c r="H13" s="50">
        <f t="shared" si="0"/>
        <v>1.1111111111111112E-4</v>
      </c>
      <c r="I13" s="48">
        <f t="shared" si="0"/>
        <v>116.58088888888889</v>
      </c>
      <c r="J13" s="49">
        <f t="shared" si="0"/>
        <v>9.2222222222222228E-4</v>
      </c>
      <c r="K13" s="50">
        <f t="shared" si="0"/>
        <v>2.7333333333333334E-2</v>
      </c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7EDA5-E57B-BE46-91A7-AD877257C349}">
  <dimension ref="B5:U13"/>
  <sheetViews>
    <sheetView tabSelected="1" workbookViewId="0">
      <selection activeCell="J5" sqref="J5:J13"/>
    </sheetView>
  </sheetViews>
  <sheetFormatPr baseColWidth="10" defaultRowHeight="13"/>
  <sheetData>
    <row r="5" spans="2:21" ht="16">
      <c r="B5" s="51" t="s">
        <v>32</v>
      </c>
      <c r="C5" s="32">
        <v>73.280500000000004</v>
      </c>
      <c r="D5" s="51" t="s">
        <v>32</v>
      </c>
      <c r="E5" s="33">
        <v>73.280600000000007</v>
      </c>
      <c r="F5" s="51" t="s">
        <v>32</v>
      </c>
      <c r="G5" s="34" t="s">
        <v>18</v>
      </c>
      <c r="H5" s="51" t="s">
        <v>32</v>
      </c>
      <c r="I5" s="32">
        <v>0.51</v>
      </c>
      <c r="J5" s="51" t="s">
        <v>33</v>
      </c>
      <c r="K5" s="32">
        <v>73.5124</v>
      </c>
      <c r="L5" s="51" t="s">
        <v>32</v>
      </c>
      <c r="M5" s="36" t="s">
        <v>19</v>
      </c>
      <c r="N5" s="51" t="s">
        <v>32</v>
      </c>
      <c r="O5" s="37">
        <v>1E-3</v>
      </c>
      <c r="P5" s="51" t="s">
        <v>33</v>
      </c>
      <c r="Q5" s="33">
        <v>73.280600000000007</v>
      </c>
      <c r="R5" s="51" t="s">
        <v>32</v>
      </c>
      <c r="S5" s="38" t="s">
        <v>18</v>
      </c>
      <c r="T5" s="51" t="s">
        <v>32</v>
      </c>
      <c r="U5" s="39">
        <v>7.0000000000000001E-3</v>
      </c>
    </row>
    <row r="6" spans="2:21" ht="16">
      <c r="B6" s="51" t="s">
        <v>32</v>
      </c>
      <c r="C6" s="40">
        <v>98.563199999999995</v>
      </c>
      <c r="D6" s="51" t="s">
        <v>32</v>
      </c>
      <c r="E6" s="41">
        <v>98.563299999999998</v>
      </c>
      <c r="F6" s="51" t="s">
        <v>32</v>
      </c>
      <c r="G6" s="42" t="s">
        <v>18</v>
      </c>
      <c r="H6" s="51" t="s">
        <v>32</v>
      </c>
      <c r="I6" s="40">
        <v>0.317</v>
      </c>
      <c r="J6" s="51" t="s">
        <v>33</v>
      </c>
      <c r="K6" s="40">
        <v>99.248800000000003</v>
      </c>
      <c r="L6" s="51" t="s">
        <v>32</v>
      </c>
      <c r="M6" s="44" t="s">
        <v>20</v>
      </c>
      <c r="N6" s="51" t="s">
        <v>32</v>
      </c>
      <c r="O6" s="45">
        <v>0</v>
      </c>
      <c r="P6" s="51" t="s">
        <v>33</v>
      </c>
      <c r="Q6" s="41">
        <v>98.563299999999998</v>
      </c>
      <c r="R6" s="51" t="s">
        <v>32</v>
      </c>
      <c r="S6" s="46" t="s">
        <v>18</v>
      </c>
      <c r="T6" s="51" t="s">
        <v>32</v>
      </c>
      <c r="U6" s="47">
        <v>8.9999999999999993E-3</v>
      </c>
    </row>
    <row r="7" spans="2:21" ht="16">
      <c r="B7" s="51" t="s">
        <v>32</v>
      </c>
      <c r="C7" s="40">
        <v>120.9738</v>
      </c>
      <c r="D7" s="51" t="s">
        <v>32</v>
      </c>
      <c r="E7" s="41">
        <v>120.9739</v>
      </c>
      <c r="F7" s="51" t="s">
        <v>32</v>
      </c>
      <c r="G7" s="42" t="s">
        <v>18</v>
      </c>
      <c r="H7" s="51" t="s">
        <v>32</v>
      </c>
      <c r="I7" s="40">
        <v>0.59799999999999998</v>
      </c>
      <c r="J7" s="51" t="s">
        <v>33</v>
      </c>
      <c r="K7" s="40">
        <v>122.38639999999999</v>
      </c>
      <c r="L7" s="51" t="s">
        <v>32</v>
      </c>
      <c r="M7" s="44" t="s">
        <v>21</v>
      </c>
      <c r="N7" s="51" t="s">
        <v>32</v>
      </c>
      <c r="O7" s="45">
        <v>0</v>
      </c>
      <c r="P7" s="51" t="s">
        <v>33</v>
      </c>
      <c r="Q7" s="41">
        <v>120.9739</v>
      </c>
      <c r="R7" s="51" t="s">
        <v>32</v>
      </c>
      <c r="S7" s="46" t="s">
        <v>18</v>
      </c>
      <c r="T7" s="51" t="s">
        <v>32</v>
      </c>
      <c r="U7" s="47">
        <v>1.2E-2</v>
      </c>
    </row>
    <row r="8" spans="2:21" ht="16">
      <c r="B8" s="51" t="s">
        <v>32</v>
      </c>
      <c r="C8" s="40">
        <v>79.196299999999994</v>
      </c>
      <c r="D8" s="51" t="s">
        <v>32</v>
      </c>
      <c r="E8" s="41">
        <v>79.196299999999994</v>
      </c>
      <c r="F8" s="51" t="s">
        <v>32</v>
      </c>
      <c r="G8" s="42" t="s">
        <v>18</v>
      </c>
      <c r="H8" s="51" t="s">
        <v>32</v>
      </c>
      <c r="I8" s="40">
        <v>0.374</v>
      </c>
      <c r="J8" s="51" t="s">
        <v>33</v>
      </c>
      <c r="K8" s="40">
        <v>79.342799999999997</v>
      </c>
      <c r="L8" s="51" t="s">
        <v>32</v>
      </c>
      <c r="M8" s="44" t="s">
        <v>22</v>
      </c>
      <c r="N8" s="51" t="s">
        <v>32</v>
      </c>
      <c r="O8" s="45">
        <v>0</v>
      </c>
      <c r="P8" s="51" t="s">
        <v>33</v>
      </c>
      <c r="Q8" s="41">
        <v>79.196299999999994</v>
      </c>
      <c r="R8" s="51" t="s">
        <v>32</v>
      </c>
      <c r="S8" s="46" t="s">
        <v>18</v>
      </c>
      <c r="T8" s="51" t="s">
        <v>32</v>
      </c>
      <c r="U8" s="47">
        <v>1.4999999999999999E-2</v>
      </c>
    </row>
    <row r="9" spans="2:21" ht="16">
      <c r="B9" s="51" t="s">
        <v>32</v>
      </c>
      <c r="C9" s="40">
        <v>109.7693</v>
      </c>
      <c r="D9" s="51" t="s">
        <v>32</v>
      </c>
      <c r="E9" s="41">
        <v>109.7694</v>
      </c>
      <c r="F9" s="51" t="s">
        <v>32</v>
      </c>
      <c r="G9" s="42" t="s">
        <v>18</v>
      </c>
      <c r="H9" s="51" t="s">
        <v>32</v>
      </c>
      <c r="I9" s="40">
        <v>1.1279999999999999</v>
      </c>
      <c r="J9" s="51" t="s">
        <v>33</v>
      </c>
      <c r="K9" s="40">
        <v>110.2471</v>
      </c>
      <c r="L9" s="51" t="s">
        <v>32</v>
      </c>
      <c r="M9" s="44" t="s">
        <v>23</v>
      </c>
      <c r="N9" s="51" t="s">
        <v>32</v>
      </c>
      <c r="O9" s="45">
        <v>0</v>
      </c>
      <c r="P9" s="51" t="s">
        <v>33</v>
      </c>
      <c r="Q9" s="41">
        <v>109.78279999999999</v>
      </c>
      <c r="R9" s="51" t="s">
        <v>32</v>
      </c>
      <c r="S9" s="46" t="s">
        <v>24</v>
      </c>
      <c r="T9" s="51" t="s">
        <v>32</v>
      </c>
      <c r="U9" s="47">
        <v>0.02</v>
      </c>
    </row>
    <row r="10" spans="2:21" ht="16">
      <c r="B10" s="51" t="s">
        <v>32</v>
      </c>
      <c r="C10" s="40">
        <v>137.60319999999999</v>
      </c>
      <c r="D10" s="51" t="s">
        <v>32</v>
      </c>
      <c r="E10" s="41">
        <v>137.60329999999999</v>
      </c>
      <c r="F10" s="51" t="s">
        <v>32</v>
      </c>
      <c r="G10" s="42" t="s">
        <v>18</v>
      </c>
      <c r="H10" s="51" t="s">
        <v>32</v>
      </c>
      <c r="I10" s="40">
        <v>2.5059999999999998</v>
      </c>
      <c r="J10" s="51" t="s">
        <v>33</v>
      </c>
      <c r="K10" s="40">
        <v>138.71</v>
      </c>
      <c r="L10" s="51" t="s">
        <v>32</v>
      </c>
      <c r="M10" s="44" t="s">
        <v>25</v>
      </c>
      <c r="N10" s="51" t="s">
        <v>32</v>
      </c>
      <c r="O10" s="45">
        <v>0</v>
      </c>
      <c r="P10" s="51" t="s">
        <v>33</v>
      </c>
      <c r="Q10" s="41">
        <v>137.60329999999999</v>
      </c>
      <c r="R10" s="51" t="s">
        <v>32</v>
      </c>
      <c r="S10" s="46" t="s">
        <v>18</v>
      </c>
      <c r="T10" s="51" t="s">
        <v>32</v>
      </c>
      <c r="U10" s="47">
        <v>2.5000000000000001E-2</v>
      </c>
    </row>
    <row r="11" spans="2:21" ht="16">
      <c r="B11" s="51" t="s">
        <v>32</v>
      </c>
      <c r="C11" s="40">
        <v>107.6444</v>
      </c>
      <c r="D11" s="51" t="s">
        <v>32</v>
      </c>
      <c r="E11" s="41">
        <v>107.64449999999999</v>
      </c>
      <c r="F11" s="51" t="s">
        <v>32</v>
      </c>
      <c r="G11" s="42" t="s">
        <v>18</v>
      </c>
      <c r="H11" s="51" t="s">
        <v>32</v>
      </c>
      <c r="I11" s="40">
        <v>4.3079999999999998</v>
      </c>
      <c r="J11" s="51" t="s">
        <v>33</v>
      </c>
      <c r="K11" s="40">
        <v>109.02030000000001</v>
      </c>
      <c r="L11" s="51" t="s">
        <v>32</v>
      </c>
      <c r="M11" s="44" t="s">
        <v>26</v>
      </c>
      <c r="N11" s="51" t="s">
        <v>32</v>
      </c>
      <c r="O11" s="45">
        <v>0</v>
      </c>
      <c r="P11" s="51" t="s">
        <v>33</v>
      </c>
      <c r="Q11" s="41">
        <v>107.8331</v>
      </c>
      <c r="R11" s="51" t="s">
        <v>32</v>
      </c>
      <c r="S11" s="46" t="s">
        <v>22</v>
      </c>
      <c r="T11" s="51" t="s">
        <v>32</v>
      </c>
      <c r="U11" s="47">
        <v>3.5000000000000003E-2</v>
      </c>
    </row>
    <row r="12" spans="2:21" ht="16">
      <c r="B12" s="51" t="s">
        <v>32</v>
      </c>
      <c r="C12" s="40">
        <v>146.41139999999999</v>
      </c>
      <c r="D12" s="51" t="s">
        <v>32</v>
      </c>
      <c r="E12" s="41">
        <v>146.41149999999999</v>
      </c>
      <c r="F12" s="51" t="s">
        <v>32</v>
      </c>
      <c r="G12" s="42" t="s">
        <v>18</v>
      </c>
      <c r="H12" s="51" t="s">
        <v>32</v>
      </c>
      <c r="I12" s="40">
        <v>39.499000000000002</v>
      </c>
      <c r="J12" s="51" t="s">
        <v>33</v>
      </c>
      <c r="K12" s="40">
        <v>147.3219</v>
      </c>
      <c r="L12" s="51" t="s">
        <v>32</v>
      </c>
      <c r="M12" s="44" t="s">
        <v>27</v>
      </c>
      <c r="N12" s="51" t="s">
        <v>32</v>
      </c>
      <c r="O12" s="45">
        <v>0</v>
      </c>
      <c r="P12" s="51" t="s">
        <v>33</v>
      </c>
      <c r="Q12" s="41">
        <v>146.4631</v>
      </c>
      <c r="R12" s="51" t="s">
        <v>32</v>
      </c>
      <c r="S12" s="46" t="s">
        <v>28</v>
      </c>
      <c r="T12" s="51" t="s">
        <v>32</v>
      </c>
      <c r="U12" s="47">
        <v>0.05</v>
      </c>
    </row>
    <row r="13" spans="2:21" ht="16">
      <c r="B13" s="51" t="s">
        <v>32</v>
      </c>
      <c r="C13" s="40">
        <v>174.48490000000001</v>
      </c>
      <c r="D13" s="51" t="s">
        <v>32</v>
      </c>
      <c r="E13" s="41">
        <v>175.60059999999999</v>
      </c>
      <c r="F13" s="51" t="s">
        <v>32</v>
      </c>
      <c r="G13" s="42" t="s">
        <v>29</v>
      </c>
      <c r="H13" s="51" t="s">
        <v>32</v>
      </c>
      <c r="I13" s="40">
        <v>283.459</v>
      </c>
      <c r="J13" s="51" t="s">
        <v>33</v>
      </c>
      <c r="K13" s="40">
        <v>177.1524</v>
      </c>
      <c r="L13" s="51" t="s">
        <v>32</v>
      </c>
      <c r="M13" s="44" t="s">
        <v>30</v>
      </c>
      <c r="N13" s="51" t="s">
        <v>32</v>
      </c>
      <c r="O13" s="45">
        <v>0</v>
      </c>
      <c r="P13" s="51" t="s">
        <v>33</v>
      </c>
      <c r="Q13" s="41">
        <v>175.5316</v>
      </c>
      <c r="R13" s="51" t="s">
        <v>32</v>
      </c>
      <c r="S13" s="46" t="s">
        <v>31</v>
      </c>
      <c r="T13" s="51" t="s">
        <v>32</v>
      </c>
      <c r="U13" s="47">
        <v>7.2999999999999995E-2</v>
      </c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red Distributionally Robust Scheduling of Parallel Machines with Earliness and Tardiness Costs</dc:title>
  <dc:creator>Yuli Zhang; Zihan Cheng; Ningwei Zhang; Raymond Chiong ; </dc:creator>
  <cp:lastModifiedBy>Ningwei Zhang</cp:lastModifiedBy>
  <dcterms:created xsi:type="dcterms:W3CDTF">2024-04-11T03:14:13Z</dcterms:created>
  <dcterms:modified xsi:type="dcterms:W3CDTF">2024-04-13T15:23:26Z</dcterms:modified>
</cp:coreProperties>
</file>