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bai\Desktop\Bootcamp\Crowdfunding Analysis\"/>
    </mc:Choice>
  </mc:AlternateContent>
  <xr:revisionPtr revIDLastSave="0" documentId="13_ncr:1_{8DB26A43-4172-4439-BCFA-A82E92CDF4C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Sheet1!$A$1:$O$4115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2979" i="1"/>
  <c r="O2969" i="1"/>
  <c r="O3096" i="1"/>
  <c r="O2921" i="1"/>
  <c r="O3064" i="1"/>
  <c r="O2816" i="1"/>
  <c r="O3365" i="1"/>
  <c r="O2846" i="1"/>
  <c r="O3430" i="1"/>
  <c r="O3393" i="1"/>
  <c r="O3074" i="1"/>
  <c r="O3054" i="1"/>
  <c r="O2809" i="1"/>
  <c r="O3325" i="1"/>
  <c r="O2785" i="1"/>
  <c r="O3301" i="1"/>
  <c r="O3060" i="1"/>
  <c r="O3241" i="1"/>
  <c r="O2797" i="1"/>
  <c r="O3666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3315" i="1"/>
  <c r="O3309" i="1"/>
  <c r="O3379" i="1"/>
  <c r="O3629" i="1"/>
  <c r="O3048" i="1"/>
  <c r="O3340" i="1"/>
  <c r="O3065" i="1"/>
  <c r="O3022" i="1"/>
  <c r="O3342" i="1"/>
  <c r="O2792" i="1"/>
  <c r="O3625" i="1"/>
  <c r="O3222" i="1"/>
  <c r="O3463" i="1"/>
  <c r="O2710" i="1"/>
  <c r="O3289" i="1"/>
  <c r="O3023" i="1"/>
  <c r="O3043" i="1"/>
  <c r="O3299" i="1"/>
  <c r="O3232" i="1"/>
  <c r="O3009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3391" i="1"/>
  <c r="O3095" i="1"/>
  <c r="O539" i="1"/>
  <c r="O3477" i="1"/>
  <c r="O3363" i="1"/>
  <c r="O1287" i="1"/>
  <c r="O1302" i="1"/>
  <c r="O535" i="1"/>
  <c r="O534" i="1"/>
  <c r="O527" i="1"/>
  <c r="O3057" i="1"/>
  <c r="O2896" i="1"/>
  <c r="O523" i="1"/>
  <c r="O1300" i="1"/>
  <c r="O1293" i="1"/>
  <c r="O2817" i="1"/>
  <c r="O1297" i="1"/>
  <c r="O2717" i="1"/>
  <c r="O2909" i="1"/>
  <c r="O1299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3435" i="1"/>
  <c r="O3464" i="1"/>
  <c r="O3478" i="1"/>
  <c r="O2900" i="1"/>
  <c r="O2968" i="1"/>
  <c r="O3169" i="1"/>
  <c r="O3467" i="1"/>
  <c r="O3302" i="1"/>
  <c r="O3151" i="1"/>
  <c r="O3128" i="1"/>
  <c r="O3303" i="1"/>
  <c r="O3272" i="1"/>
  <c r="O2827" i="1"/>
  <c r="O3860" i="1"/>
  <c r="O3585" i="1"/>
  <c r="O3542" i="1"/>
  <c r="O2874" i="1"/>
  <c r="O2984" i="1"/>
  <c r="O2930" i="1"/>
  <c r="O3431" i="1"/>
  <c r="O3599" i="1"/>
  <c r="O3146" i="1"/>
  <c r="O2803" i="1"/>
  <c r="O3475" i="1"/>
  <c r="O3695" i="1"/>
  <c r="O3104" i="1"/>
  <c r="O2913" i="1"/>
  <c r="O3013" i="1"/>
  <c r="O3216" i="1"/>
  <c r="O3190" i="1"/>
  <c r="O2851" i="1"/>
  <c r="O2938" i="1"/>
  <c r="O3080" i="1"/>
  <c r="O3383" i="1"/>
  <c r="O3630" i="1"/>
  <c r="O3028" i="1"/>
  <c r="O3573" i="1"/>
  <c r="O2831" i="1"/>
  <c r="O2967" i="1"/>
  <c r="O3753" i="1"/>
  <c r="O3528" i="1"/>
  <c r="O2925" i="1"/>
  <c r="O3828" i="1"/>
  <c r="O3578" i="1"/>
  <c r="O3137" i="1"/>
  <c r="O3271" i="1"/>
  <c r="O3242" i="1"/>
  <c r="O2855" i="1"/>
  <c r="O3197" i="1"/>
  <c r="O3161" i="1"/>
  <c r="O3108" i="1"/>
  <c r="O3177" i="1"/>
  <c r="O3173" i="1"/>
  <c r="O3428" i="1"/>
  <c r="O3341" i="1"/>
  <c r="O3680" i="1"/>
  <c r="O3556" i="1"/>
  <c r="O3243" i="1"/>
  <c r="O3061" i="1"/>
  <c r="O3206" i="1"/>
  <c r="O3955" i="1"/>
  <c r="O4020" i="1"/>
  <c r="O4021" i="1"/>
  <c r="O3910" i="1"/>
  <c r="O3247" i="1"/>
  <c r="O4022" i="1"/>
  <c r="O4023" i="1"/>
  <c r="O3865" i="1"/>
  <c r="O3976" i="1"/>
  <c r="O3736" i="1"/>
  <c r="O4024" i="1"/>
  <c r="O3852" i="1"/>
  <c r="O4025" i="1"/>
  <c r="O3706" i="1"/>
  <c r="O3738" i="1"/>
  <c r="O3808" i="1"/>
  <c r="O2894" i="1"/>
  <c r="O4026" i="1"/>
  <c r="O3904" i="1"/>
  <c r="O3757" i="1"/>
  <c r="O3858" i="1"/>
  <c r="O3879" i="1"/>
  <c r="O3940" i="1"/>
  <c r="O3897" i="1"/>
  <c r="O4027" i="1"/>
  <c r="O3890" i="1"/>
  <c r="O3664" i="1"/>
  <c r="O2912" i="1"/>
  <c r="O3797" i="1"/>
  <c r="O3582" i="1"/>
  <c r="O3685" i="1"/>
  <c r="O4028" i="1"/>
  <c r="O3539" i="1"/>
  <c r="O3754" i="1"/>
  <c r="O3973" i="1"/>
  <c r="O4029" i="1"/>
  <c r="O3605" i="1"/>
  <c r="O3872" i="1"/>
  <c r="O3912" i="1"/>
  <c r="O3184" i="1"/>
  <c r="O4030" i="1"/>
  <c r="O3762" i="1"/>
  <c r="O3339" i="1"/>
  <c r="O3794" i="1"/>
  <c r="O3818" i="1"/>
  <c r="O3956" i="1"/>
  <c r="O3977" i="1"/>
  <c r="O4031" i="1"/>
  <c r="O3480" i="1"/>
  <c r="O3936" i="1"/>
  <c r="O3751" i="1"/>
  <c r="O3668" i="1"/>
  <c r="O3919" i="1"/>
  <c r="O4032" i="1"/>
  <c r="O3933" i="1"/>
  <c r="O3619" i="1"/>
  <c r="O3645" i="1"/>
  <c r="O3734" i="1"/>
  <c r="O4033" i="1"/>
  <c r="O3098" i="1"/>
  <c r="O3975" i="1"/>
  <c r="O3920" i="1"/>
  <c r="O3901" i="1"/>
  <c r="O3861" i="1"/>
  <c r="O3620" i="1"/>
  <c r="O3641" i="1"/>
  <c r="O3993" i="1"/>
  <c r="O3758" i="1"/>
  <c r="O3941" i="1"/>
  <c r="O3999" i="1"/>
  <c r="O3603" i="1"/>
  <c r="O3310" i="1"/>
  <c r="O3994" i="1"/>
  <c r="O4000" i="1"/>
  <c r="O3624" i="1"/>
  <c r="O3809" i="1"/>
  <c r="O3697" i="1"/>
  <c r="O3427" i="1"/>
  <c r="O3881" i="1"/>
  <c r="O3598" i="1"/>
  <c r="O3821" i="1"/>
  <c r="O3669" i="1"/>
  <c r="O3739" i="1"/>
  <c r="O2703" i="1"/>
  <c r="O536" i="1"/>
  <c r="O3069" i="1"/>
  <c r="O3250" i="1"/>
  <c r="O3529" i="1"/>
  <c r="O2876" i="1"/>
  <c r="O2844" i="1"/>
  <c r="O3568" i="1"/>
  <c r="O3119" i="1"/>
  <c r="O3212" i="1"/>
  <c r="O3191" i="1"/>
  <c r="O3083" i="1"/>
  <c r="O3443" i="1"/>
  <c r="O3328" i="1"/>
  <c r="O3041" i="1"/>
  <c r="O2872" i="1"/>
  <c r="O3194" i="1"/>
  <c r="O4001" i="1"/>
  <c r="O540" i="1"/>
  <c r="O4034" i="1"/>
  <c r="O3842" i="1"/>
  <c r="O4035" i="1"/>
  <c r="O3995" i="1"/>
  <c r="O3503" i="1"/>
  <c r="O3932" i="1"/>
  <c r="O3921" i="1"/>
  <c r="O4036" i="1"/>
  <c r="O3495" i="1"/>
  <c r="O3385" i="1"/>
  <c r="O3631" i="1"/>
  <c r="O4037" i="1"/>
  <c r="O3590" i="1"/>
  <c r="O3434" i="1"/>
  <c r="O3747" i="1"/>
  <c r="O4038" i="1"/>
  <c r="O4039" i="1"/>
  <c r="O4040" i="1"/>
  <c r="O2948" i="1"/>
  <c r="O3460" i="1"/>
  <c r="O2830" i="1"/>
  <c r="O2990" i="1"/>
  <c r="O3378" i="1"/>
  <c r="O2823" i="1"/>
  <c r="O2935" i="1"/>
  <c r="O3072" i="1"/>
  <c r="O3380" i="1"/>
  <c r="O2911" i="1"/>
  <c r="O3123" i="1"/>
  <c r="O3282" i="1"/>
  <c r="O2861" i="1"/>
  <c r="O2981" i="1"/>
  <c r="O2881" i="1"/>
  <c r="O3829" i="1"/>
  <c r="O3097" i="1"/>
  <c r="O3537" i="1"/>
  <c r="O2985" i="1"/>
  <c r="O3113" i="1"/>
  <c r="O2977" i="1"/>
  <c r="O2980" i="1"/>
  <c r="O522" i="1"/>
  <c r="O2705" i="1"/>
  <c r="O2814" i="1"/>
  <c r="O3224" i="1"/>
  <c r="O1303" i="1"/>
  <c r="O3530" i="1"/>
  <c r="O1288" i="1"/>
  <c r="O2853" i="1"/>
  <c r="O2860" i="1"/>
  <c r="O3131" i="1"/>
  <c r="O3525" i="1"/>
  <c r="O3425" i="1"/>
  <c r="O2783" i="1"/>
  <c r="O529" i="1"/>
  <c r="O2834" i="1"/>
  <c r="O532" i="1"/>
  <c r="O3386" i="1"/>
  <c r="O3670" i="1"/>
  <c r="O2709" i="1"/>
  <c r="O2891" i="1"/>
  <c r="O3152" i="1"/>
  <c r="O537" i="1"/>
  <c r="O2804" i="1"/>
  <c r="O2865" i="1"/>
  <c r="O3500" i="1"/>
  <c r="O3153" i="1"/>
  <c r="O1298" i="1"/>
  <c r="O3246" i="1"/>
  <c r="O3721" i="1"/>
  <c r="O3001" i="1"/>
  <c r="O2786" i="1"/>
  <c r="O1301" i="1"/>
  <c r="O3088" i="1"/>
  <c r="O2863" i="1"/>
  <c r="O2708" i="1"/>
  <c r="O3029" i="1"/>
  <c r="O2718" i="1"/>
  <c r="O2902" i="1"/>
  <c r="O2971" i="1"/>
  <c r="O2845" i="1"/>
  <c r="O3587" i="1"/>
  <c r="O2810" i="1"/>
  <c r="O2892" i="1"/>
  <c r="O3442" i="1"/>
  <c r="O531" i="1"/>
  <c r="O2868" i="1"/>
  <c r="O1291" i="1"/>
  <c r="O3343" i="1"/>
  <c r="O3411" i="1"/>
  <c r="O3447" i="1"/>
  <c r="O3021" i="1"/>
  <c r="O524" i="1"/>
  <c r="O1305" i="1"/>
  <c r="O1294" i="1"/>
  <c r="O3505" i="1"/>
  <c r="O3523" i="1"/>
  <c r="O2712" i="1"/>
  <c r="O3122" i="1"/>
  <c r="O2858" i="1"/>
  <c r="O3337" i="1"/>
  <c r="O2720" i="1"/>
  <c r="O2801" i="1"/>
  <c r="O2959" i="1"/>
  <c r="O2798" i="1"/>
  <c r="O3583" i="1"/>
  <c r="O2870" i="1"/>
  <c r="O3055" i="1"/>
  <c r="O3615" i="1"/>
  <c r="O3559" i="1"/>
  <c r="O3862" i="1"/>
  <c r="O3898" i="1"/>
  <c r="O4041" i="1"/>
  <c r="O4002" i="1"/>
  <c r="O4042" i="1"/>
  <c r="O4043" i="1"/>
  <c r="O3987" i="1"/>
  <c r="O3692" i="1"/>
  <c r="O3730" i="1"/>
  <c r="O4044" i="1"/>
  <c r="O2905" i="1"/>
  <c r="O3634" i="1"/>
  <c r="O2867" i="1"/>
  <c r="O3957" i="1"/>
  <c r="O538" i="1"/>
  <c r="O3788" i="1"/>
  <c r="O3798" i="1"/>
  <c r="O3810" i="1"/>
  <c r="O3731" i="1"/>
  <c r="O2898" i="1"/>
  <c r="O3996" i="1"/>
  <c r="O3609" i="1"/>
  <c r="O3935" i="1"/>
  <c r="O3440" i="1"/>
  <c r="O3408" i="1"/>
  <c r="O3838" i="1"/>
  <c r="O3864" i="1"/>
  <c r="O2825" i="1"/>
  <c r="O3718" i="1"/>
  <c r="O3283" i="1"/>
  <c r="O4045" i="1"/>
  <c r="O3878" i="1"/>
  <c r="O3683" i="1"/>
  <c r="O3626" i="1"/>
  <c r="O3882" i="1"/>
  <c r="O3825" i="1"/>
  <c r="O3823" i="1"/>
  <c r="O2928" i="1"/>
  <c r="O2822" i="1"/>
  <c r="O3567" i="1"/>
  <c r="O3471" i="1"/>
  <c r="O3544" i="1"/>
  <c r="O3922" i="1"/>
  <c r="O3883" i="1"/>
  <c r="O3569" i="1"/>
  <c r="O3364" i="1"/>
  <c r="O3361" i="1"/>
  <c r="O3749" i="1"/>
  <c r="O3350" i="1"/>
  <c r="O3740" i="1"/>
  <c r="O2914" i="1"/>
  <c r="O3951" i="1"/>
  <c r="O3469" i="1"/>
  <c r="O3239" i="1"/>
  <c r="O3895" i="1"/>
  <c r="O2884" i="1"/>
  <c r="O3915" i="1"/>
  <c r="O2907" i="1"/>
  <c r="O3958" i="1"/>
  <c r="O2958" i="1"/>
  <c r="O3660" i="1"/>
  <c r="O3003" i="1"/>
  <c r="O4046" i="1"/>
  <c r="O3741" i="1"/>
  <c r="O3698" i="1"/>
  <c r="O4003" i="1"/>
  <c r="O3396" i="1"/>
  <c r="O3978" i="1"/>
  <c r="O3822" i="1"/>
  <c r="O3959" i="1"/>
  <c r="O3832" i="1"/>
  <c r="O528" i="1"/>
  <c r="O3916" i="1"/>
  <c r="O4047" i="1"/>
  <c r="O3513" i="1"/>
  <c r="O4048" i="1"/>
  <c r="O2722" i="1"/>
  <c r="O3960" i="1"/>
  <c r="O3719" i="1"/>
  <c r="O3610" i="1"/>
  <c r="O3961" i="1"/>
  <c r="O3651" i="1"/>
  <c r="O3775" i="1"/>
  <c r="O3803" i="1"/>
  <c r="O3614" i="1"/>
  <c r="O3884" i="1"/>
  <c r="O4049" i="1"/>
  <c r="O3192" i="1"/>
  <c r="O3851" i="1"/>
  <c r="O3761" i="1"/>
  <c r="O3891" i="1"/>
  <c r="O4050" i="1"/>
  <c r="O2893" i="1"/>
  <c r="O4051" i="1"/>
  <c r="O2966" i="1"/>
  <c r="O2707" i="1"/>
  <c r="O3248" i="1"/>
  <c r="O3439" i="1"/>
  <c r="O3082" i="1"/>
  <c r="O3087" i="1"/>
  <c r="O3252" i="1"/>
  <c r="O2847" i="1"/>
  <c r="O2885" i="1"/>
  <c r="O2857" i="1"/>
  <c r="O2942" i="1"/>
  <c r="O3045" i="1"/>
  <c r="O2934" i="1"/>
  <c r="O3326" i="1"/>
  <c r="O3007" i="1"/>
  <c r="O3284" i="1"/>
  <c r="O2983" i="1"/>
  <c r="O2799" i="1"/>
  <c r="O3196" i="1"/>
  <c r="O3459" i="1"/>
  <c r="O530" i="1"/>
  <c r="O3091" i="1"/>
  <c r="O3135" i="1"/>
  <c r="O2871" i="1"/>
  <c r="O3260" i="1"/>
  <c r="O2890" i="1"/>
  <c r="O3255" i="1"/>
  <c r="O2836" i="1"/>
  <c r="O3154" i="1"/>
  <c r="O2949" i="1"/>
  <c r="O3267" i="1"/>
  <c r="O3170" i="1"/>
  <c r="O3210" i="1"/>
  <c r="O2999" i="1"/>
  <c r="O3420" i="1"/>
  <c r="O3648" i="1"/>
  <c r="O2901" i="1"/>
  <c r="O3189" i="1"/>
  <c r="O3004" i="1"/>
  <c r="O3531" i="1"/>
  <c r="O3118" i="1"/>
  <c r="O2719" i="1"/>
  <c r="O3819" i="1"/>
  <c r="O2904" i="1"/>
  <c r="O4052" i="1"/>
  <c r="O3805" i="1"/>
  <c r="O3840" i="1"/>
  <c r="O3635" i="1"/>
  <c r="O4053" i="1"/>
  <c r="O3294" i="1"/>
  <c r="O3354" i="1"/>
  <c r="O3479" i="1"/>
  <c r="O3834" i="1"/>
  <c r="O3204" i="1"/>
  <c r="O4004" i="1"/>
  <c r="O3923" i="1"/>
  <c r="O3188" i="1"/>
  <c r="O3765" i="1"/>
  <c r="O4054" i="1"/>
  <c r="O3752" i="1"/>
  <c r="O4055" i="1"/>
  <c r="O3221" i="1"/>
  <c r="O2975" i="1"/>
  <c r="O2824" i="1"/>
  <c r="O3067" i="1"/>
  <c r="O1304" i="1"/>
  <c r="O2988" i="1"/>
  <c r="O2923" i="1"/>
  <c r="O2811" i="1"/>
  <c r="O1290" i="1"/>
  <c r="O3327" i="1"/>
  <c r="O2972" i="1"/>
  <c r="O2812" i="1"/>
  <c r="O2716" i="1"/>
  <c r="O2796" i="1"/>
  <c r="O3035" i="1"/>
  <c r="O3133" i="1"/>
  <c r="O3100" i="1"/>
  <c r="O1296" i="1"/>
  <c r="O3305" i="1"/>
  <c r="O3452" i="1"/>
  <c r="O3412" i="1"/>
  <c r="O2899" i="1"/>
  <c r="O2713" i="1"/>
  <c r="O3179" i="1"/>
  <c r="O3384" i="1"/>
  <c r="O3437" i="1"/>
  <c r="O2927" i="1"/>
  <c r="O3049" i="1"/>
  <c r="O2790" i="1"/>
  <c r="O2715" i="1"/>
  <c r="O1289" i="1"/>
  <c r="O3130" i="1"/>
  <c r="O2916" i="1"/>
  <c r="O3157" i="1"/>
  <c r="O2854" i="1"/>
  <c r="O2805" i="1"/>
  <c r="O2873" i="1"/>
  <c r="O3377" i="1"/>
  <c r="O2711" i="1"/>
  <c r="O2826" i="1"/>
  <c r="O3199" i="1"/>
  <c r="O2815" i="1"/>
  <c r="O2932" i="1"/>
  <c r="O2704" i="1"/>
  <c r="O3373" i="1"/>
  <c r="O3175" i="1"/>
  <c r="O2714" i="1"/>
  <c r="O2800" i="1"/>
  <c r="O3658" i="1"/>
  <c r="O2802" i="1"/>
  <c r="O3278" i="1"/>
  <c r="O2895" i="1"/>
  <c r="O2706" i="1"/>
  <c r="O2950" i="1"/>
  <c r="O3110" i="1"/>
  <c r="O2806" i="1"/>
  <c r="O3182" i="1"/>
  <c r="O3211" i="1"/>
  <c r="O3017" i="1"/>
  <c r="O2886" i="1"/>
  <c r="O2794" i="1"/>
  <c r="O3217" i="1"/>
  <c r="O2877" i="1"/>
  <c r="O3349" i="1"/>
  <c r="O3336" i="1"/>
  <c r="O2791" i="1"/>
  <c r="O3025" i="1"/>
  <c r="O2784" i="1"/>
  <c r="O3353" i="1"/>
  <c r="O2965" i="1"/>
  <c r="O2951" i="1"/>
  <c r="O3209" i="1"/>
  <c r="O2908" i="1"/>
  <c r="O3296" i="1"/>
  <c r="O2920" i="1"/>
  <c r="O1292" i="1"/>
  <c r="O3558" i="1"/>
  <c r="O3147" i="1"/>
  <c r="O2941" i="1"/>
  <c r="O2795" i="1"/>
  <c r="O3233" i="1"/>
  <c r="O2852" i="1"/>
  <c r="O3600" i="1"/>
  <c r="O3240" i="1"/>
  <c r="O3638" i="1"/>
  <c r="O3744" i="1"/>
  <c r="O2889" i="1"/>
  <c r="O3595" i="1"/>
  <c r="O3588" i="1"/>
  <c r="O3269" i="1"/>
  <c r="O2946" i="1"/>
  <c r="O2840" i="1"/>
  <c r="O3090" i="1"/>
  <c r="O3037" i="1"/>
  <c r="O3051" i="1"/>
  <c r="O2864" i="1"/>
  <c r="O3291" i="1"/>
  <c r="O2787" i="1"/>
  <c r="O3038" i="1"/>
  <c r="O3201" i="1"/>
  <c r="O3504" i="1"/>
  <c r="O3026" i="1"/>
  <c r="O3644" i="1"/>
  <c r="O2910" i="1"/>
  <c r="O3187" i="1"/>
  <c r="O3231" i="1"/>
  <c r="O3253" i="1"/>
  <c r="O3369" i="1"/>
  <c r="O3020" i="1"/>
  <c r="O2819" i="1"/>
  <c r="O3487" i="1"/>
  <c r="O3230" i="1"/>
  <c r="O3652" i="1"/>
  <c r="O3225" i="1"/>
  <c r="O3653" i="1"/>
  <c r="O3105" i="1"/>
  <c r="O3450" i="1"/>
  <c r="O3403" i="1"/>
  <c r="O3693" i="1"/>
  <c r="O2879" i="1"/>
  <c r="O3563" i="1"/>
  <c r="O3200" i="1"/>
  <c r="O3473" i="1"/>
  <c r="O3387" i="1"/>
  <c r="O2970" i="1"/>
  <c r="O2926" i="1"/>
  <c r="O3075" i="1"/>
  <c r="O2955" i="1"/>
  <c r="O2992" i="1"/>
  <c r="O3766" i="1"/>
  <c r="O3185" i="1"/>
  <c r="O2793" i="1"/>
  <c r="O2869" i="1"/>
  <c r="O3034" i="1"/>
  <c r="O3106" i="1"/>
  <c r="O2919" i="1"/>
  <c r="O3465" i="1"/>
  <c r="O3008" i="1"/>
  <c r="O3606" i="1"/>
  <c r="O3376" i="1"/>
  <c r="O3245" i="1"/>
  <c r="O2944" i="1"/>
  <c r="O3400" i="1"/>
  <c r="O3077" i="1"/>
  <c r="O2986" i="1"/>
  <c r="O2954" i="1"/>
  <c r="O3390" i="1"/>
  <c r="O3145" i="1"/>
  <c r="O3262" i="1"/>
  <c r="O3404" i="1"/>
  <c r="O3316" i="1"/>
  <c r="O2837" i="1"/>
  <c r="O3027" i="1"/>
  <c r="O2859" i="1"/>
  <c r="O2936" i="1"/>
  <c r="O3496" i="1"/>
  <c r="O2887" i="1"/>
  <c r="O3126" i="1"/>
  <c r="O3207" i="1"/>
  <c r="O3490" i="1"/>
  <c r="O3548" i="1"/>
  <c r="O3511" i="1"/>
  <c r="O2973" i="1"/>
  <c r="O3359" i="1"/>
  <c r="O3750" i="1"/>
  <c r="O3514" i="1"/>
  <c r="O3323" i="1"/>
  <c r="O3071" i="1"/>
  <c r="O3162" i="1"/>
  <c r="O2882" i="1"/>
  <c r="O2880" i="1"/>
  <c r="O3633" i="1"/>
  <c r="O3293" i="1"/>
  <c r="O3132" i="1"/>
  <c r="O3036" i="1"/>
  <c r="O3086" i="1"/>
  <c r="O3335" i="1"/>
  <c r="O2924" i="1"/>
  <c r="O3329" i="1"/>
  <c r="O3286" i="1"/>
  <c r="O3089" i="1"/>
  <c r="O3395" i="1"/>
  <c r="O2821" i="1"/>
  <c r="O3398" i="1"/>
  <c r="O3488" i="1"/>
  <c r="O3671" i="1"/>
  <c r="O3388" i="1"/>
  <c r="O3572" i="1"/>
  <c r="O3543" i="1"/>
  <c r="O3394" i="1"/>
  <c r="O3748" i="1"/>
  <c r="O3016" i="1"/>
  <c r="O3455" i="1"/>
  <c r="O2849" i="1"/>
  <c r="O3168" i="1"/>
  <c r="O2721" i="1"/>
  <c r="O3330" i="1"/>
  <c r="O3627" i="1"/>
  <c r="O3681" i="1"/>
  <c r="O2850" i="1"/>
  <c r="O3274" i="1"/>
  <c r="O3510" i="1"/>
  <c r="O3623" i="1"/>
  <c r="O3120" i="1"/>
  <c r="O2789" i="1"/>
  <c r="O3163" i="1"/>
  <c r="O3607" i="1"/>
  <c r="O3136" i="1"/>
  <c r="O3789" i="1"/>
  <c r="O3000" i="1"/>
  <c r="O3366" i="1"/>
  <c r="O3046" i="1"/>
  <c r="O3171" i="1"/>
  <c r="O3538" i="1"/>
  <c r="O2843" i="1"/>
  <c r="O3116" i="1"/>
  <c r="O3727" i="1"/>
  <c r="O2915" i="1"/>
  <c r="O1295" i="1"/>
  <c r="O3042" i="1"/>
  <c r="O3413" i="1"/>
  <c r="O3300" i="1"/>
  <c r="O3791" i="1"/>
  <c r="O3268" i="1"/>
  <c r="O3331" i="1"/>
  <c r="O3265" i="1"/>
  <c r="O2856" i="1"/>
  <c r="O2832" i="1"/>
  <c r="O3485" i="1"/>
  <c r="O2960" i="1"/>
  <c r="O3155" i="1"/>
  <c r="O3205" i="1"/>
  <c r="O3382" i="1"/>
  <c r="O2964" i="1"/>
  <c r="O3214" i="1"/>
  <c r="O3767" i="1"/>
  <c r="O3346" i="1"/>
  <c r="O3554" i="1"/>
  <c r="O3332" i="1"/>
  <c r="O3499" i="1"/>
  <c r="O3501" i="1"/>
  <c r="O3254" i="1"/>
  <c r="O3426" i="1"/>
  <c r="O3579" i="1"/>
  <c r="O3602" i="1"/>
  <c r="O3401" i="1"/>
  <c r="O3715" i="1"/>
  <c r="O3596" i="1"/>
  <c r="O2848" i="1"/>
  <c r="O2933" i="1"/>
  <c r="O3183" i="1"/>
  <c r="O3462" i="1"/>
  <c r="O3617" i="1"/>
  <c r="O3540" i="1"/>
  <c r="O3597" i="1"/>
  <c r="O3663" i="1"/>
  <c r="O2835" i="1"/>
  <c r="O2978" i="1"/>
  <c r="O3297" i="1"/>
  <c r="O3015" i="1"/>
  <c r="O3156" i="1"/>
  <c r="O2813" i="1"/>
  <c r="O3127" i="1"/>
  <c r="O3720" i="1"/>
  <c r="O3502" i="1"/>
  <c r="O3307" i="1"/>
  <c r="O2998" i="1"/>
  <c r="O3317" i="1"/>
  <c r="O3729" i="1"/>
  <c r="O3735" i="1"/>
  <c r="O3292" i="1"/>
  <c r="O3259" i="1"/>
  <c r="O3338" i="1"/>
  <c r="O3275" i="1"/>
  <c r="O2818" i="1"/>
  <c r="O3033" i="1"/>
  <c r="O2956" i="1"/>
  <c r="O3180" i="1"/>
  <c r="O3374" i="1"/>
  <c r="O3002" i="1"/>
  <c r="O3220" i="1"/>
  <c r="O3078" i="1"/>
  <c r="O2939" i="1"/>
  <c r="O3446" i="1"/>
  <c r="O3571" i="1"/>
  <c r="O3053" i="1"/>
  <c r="O3414" i="1"/>
  <c r="O3711" i="1"/>
  <c r="O2957" i="1"/>
  <c r="O3070" i="1"/>
  <c r="O3370" i="1"/>
  <c r="O3368" i="1"/>
  <c r="O3281" i="1"/>
  <c r="O3508" i="1"/>
  <c r="O3406" i="1"/>
  <c r="O3030" i="1"/>
  <c r="O3193" i="1"/>
  <c r="O3532" i="1"/>
  <c r="O3208" i="1"/>
  <c r="O3149" i="1"/>
  <c r="O2833" i="1"/>
  <c r="O3796" i="1"/>
  <c r="O3124" i="1"/>
  <c r="O3546" i="1"/>
  <c r="O3405" i="1"/>
  <c r="O3533" i="1"/>
  <c r="O3111" i="1"/>
  <c r="O3646" i="1"/>
  <c r="O3142" i="1"/>
  <c r="O3234" i="1"/>
  <c r="O3056" i="1"/>
  <c r="O3375" i="1"/>
  <c r="O3312" i="1"/>
  <c r="O3319" i="1"/>
  <c r="O3632" i="1"/>
  <c r="O3422" i="1"/>
  <c r="O3011" i="1"/>
  <c r="O2841" i="1"/>
  <c r="O3655" i="1"/>
  <c r="O3103" i="1"/>
  <c r="O2903" i="1"/>
  <c r="O3371" i="1"/>
  <c r="O3601" i="1"/>
  <c r="O3186" i="1"/>
  <c r="O3444" i="1"/>
  <c r="O3481" i="1"/>
  <c r="O3618" i="1"/>
  <c r="O2888" i="1"/>
  <c r="O3295" i="1"/>
  <c r="O3774" i="1"/>
  <c r="O3461" i="1"/>
  <c r="O3213" i="1"/>
  <c r="O3589" i="1"/>
  <c r="O3722" i="1"/>
  <c r="O3448" i="1"/>
  <c r="O2940" i="1"/>
  <c r="O3392" i="1"/>
  <c r="O3235" i="1"/>
  <c r="O3763" i="1"/>
  <c r="O3484" i="1"/>
  <c r="O1286" i="1"/>
  <c r="O3276" i="1"/>
  <c r="O3520" i="1"/>
  <c r="O3202" i="1"/>
  <c r="O3402" i="1"/>
  <c r="O3577" i="1"/>
  <c r="O2929" i="1"/>
  <c r="O2937" i="1"/>
  <c r="O3244" i="1"/>
  <c r="O3263" i="1"/>
  <c r="O526" i="1"/>
  <c r="O3665" i="1"/>
  <c r="O3515" i="1"/>
  <c r="O3092" i="1"/>
  <c r="O3218" i="1"/>
  <c r="O3684" i="1"/>
  <c r="O3656" i="1"/>
  <c r="O3524" i="1"/>
  <c r="O3472" i="1"/>
  <c r="O3288" i="1"/>
  <c r="O3497" i="1"/>
  <c r="O3489" i="1"/>
  <c r="O2991" i="1"/>
  <c r="O3258" i="1"/>
  <c r="O3348" i="1"/>
  <c r="O3672" i="1"/>
  <c r="O3140" i="1"/>
  <c r="O2917" i="1"/>
  <c r="O2842" i="1"/>
  <c r="O3843" i="1"/>
  <c r="O3574" i="1"/>
  <c r="O3410" i="1"/>
  <c r="O3673" i="1"/>
  <c r="O3518" i="1"/>
  <c r="O3415" i="1"/>
  <c r="O3176" i="1"/>
  <c r="O3121" i="1"/>
  <c r="O3093" i="1"/>
  <c r="O3044" i="1"/>
  <c r="O2875" i="1"/>
  <c r="O3616" i="1"/>
  <c r="O3786" i="1"/>
  <c r="O2982" i="1"/>
  <c r="O2994" i="1"/>
  <c r="O3457" i="1"/>
  <c r="O3223" i="1"/>
  <c r="O3109" i="1"/>
  <c r="O3320" i="1"/>
  <c r="O3141" i="1"/>
  <c r="O3470" i="1"/>
  <c r="O3215" i="1"/>
  <c r="O3492" i="1"/>
  <c r="O3521" i="1"/>
  <c r="O3950" i="1"/>
  <c r="O3290" i="1"/>
  <c r="O3052" i="1"/>
  <c r="O3219" i="1"/>
  <c r="O3101" i="1"/>
  <c r="O3686" i="1"/>
  <c r="O3058" i="1"/>
  <c r="O3636" i="1"/>
  <c r="O3565" i="1"/>
  <c r="O3159" i="1"/>
  <c r="O3381" i="1"/>
  <c r="O3099" i="1"/>
  <c r="O2897" i="1"/>
  <c r="O3453" i="1"/>
  <c r="O3228" i="1"/>
  <c r="O3195" i="1"/>
  <c r="O3134" i="1"/>
  <c r="O3551" i="1"/>
  <c r="O3318" i="1"/>
  <c r="O3482" i="1"/>
  <c r="O2828" i="1"/>
  <c r="O3112" i="1"/>
  <c r="O3526" i="1"/>
  <c r="O3164" i="1"/>
  <c r="O3129" i="1"/>
  <c r="O3143" i="1"/>
  <c r="O3039" i="1"/>
  <c r="O3333" i="1"/>
  <c r="O4056" i="1"/>
  <c r="O3997" i="1"/>
  <c r="O4005" i="1"/>
  <c r="O2862" i="1"/>
  <c r="O3844" i="1"/>
  <c r="O3360" i="1"/>
  <c r="O3125" i="1"/>
  <c r="O3445" i="1"/>
  <c r="O4057" i="1"/>
  <c r="O3541" i="1"/>
  <c r="O3778" i="1"/>
  <c r="O4006" i="1"/>
  <c r="O3880" i="1"/>
  <c r="O4058" i="1"/>
  <c r="O3947" i="1"/>
  <c r="O4059" i="1"/>
  <c r="O3561" i="1"/>
  <c r="O4007" i="1"/>
  <c r="O3682" i="1"/>
  <c r="O3911" i="1"/>
  <c r="O541" i="1"/>
  <c r="O3575" i="1"/>
  <c r="O3674" i="1"/>
  <c r="O3661" i="1"/>
  <c r="O3581" i="1"/>
  <c r="O3322" i="1"/>
  <c r="O3203" i="1"/>
  <c r="O2931" i="1"/>
  <c r="O2961" i="1"/>
  <c r="O3261" i="1"/>
  <c r="O3407" i="1"/>
  <c r="O3144" i="1"/>
  <c r="O3768" i="1"/>
  <c r="O3107" i="1"/>
  <c r="O2878" i="1"/>
  <c r="O3773" i="1"/>
  <c r="O3552" i="1"/>
  <c r="O3593" i="1"/>
  <c r="O3466" i="1"/>
  <c r="O3139" i="1"/>
  <c r="O3516" i="1"/>
  <c r="O3424" i="1"/>
  <c r="O3771" i="1"/>
  <c r="O3084" i="1"/>
  <c r="O3148" i="1"/>
  <c r="O3012" i="1"/>
  <c r="O3014" i="1"/>
  <c r="O3866" i="1"/>
  <c r="O3517" i="1"/>
  <c r="O2808" i="1"/>
  <c r="O3304" i="1"/>
  <c r="O3264" i="1"/>
  <c r="O3102" i="1"/>
  <c r="O3486" i="1"/>
  <c r="O3031" i="1"/>
  <c r="O3062" i="1"/>
  <c r="O3512" i="1"/>
  <c r="O2962" i="1"/>
  <c r="O3725" i="1"/>
  <c r="O2993" i="1"/>
  <c r="O3114" i="1"/>
  <c r="O3081" i="1"/>
  <c r="O3355" i="1"/>
  <c r="O533" i="1"/>
  <c r="O3449" i="1"/>
  <c r="O3699" i="1"/>
  <c r="O3068" i="1"/>
  <c r="O3050" i="1"/>
  <c r="O3138" i="1"/>
  <c r="O3270" i="1"/>
  <c r="O2943" i="1"/>
  <c r="O3229" i="1"/>
  <c r="O3628" i="1"/>
  <c r="O3409" i="1"/>
  <c r="O3115" i="1"/>
  <c r="O3441" i="1"/>
  <c r="O3709" i="1"/>
  <c r="O3172" i="1"/>
  <c r="O3352" i="1"/>
  <c r="O3345" i="1"/>
  <c r="O3287" i="1"/>
  <c r="O3498" i="1"/>
  <c r="O3347" i="1"/>
  <c r="O3639" i="1"/>
  <c r="O2820" i="1"/>
  <c r="O3311" i="1"/>
  <c r="O2839" i="1"/>
  <c r="O3079" i="1"/>
  <c r="O3454" i="1"/>
  <c r="O3047" i="1"/>
  <c r="O3468" i="1"/>
  <c r="O3705" i="1"/>
  <c r="O3094" i="1"/>
  <c r="O2989" i="1"/>
  <c r="O3372" i="1"/>
  <c r="O3005" i="1"/>
  <c r="O3019" i="1"/>
  <c r="O3717" i="1"/>
  <c r="O3174" i="1"/>
  <c r="O3321" i="1"/>
  <c r="O3344" i="1"/>
  <c r="O3723" i="1"/>
  <c r="O3845" i="1"/>
  <c r="O3621" i="1"/>
  <c r="O3817" i="1"/>
  <c r="O4060" i="1"/>
  <c r="O3702" i="1"/>
  <c r="O3942" i="1"/>
  <c r="O3962" i="1"/>
  <c r="O3807" i="1"/>
  <c r="O3755" i="1"/>
  <c r="O3564" i="1"/>
  <c r="O3724" i="1"/>
  <c r="O4061" i="1"/>
  <c r="O3846" i="1"/>
  <c r="O4062" i="1"/>
  <c r="O4063" i="1"/>
  <c r="O3963" i="1"/>
  <c r="O3785" i="1"/>
  <c r="O3924" i="1"/>
  <c r="O2974" i="1"/>
  <c r="O3659" i="1"/>
  <c r="O2922" i="1"/>
  <c r="O3433" i="1"/>
  <c r="O3642" i="1"/>
  <c r="O2976" i="1"/>
  <c r="O3165" i="1"/>
  <c r="O3594" i="1"/>
  <c r="O3010" i="1"/>
  <c r="O3066" i="1"/>
  <c r="O3399" i="1"/>
  <c r="O3018" i="1"/>
  <c r="O2987" i="1"/>
  <c r="O3675" i="1"/>
  <c r="O3432" i="1"/>
  <c r="O2995" i="1"/>
  <c r="O3416" i="1"/>
  <c r="O2883" i="1"/>
  <c r="O2838" i="1"/>
  <c r="O3251" i="1"/>
  <c r="O3024" i="1"/>
  <c r="O3493" i="1"/>
  <c r="O3334" i="1"/>
  <c r="O3419" i="1"/>
  <c r="O2945" i="1"/>
  <c r="O2952" i="1"/>
  <c r="O3236" i="1"/>
  <c r="O3324" i="1"/>
  <c r="O2866" i="1"/>
  <c r="O3178" i="1"/>
  <c r="O3227" i="1"/>
  <c r="O2788" i="1"/>
  <c r="O3166" i="1"/>
  <c r="O2997" i="1"/>
  <c r="O3308" i="1"/>
  <c r="O3397" i="1"/>
  <c r="O3476" i="1"/>
  <c r="O3158" i="1"/>
  <c r="O2906" i="1"/>
  <c r="O3726" i="1"/>
  <c r="O3676" i="1"/>
  <c r="O3833" i="1"/>
  <c r="O4064" i="1"/>
  <c r="O4065" i="1"/>
  <c r="O3905" i="1"/>
  <c r="O3032" i="1"/>
  <c r="O3885" i="1"/>
  <c r="O3964" i="1"/>
  <c r="O4008" i="1"/>
  <c r="O2953" i="1"/>
  <c r="O3519" i="1"/>
  <c r="O3710" i="1"/>
  <c r="O3549" i="1"/>
  <c r="O3703" i="1"/>
  <c r="O4066" i="1"/>
  <c r="O3249" i="1"/>
  <c r="O4067" i="1"/>
  <c r="O3988" i="1"/>
  <c r="O3979" i="1"/>
  <c r="O3688" i="1"/>
  <c r="O3534" i="1"/>
  <c r="O3313" i="1"/>
  <c r="O3351" i="1"/>
  <c r="O3560" i="1"/>
  <c r="O3266" i="1"/>
  <c r="O3279" i="1"/>
  <c r="O3285" i="1"/>
  <c r="O3527" i="1"/>
  <c r="O3356" i="1"/>
  <c r="O3273" i="1"/>
  <c r="O3640" i="1"/>
  <c r="O3507" i="1"/>
  <c r="O3700" i="1"/>
  <c r="O3076" i="1"/>
  <c r="O2947" i="1"/>
  <c r="O3198" i="1"/>
  <c r="O3756" i="1"/>
  <c r="O2963" i="1"/>
  <c r="O3591" i="1"/>
  <c r="O3006" i="1"/>
  <c r="O2996" i="1"/>
  <c r="O3667" i="1"/>
  <c r="O3776" i="1"/>
  <c r="O3654" i="1"/>
  <c r="O3451" i="1"/>
  <c r="O3421" i="1"/>
  <c r="O3117" i="1"/>
  <c r="O3732" i="1"/>
  <c r="O3547" i="1"/>
  <c r="O3306" i="1"/>
  <c r="O525" i="1"/>
  <c r="O3314" i="1"/>
  <c r="O3870" i="1"/>
  <c r="O3553" i="1"/>
  <c r="O3494" i="1"/>
  <c r="O3506" i="1"/>
  <c r="O3040" i="1"/>
  <c r="O3557" i="1"/>
  <c r="O3793" i="1"/>
  <c r="O3367" i="1"/>
  <c r="O3277" i="1"/>
  <c r="O3280" i="1"/>
  <c r="O3902" i="1"/>
  <c r="O3555" i="1"/>
  <c r="O3943" i="1"/>
  <c r="O3917" i="1"/>
  <c r="O3357" i="1"/>
  <c r="O3925" i="1"/>
  <c r="O4009" i="1"/>
  <c r="O3759" i="1"/>
  <c r="O3965" i="1"/>
  <c r="O4010" i="1"/>
  <c r="O3509" i="1"/>
  <c r="O3847" i="1"/>
  <c r="O4011" i="1"/>
  <c r="O4068" i="1"/>
  <c r="O3874" i="1"/>
  <c r="O3608" i="1"/>
  <c r="O3952" i="1"/>
  <c r="O3764" i="1"/>
  <c r="O3966" i="1"/>
  <c r="O3691" i="1"/>
  <c r="O3417" i="1"/>
  <c r="O3899" i="1"/>
  <c r="O4069" i="1"/>
  <c r="O4070" i="1"/>
  <c r="O4071" i="1"/>
  <c r="O4072" i="1"/>
  <c r="O3298" i="1"/>
  <c r="O3456" i="1"/>
  <c r="O3967" i="1"/>
  <c r="O4073" i="1"/>
  <c r="O3536" i="1"/>
  <c r="O3926" i="1"/>
  <c r="O4074" i="1"/>
  <c r="O4075" i="1"/>
  <c r="O4076" i="1"/>
  <c r="O4077" i="1"/>
  <c r="O4078" i="1"/>
  <c r="O3906" i="1"/>
  <c r="O3649" i="1"/>
  <c r="O3831" i="1"/>
  <c r="O3226" i="1"/>
  <c r="O3760" i="1"/>
  <c r="O4079" i="1"/>
  <c r="O2829" i="1"/>
  <c r="O3662" i="1"/>
  <c r="O3886" i="1"/>
  <c r="O3800" i="1"/>
  <c r="O3696" i="1"/>
  <c r="O3562" i="1"/>
  <c r="O3826" i="1"/>
  <c r="O3813" i="1"/>
  <c r="O3927" i="1"/>
  <c r="O3418" i="1"/>
  <c r="O4080" i="1"/>
  <c r="O3989" i="1"/>
  <c r="O3799" i="1"/>
  <c r="O3522" i="1"/>
  <c r="O3804" i="1"/>
  <c r="O3871" i="1"/>
  <c r="O3814" i="1"/>
  <c r="O3795" i="1"/>
  <c r="O3167" i="1"/>
  <c r="O4012" i="1"/>
  <c r="O3535" i="1"/>
  <c r="O3545" i="1"/>
  <c r="O3980" i="1"/>
  <c r="O4081" i="1"/>
  <c r="O3968" i="1"/>
  <c r="O3830" i="1"/>
  <c r="O3856" i="1"/>
  <c r="O3815" i="1"/>
  <c r="O4082" i="1"/>
  <c r="O3873" i="1"/>
  <c r="O3423" i="1"/>
  <c r="O3257" i="1"/>
  <c r="O3948" i="1"/>
  <c r="O3949" i="1"/>
  <c r="O3928" i="1"/>
  <c r="O3604" i="1"/>
  <c r="O3689" i="1"/>
  <c r="O4083" i="1"/>
  <c r="O4084" i="1"/>
  <c r="O4013" i="1"/>
  <c r="O3491" i="1"/>
  <c r="O3647" i="1"/>
  <c r="O3436" i="1"/>
  <c r="O4085" i="1"/>
  <c r="O3238" i="1"/>
  <c r="O3714" i="1"/>
  <c r="O3981" i="1"/>
  <c r="O3953" i="1"/>
  <c r="O3887" i="1"/>
  <c r="O4086" i="1"/>
  <c r="O3358" i="1"/>
  <c r="O4087" i="1"/>
  <c r="O3982" i="1"/>
  <c r="O3792" i="1"/>
  <c r="O3841" i="1"/>
  <c r="O4088" i="1"/>
  <c r="O3389" i="1"/>
  <c r="O3929" i="1"/>
  <c r="O4014" i="1"/>
  <c r="O3930" i="1"/>
  <c r="O4089" i="1"/>
  <c r="O4090" i="1"/>
  <c r="O3704" i="1"/>
  <c r="O4091" i="1"/>
  <c r="O3974" i="1"/>
  <c r="O3611" i="1"/>
  <c r="O3743" i="1"/>
  <c r="O3892" i="1"/>
  <c r="O3937" i="1"/>
  <c r="O3893" i="1"/>
  <c r="O4092" i="1"/>
  <c r="O3824" i="1"/>
  <c r="O3745" i="1"/>
  <c r="O3894" i="1"/>
  <c r="O3708" i="1"/>
  <c r="O3657" i="1"/>
  <c r="O3782" i="1"/>
  <c r="O3954" i="1"/>
  <c r="O3812" i="1"/>
  <c r="O3783" i="1"/>
  <c r="O3059" i="1"/>
  <c r="O3733" i="1"/>
  <c r="O4093" i="1"/>
  <c r="O3622" i="1"/>
  <c r="O3438" i="1"/>
  <c r="O3781" i="1"/>
  <c r="O3835" i="1"/>
  <c r="O3694" i="1"/>
  <c r="O3458" i="1"/>
  <c r="O3801" i="1"/>
  <c r="O3063" i="1"/>
  <c r="O3853" i="1"/>
  <c r="O3612" i="1"/>
  <c r="O3679" i="1"/>
  <c r="O3806" i="1"/>
  <c r="O3908" i="1"/>
  <c r="O4094" i="1"/>
  <c r="O3869" i="1"/>
  <c r="O3848" i="1"/>
  <c r="O3650" i="1"/>
  <c r="O3990" i="1"/>
  <c r="O3983" i="1"/>
  <c r="O3867" i="1"/>
  <c r="O3677" i="1"/>
  <c r="O4095" i="1"/>
  <c r="O3592" i="1"/>
  <c r="O3474" i="1"/>
  <c r="O3969" i="1"/>
  <c r="O3690" i="1"/>
  <c r="O3934" i="1"/>
  <c r="O3787" i="1"/>
  <c r="O4015" i="1"/>
  <c r="O3900" i="1"/>
  <c r="O3998" i="1"/>
  <c r="O3984" i="1"/>
  <c r="O3875" i="1"/>
  <c r="O3863" i="1"/>
  <c r="O3362" i="1"/>
  <c r="O3945" i="1"/>
  <c r="O4096" i="1"/>
  <c r="O3918" i="1"/>
  <c r="O4097" i="1"/>
  <c r="O4016" i="1"/>
  <c r="O3868" i="1"/>
  <c r="O3839" i="1"/>
  <c r="O3820" i="1"/>
  <c r="O3913" i="1"/>
  <c r="O3849" i="1"/>
  <c r="O3827" i="1"/>
  <c r="O2807" i="1"/>
  <c r="O4098" i="1"/>
  <c r="O3970" i="1"/>
  <c r="O3769" i="1"/>
  <c r="O4099" i="1"/>
  <c r="O3780" i="1"/>
  <c r="O3643" i="1"/>
  <c r="O4100" i="1"/>
  <c r="O3712" i="1"/>
  <c r="O4101" i="1"/>
  <c r="O3707" i="1"/>
  <c r="O2918" i="1"/>
  <c r="O3790" i="1"/>
  <c r="O3073" i="1"/>
  <c r="O3181" i="1"/>
  <c r="O3859" i="1"/>
  <c r="O3737" i="1"/>
  <c r="O3742" i="1"/>
  <c r="O3237" i="1"/>
  <c r="O3938" i="1"/>
  <c r="O3939" i="1"/>
  <c r="O4102" i="1"/>
  <c r="O3777" i="1"/>
  <c r="O4017" i="1"/>
  <c r="O3687" i="1"/>
  <c r="O3836" i="1"/>
  <c r="O3160" i="1"/>
  <c r="O3946" i="1"/>
  <c r="O4018" i="1"/>
  <c r="O4103" i="1"/>
  <c r="O3483" i="1"/>
  <c r="O3837" i="1"/>
  <c r="O4104" i="1"/>
  <c r="O3550" i="1"/>
  <c r="O3570" i="1"/>
  <c r="O3576" i="1"/>
  <c r="O3854" i="1"/>
  <c r="O3770" i="1"/>
  <c r="O3746" i="1"/>
  <c r="O4105" i="1"/>
  <c r="O3678" i="1"/>
  <c r="O3816" i="1"/>
  <c r="O3716" i="1"/>
  <c r="O3914" i="1"/>
  <c r="O3931" i="1"/>
  <c r="O3150" i="1"/>
  <c r="O3907" i="1"/>
  <c r="O3701" i="1"/>
  <c r="O3802" i="1"/>
  <c r="O4106" i="1"/>
  <c r="O3986" i="1"/>
  <c r="O3903" i="1"/>
  <c r="O3584" i="1"/>
  <c r="O3637" i="1"/>
  <c r="O4107" i="1"/>
  <c r="O3429" i="1"/>
  <c r="O4108" i="1"/>
  <c r="O3985" i="1"/>
  <c r="O4109" i="1"/>
  <c r="O3728" i="1"/>
  <c r="O3991" i="1"/>
  <c r="O3580" i="1"/>
  <c r="O3971" i="1"/>
  <c r="O3972" i="1"/>
  <c r="O3889" i="1"/>
  <c r="O4110" i="1"/>
  <c r="O3779" i="1"/>
  <c r="O3772" i="1"/>
  <c r="O3909" i="1"/>
  <c r="O3784" i="1"/>
  <c r="O3944" i="1"/>
  <c r="O3876" i="1"/>
  <c r="O3586" i="1"/>
  <c r="O3566" i="1"/>
  <c r="O3713" i="1"/>
  <c r="O4111" i="1"/>
  <c r="O4112" i="1"/>
  <c r="O3888" i="1"/>
  <c r="O4113" i="1"/>
  <c r="O4114" i="1"/>
  <c r="O3811" i="1"/>
  <c r="O3850" i="1"/>
  <c r="O3613" i="1"/>
  <c r="O3256" i="1"/>
  <c r="O3085" i="1"/>
  <c r="O3896" i="1"/>
  <c r="O3877" i="1"/>
  <c r="O4115" i="1"/>
  <c r="O3857" i="1"/>
  <c r="O3855" i="1"/>
  <c r="O4019" i="1"/>
  <c r="O3992" i="1"/>
  <c r="O2" i="1"/>
</calcChain>
</file>

<file path=xl/sharedStrings.xml><?xml version="1.0" encoding="utf-8"?>
<sst xmlns="http://schemas.openxmlformats.org/spreadsheetml/2006/main" count="32982" uniqueCount="8365">
  <si>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</si>
  <si>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</si>
  <si>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</si>
  <si>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</si>
  <si>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</si>
  <si>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</si>
  <si>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</si>
  <si>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</si>
  <si>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</si>
  <si>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</si>
  <si>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</si>
  <si>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</si>
  <si>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</si>
  <si>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</si>
  <si>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</si>
  <si>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</si>
  <si>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</si>
  <si>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</si>
  <si>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</si>
  <si>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</si>
  <si>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</si>
  <si>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</si>
  <si>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</si>
  <si>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</si>
  <si>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</si>
  <si>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</si>
  <si>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</si>
  <si>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</si>
  <si>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</si>
  <si>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</si>
  <si>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</si>
  <si>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</si>
  <si>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</si>
  <si>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</si>
  <si>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</si>
  <si>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</si>
  <si>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</si>
  <si>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</si>
  <si>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</si>
  <si>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</si>
  <si>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</si>
  <si>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</si>
  <si>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</si>
  <si>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</si>
  <si>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</si>
  <si>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</si>
  <si>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</si>
  <si>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</si>
  <si>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</si>
  <si>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</si>
  <si>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</si>
  <si>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</si>
  <si>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</si>
  <si>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</si>
  <si>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</si>
  <si>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</si>
  <si>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</si>
  <si>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</si>
  <si>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</si>
  <si>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</si>
  <si>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</si>
  <si>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</si>
  <si>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</si>
  <si>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</si>
  <si>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</si>
  <si>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</si>
  <si>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</si>
  <si>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</si>
  <si>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</si>
  <si>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</si>
  <si>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</si>
  <si>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</si>
  <si>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</si>
  <si>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</si>
  <si>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</si>
  <si>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</si>
  <si>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</si>
  <si>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</si>
  <si>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</si>
  <si>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</si>
  <si>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</si>
  <si>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</si>
  <si>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</si>
  <si>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</si>
  <si>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</si>
  <si>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</si>
  <si>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</si>
  <si>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</si>
  <si>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</si>
  <si>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</si>
  <si>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</si>
  <si>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</si>
  <si>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</si>
  <si>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</si>
  <si>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</si>
  <si>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</si>
  <si>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</si>
  <si>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</si>
  <si>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</si>
  <si>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</si>
  <si>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</si>
  <si>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</si>
  <si>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</si>
  <si>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</si>
  <si>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</si>
  <si>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</si>
  <si>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</si>
  <si>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</si>
  <si>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</si>
  <si>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</si>
  <si>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</si>
  <si>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</si>
  <si>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</si>
  <si>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</si>
  <si>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</si>
  <si>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</si>
  <si>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</si>
  <si>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</si>
  <si>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</si>
  <si>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</si>
  <si>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</si>
  <si>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</si>
  <si>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</si>
  <si>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</si>
  <si>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</si>
  <si>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</si>
  <si>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</si>
  <si>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</si>
  <si>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</si>
  <si>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</si>
  <si>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</si>
  <si>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</si>
  <si>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</si>
  <si>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</si>
  <si>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</si>
  <si>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</si>
  <si>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</si>
  <si>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</si>
  <si>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</si>
  <si>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</si>
  <si>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</si>
  <si>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</si>
  <si>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</si>
  <si>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</si>
  <si>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</si>
  <si>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</si>
  <si>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</si>
  <si>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</si>
  <si>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</si>
  <si>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</si>
  <si>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</si>
  <si>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</si>
  <si>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</si>
  <si>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</si>
  <si>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</si>
  <si>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</si>
  <si>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</si>
  <si>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</si>
  <si>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</si>
  <si>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</si>
  <si>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</si>
  <si>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</si>
  <si>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</si>
  <si>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</si>
  <si>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</si>
  <si>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</si>
  <si>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</si>
  <si>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</si>
  <si>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</si>
  <si>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</si>
  <si>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</si>
  <si>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</si>
  <si>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</si>
  <si>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</si>
  <si>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</si>
  <si>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</si>
  <si>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</si>
  <si>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</si>
  <si>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</si>
  <si>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</si>
  <si>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</si>
  <si>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</si>
  <si>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</si>
  <si>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</si>
  <si>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</si>
  <si>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</si>
  <si>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</si>
  <si>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</si>
  <si>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</si>
  <si>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</si>
  <si>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</si>
  <si>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</si>
  <si>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</si>
  <si>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</si>
  <si>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</si>
  <si>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</si>
  <si>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</si>
  <si>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</si>
  <si>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</si>
  <si>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</si>
  <si>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</si>
  <si>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</si>
  <si>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</si>
  <si>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</si>
  <si>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</si>
  <si>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</si>
  <si>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</si>
  <si>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</si>
  <si>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</si>
  <si>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</si>
  <si>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</si>
  <si>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</si>
  <si>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</si>
  <si>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</si>
  <si>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</si>
  <si>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</si>
  <si>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</si>
  <si>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</si>
  <si>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</si>
  <si>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</si>
  <si>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</si>
  <si>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</si>
  <si>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</si>
  <si>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</si>
  <si>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</si>
  <si>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</si>
  <si>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</si>
  <si>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</si>
  <si>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</si>
  <si>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</si>
  <si>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</si>
  <si>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</si>
  <si>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</si>
  <si>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</si>
  <si>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</si>
  <si>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</si>
  <si>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</si>
  <si>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</si>
  <si>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</si>
  <si>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</si>
  <si>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</si>
  <si>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</si>
  <si>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</si>
  <si>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</si>
  <si>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</si>
  <si>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</si>
  <si>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</si>
  <si>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</si>
  <si>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</si>
  <si>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</si>
  <si>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</si>
  <si>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</si>
  <si>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</si>
  <si>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</si>
  <si>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</si>
  <si>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</si>
  <si>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</si>
  <si>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</si>
  <si>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</si>
  <si>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</si>
  <si>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</si>
  <si>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</si>
  <si>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</si>
  <si>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</si>
  <si>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</si>
  <si>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</si>
  <si>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</si>
  <si>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</si>
  <si>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</si>
  <si>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</si>
  <si>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</si>
  <si>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</si>
  <si>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</si>
  <si>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</si>
  <si>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</si>
  <si>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</si>
  <si>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</si>
  <si>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</si>
  <si>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</si>
  <si>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</si>
  <si>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</si>
  <si>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</si>
  <si>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</si>
  <si>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</si>
  <si>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</si>
  <si>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</si>
  <si>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</si>
  <si>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</si>
  <si>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</si>
  <si>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</si>
  <si>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</si>
  <si>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</si>
  <si>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</si>
  <si>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</si>
  <si>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</si>
  <si>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</si>
  <si>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</si>
  <si>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</si>
  <si>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</si>
  <si>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</si>
  <si>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</si>
  <si>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</si>
  <si>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</si>
  <si>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</si>
  <si>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</si>
  <si>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</si>
  <si>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</si>
  <si>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</si>
  <si>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</si>
  <si>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</si>
  <si>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</si>
  <si>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</si>
  <si>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</si>
  <si>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</si>
  <si>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</si>
  <si>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</si>
  <si>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</si>
  <si>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</si>
  <si>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</si>
  <si>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</si>
  <si>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</si>
  <si>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</si>
  <si>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</si>
  <si>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</si>
  <si>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</si>
  <si>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</si>
  <si>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</si>
  <si>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</si>
  <si>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</si>
  <si>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</si>
  <si>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</si>
  <si>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</si>
  <si>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</si>
  <si>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</si>
  <si>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</si>
  <si>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</si>
  <si>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</si>
  <si>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</si>
  <si>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</si>
  <si>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</si>
  <si>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</si>
  <si>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</si>
  <si>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</si>
  <si>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</si>
  <si>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</si>
  <si>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</si>
  <si>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</si>
  <si>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</si>
  <si>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</si>
  <si>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</si>
  <si>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</si>
  <si>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</si>
  <si>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</si>
  <si>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</si>
  <si>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</si>
  <si>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</si>
  <si>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</si>
  <si>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</si>
  <si>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</si>
  <si>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</si>
  <si>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</si>
  <si>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</si>
  <si>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</si>
  <si>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</si>
  <si>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</si>
  <si>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</si>
  <si>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</si>
  <si>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</si>
  <si>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</si>
  <si>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</si>
  <si>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</si>
  <si>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</si>
  <si>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</si>
  <si>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</si>
  <si>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</si>
  <si>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</si>
  <si>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</si>
  <si>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</si>
  <si>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</si>
  <si>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</si>
  <si>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</si>
  <si>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</si>
  <si>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</si>
  <si>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</si>
  <si>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</si>
  <si>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</si>
  <si>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</si>
  <si>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</si>
  <si>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</si>
  <si>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</si>
  <si>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</si>
  <si>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</si>
  <si>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</si>
  <si>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</si>
  <si>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</si>
  <si>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</si>
  <si>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</si>
  <si>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</si>
  <si>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</si>
  <si>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</si>
  <si>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</si>
  <si>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</si>
  <si>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</si>
  <si>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</si>
  <si>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</si>
  <si>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</si>
  <si>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</si>
  <si>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</si>
  <si>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</si>
  <si>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</si>
  <si>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</si>
  <si>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</si>
  <si>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</si>
  <si>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</si>
  <si>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</si>
  <si>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</si>
  <si>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</si>
  <si>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</si>
  <si>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</si>
  <si>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</si>
  <si>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</si>
  <si>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</si>
  <si>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</si>
  <si>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</si>
  <si>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</si>
  <si>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</si>
  <si>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</si>
  <si>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</si>
  <si>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</si>
  <si>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</si>
  <si>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</si>
  <si>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</si>
  <si>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</si>
  <si>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</si>
  <si>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</si>
  <si>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</si>
  <si>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</si>
  <si>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</si>
  <si>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</si>
  <si>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</si>
  <si>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</si>
  <si>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</si>
  <si>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</si>
  <si>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</si>
  <si>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</si>
  <si>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</si>
  <si>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</si>
  <si>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</si>
  <si>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</si>
  <si>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</si>
  <si>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</si>
  <si>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</si>
  <si>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</si>
  <si>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</si>
  <si>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</si>
  <si>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</si>
  <si>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</si>
  <si>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</si>
  <si>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</si>
  <si>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</si>
  <si>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</si>
  <si>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</si>
  <si>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</si>
  <si>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</si>
  <si>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</si>
  <si>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</si>
  <si>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</si>
  <si>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</si>
  <si>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</si>
  <si>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</si>
  <si>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</si>
  <si>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</si>
  <si>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</si>
  <si>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</si>
  <si>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</si>
  <si>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</si>
  <si>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</si>
  <si>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</si>
  <si>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</si>
  <si>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</si>
  <si>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</si>
  <si>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</si>
  <si>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</si>
  <si>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</si>
  <si>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</si>
  <si>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</si>
  <si>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</si>
  <si>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</si>
  <si>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</si>
  <si>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</si>
  <si>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</si>
  <si>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</si>
  <si>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</si>
  <si>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</si>
  <si>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</si>
  <si>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</si>
  <si>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</si>
  <si>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</si>
  <si>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</si>
  <si>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</si>
  <si>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</si>
  <si>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</si>
  <si>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</si>
  <si>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</si>
  <si>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</si>
  <si>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</si>
  <si>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</si>
  <si>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</si>
  <si>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</si>
  <si>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</si>
  <si>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</si>
  <si>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</si>
  <si>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</si>
  <si>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</si>
  <si>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</si>
  <si>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</si>
  <si>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</si>
  <si>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</si>
  <si>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</si>
  <si>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</si>
  <si>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</si>
  <si>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</si>
  <si>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</si>
  <si>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</si>
  <si>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</si>
  <si>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</si>
  <si>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</si>
  <si>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</si>
  <si>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</si>
  <si>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</si>
  <si>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</si>
  <si>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</si>
  <si>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</si>
  <si>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</si>
  <si>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</si>
  <si>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</si>
  <si>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</si>
  <si>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</si>
  <si>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</si>
  <si>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</si>
  <si>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</si>
  <si>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</si>
  <si>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</si>
  <si>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</si>
  <si>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</si>
  <si>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</si>
  <si>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</si>
  <si>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</si>
  <si>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</si>
  <si>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</si>
  <si>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</si>
  <si>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</si>
  <si>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</si>
  <si>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</si>
  <si>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</si>
  <si>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</si>
  <si>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</si>
  <si>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</si>
  <si>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</si>
  <si>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</si>
  <si>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</si>
  <si>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</si>
  <si>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</si>
  <si>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</si>
  <si>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</si>
  <si>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</si>
  <si>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</si>
  <si>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</si>
  <si>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</si>
  <si>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</si>
  <si>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</si>
  <si>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</si>
  <si>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</si>
  <si>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</si>
  <si>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</si>
  <si>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</si>
  <si>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</si>
  <si>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</si>
  <si>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</si>
  <si>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</si>
  <si>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</si>
  <si>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</si>
  <si>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</si>
  <si>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</si>
  <si>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</si>
  <si>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</si>
  <si>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</si>
  <si>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</si>
  <si>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</si>
  <si>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</si>
  <si>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</si>
  <si>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</si>
  <si>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</si>
  <si>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</si>
  <si>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</si>
  <si>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</si>
  <si>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</si>
  <si>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</si>
  <si>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</si>
  <si>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</si>
  <si>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</si>
  <si>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</si>
  <si>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</si>
  <si>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</si>
  <si>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</si>
  <si>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</si>
  <si>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</si>
  <si>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</si>
  <si>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</si>
  <si>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</si>
  <si>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</si>
  <si>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</si>
  <si>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</si>
  <si>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</si>
  <si>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</si>
  <si>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</si>
  <si>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</si>
  <si>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</si>
  <si>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</si>
  <si>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</si>
  <si>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</si>
  <si>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</si>
  <si>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</si>
  <si>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</si>
  <si>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</si>
  <si>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</si>
  <si>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</si>
  <si>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</si>
  <si>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</si>
  <si>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</si>
  <si>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</si>
  <si>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</si>
  <si>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</si>
  <si>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</si>
  <si>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</si>
  <si>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</si>
  <si>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</si>
  <si>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</si>
  <si>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</si>
  <si>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</si>
  <si>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</si>
  <si>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</si>
  <si>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</si>
  <si>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</si>
  <si>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</si>
  <si>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</si>
  <si>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</si>
  <si>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</si>
  <si>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</si>
  <si>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</si>
  <si>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</si>
  <si>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</si>
  <si>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</si>
  <si>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</si>
  <si>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</si>
  <si>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</si>
  <si>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</si>
  <si>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</si>
  <si>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</si>
  <si>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</si>
  <si>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</si>
  <si>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</si>
  <si>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</si>
  <si>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</si>
  <si>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</si>
  <si>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</si>
  <si>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</si>
  <si>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</si>
  <si>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</si>
  <si>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</si>
  <si>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</si>
  <si>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</si>
  <si>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</si>
  <si>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</si>
  <si>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</si>
  <si>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</si>
  <si>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</si>
  <si>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</si>
  <si>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</si>
  <si>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</si>
  <si>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</si>
  <si>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</si>
  <si>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</si>
  <si>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</si>
  <si>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</si>
  <si>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</si>
  <si>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</si>
  <si>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</si>
  <si>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</si>
  <si>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</si>
  <si>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</si>
  <si>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</si>
  <si>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</si>
  <si>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</si>
  <si>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</si>
  <si>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</si>
  <si>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</si>
  <si>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</si>
  <si>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</si>
  <si>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</si>
  <si>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</si>
  <si>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</si>
  <si>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</si>
  <si>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</si>
  <si>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</si>
  <si>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</si>
  <si>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</si>
  <si>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</si>
  <si>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</si>
  <si>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</si>
  <si>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</si>
  <si>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</si>
  <si>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</si>
  <si>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</si>
  <si>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</si>
  <si>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</si>
  <si>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</si>
  <si>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</si>
  <si>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</si>
  <si>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</si>
  <si>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</si>
  <si>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</si>
  <si>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</si>
  <si>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</si>
  <si>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</si>
  <si>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</si>
  <si>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</si>
  <si>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</si>
  <si>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</si>
  <si>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</si>
  <si>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</si>
  <si>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</si>
  <si>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</si>
  <si>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</si>
  <si>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</si>
  <si>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</si>
  <si>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</si>
  <si>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</si>
  <si>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</si>
  <si>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</si>
  <si>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</si>
  <si>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</si>
  <si>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</si>
  <si>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</si>
  <si>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</si>
  <si>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</si>
  <si>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</si>
  <si>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</si>
  <si>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</si>
  <si>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</si>
  <si>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</si>
  <si>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</si>
  <si>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</si>
  <si>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</si>
  <si>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</si>
  <si>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</si>
  <si>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</si>
  <si>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</si>
  <si>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</si>
  <si>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</si>
  <si>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</si>
  <si>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</si>
  <si>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</si>
  <si>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</si>
  <si>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</si>
  <si>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</si>
  <si>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</si>
  <si>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</si>
  <si>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</si>
  <si>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</si>
  <si>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</si>
  <si>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</si>
  <si>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</si>
  <si>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</si>
  <si>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</si>
  <si>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</si>
  <si>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</si>
  <si>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</si>
  <si>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</si>
  <si>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</si>
  <si>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</si>
  <si>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</si>
  <si>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</si>
  <si>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</si>
  <si>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</si>
  <si>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</si>
  <si>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</si>
  <si>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</si>
  <si>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</si>
  <si>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</si>
  <si>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</si>
  <si>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</si>
  <si>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</si>
  <si>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</si>
  <si>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</si>
  <si>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</si>
  <si>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</si>
  <si>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</si>
  <si>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</si>
  <si>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</si>
  <si>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</si>
  <si>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</si>
  <si>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</si>
  <si>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</si>
  <si>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</si>
  <si>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</si>
  <si>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</si>
  <si>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</si>
  <si>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</si>
  <si>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</si>
  <si>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</si>
  <si>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</si>
  <si>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</si>
  <si>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</si>
  <si>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</si>
  <si>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</si>
  <si>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</si>
  <si>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</si>
  <si>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</si>
  <si>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</si>
  <si>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</si>
  <si>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</si>
  <si>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</si>
  <si>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</si>
  <si>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</si>
  <si>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</si>
  <si>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</si>
  <si>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</si>
  <si>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</si>
  <si>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</si>
  <si>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</si>
  <si>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</si>
  <si>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</si>
  <si>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</si>
  <si>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</si>
  <si>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</si>
  <si>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</si>
  <si>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</si>
  <si>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</si>
  <si>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</si>
  <si>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</si>
  <si>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</si>
  <si>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</si>
  <si>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</si>
  <si>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</si>
  <si>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</si>
  <si>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</si>
  <si>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</si>
  <si>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</si>
  <si>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</si>
  <si>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</si>
  <si>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</si>
  <si>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</si>
  <si>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</si>
  <si>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</si>
  <si>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</si>
  <si>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</si>
  <si>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</si>
  <si>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</si>
  <si>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</si>
  <si>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</si>
  <si>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</si>
  <si>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</si>
  <si>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</si>
  <si>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</si>
  <si>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</si>
  <si>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</si>
  <si>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</si>
  <si>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</si>
  <si>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</si>
  <si>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</si>
  <si>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</si>
  <si>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</si>
  <si>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</si>
  <si>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</si>
  <si>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</si>
  <si>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</si>
  <si>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</si>
  <si>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</si>
  <si>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</si>
  <si>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</si>
  <si>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</si>
  <si>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</si>
  <si>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</si>
  <si>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</si>
  <si>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</si>
  <si>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</si>
  <si>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</si>
  <si>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</si>
  <si>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</si>
  <si>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</si>
  <si>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</si>
  <si>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</si>
  <si>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</si>
  <si>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</si>
  <si>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</si>
  <si>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</si>
  <si>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</si>
  <si>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</si>
  <si>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</si>
  <si>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</si>
  <si>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</si>
  <si>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</si>
  <si>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</si>
  <si>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</si>
  <si>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</si>
  <si>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</si>
  <si>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</si>
  <si>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</si>
  <si>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</si>
  <si>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</si>
  <si>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</si>
  <si>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</si>
  <si>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</si>
  <si>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</si>
  <si>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</si>
  <si>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</si>
  <si>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</si>
  <si>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</si>
  <si>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</si>
  <si>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</si>
  <si>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</si>
  <si>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</si>
  <si>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</si>
  <si>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</si>
  <si>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</si>
  <si>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</si>
  <si>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</si>
  <si>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</si>
  <si>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</si>
  <si>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</si>
  <si>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</si>
  <si>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</si>
  <si>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</si>
  <si>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</si>
  <si>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</si>
  <si>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</si>
  <si>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</si>
  <si>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</si>
  <si>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</si>
  <si>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</si>
  <si>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</si>
  <si>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</si>
  <si>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</si>
  <si>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</si>
  <si>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</si>
  <si>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</si>
  <si>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</si>
  <si>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</si>
  <si>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</si>
  <si>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</si>
  <si>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</si>
  <si>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</si>
  <si>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</si>
  <si>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</si>
  <si>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</si>
  <si>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</si>
  <si>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</si>
  <si>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</si>
  <si>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</si>
  <si>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</si>
  <si>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</si>
  <si>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</si>
  <si>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</si>
  <si>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</si>
  <si>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</si>
  <si>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</si>
  <si>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</si>
  <si>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</si>
  <si>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</si>
  <si>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</si>
  <si>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</si>
  <si>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</si>
  <si>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</si>
  <si>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</si>
  <si>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</si>
  <si>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</si>
  <si>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</si>
  <si>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</si>
  <si>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</si>
  <si>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</si>
  <si>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</si>
  <si>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</si>
  <si>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</si>
  <si>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</si>
  <si>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</si>
  <si>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</si>
  <si>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</si>
  <si>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</si>
  <si>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</si>
  <si>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</si>
  <si>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</si>
  <si>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</si>
  <si>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</si>
  <si>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</si>
  <si>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</si>
  <si>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</si>
  <si>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</si>
  <si>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</si>
  <si>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</si>
  <si>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</si>
  <si>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</si>
  <si>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</si>
  <si>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</si>
  <si>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</si>
  <si>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</si>
  <si>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</si>
  <si>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</si>
  <si>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</si>
  <si>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</si>
  <si>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</si>
  <si>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</si>
  <si>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</si>
  <si>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</si>
  <si>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</si>
  <si>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</si>
  <si>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</si>
  <si>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</si>
  <si>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</si>
  <si>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</si>
  <si>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</si>
  <si>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</si>
  <si>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</si>
  <si>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</si>
  <si>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</si>
  <si>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</si>
  <si>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</si>
  <si>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</si>
  <si>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</si>
  <si>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</si>
  <si>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</si>
  <si>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</si>
  <si>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</si>
  <si>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</si>
  <si>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</si>
  <si>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</si>
  <si>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</si>
  <si>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</si>
  <si>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</si>
  <si>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</si>
  <si>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</si>
  <si>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</si>
  <si>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</si>
  <si>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</si>
  <si>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</si>
  <si>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</si>
  <si>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</si>
  <si>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</si>
  <si>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</si>
  <si>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</si>
  <si>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</si>
  <si>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</si>
  <si>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</si>
  <si>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</si>
  <si>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</si>
  <si>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</si>
  <si>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</si>
  <si>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</si>
  <si>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</si>
  <si>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</si>
  <si>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</si>
  <si>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</si>
  <si>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</si>
  <si>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</si>
  <si>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</si>
  <si>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</si>
  <si>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</si>
  <si>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</si>
  <si>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</si>
  <si>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</si>
  <si>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</si>
  <si>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</si>
  <si>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</si>
  <si>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</si>
  <si>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</si>
  <si>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</si>
  <si>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</si>
  <si>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</si>
  <si>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</si>
  <si>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</si>
  <si>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</si>
  <si>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</si>
  <si>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</si>
  <si>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</si>
  <si>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</si>
  <si>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</si>
  <si>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</si>
  <si>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</si>
  <si>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</si>
  <si>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</si>
  <si>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</si>
  <si>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</si>
  <si>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</si>
  <si>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</si>
  <si>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</si>
  <si>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</si>
  <si>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</si>
  <si>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</si>
  <si>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</si>
  <si>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</si>
  <si>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</si>
  <si>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</si>
  <si>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</si>
  <si>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</si>
  <si>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</si>
  <si>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</si>
  <si>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</si>
  <si>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</si>
  <si>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</si>
  <si>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</si>
  <si>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</si>
  <si>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</si>
  <si>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</si>
  <si>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</si>
  <si>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</si>
  <si>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</si>
  <si>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</si>
  <si>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</si>
  <si>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</si>
  <si>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</si>
  <si>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</si>
  <si>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</si>
  <si>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</si>
  <si>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</si>
  <si>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</si>
  <si>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</si>
  <si>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</si>
  <si>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</si>
  <si>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</si>
  <si>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</si>
  <si>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</si>
  <si>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</si>
  <si>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</si>
  <si>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</si>
  <si>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</si>
  <si>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</si>
  <si>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</si>
  <si>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</si>
  <si>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</si>
  <si>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</si>
  <si>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</si>
  <si>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</si>
  <si>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</si>
  <si>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</si>
  <si>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</si>
  <si>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</si>
  <si>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</si>
  <si>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</si>
  <si>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</si>
  <si>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</si>
  <si>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</si>
  <si>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</si>
  <si>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</si>
  <si>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</si>
  <si>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</si>
  <si>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</si>
  <si>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</si>
  <si>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</si>
  <si>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</si>
  <si>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</si>
  <si>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</si>
  <si>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</si>
  <si>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</si>
  <si>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</si>
  <si>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</si>
  <si>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</si>
  <si>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</si>
  <si>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</si>
  <si>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</si>
  <si>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</si>
  <si>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</si>
  <si>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</si>
  <si>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</si>
  <si>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</si>
  <si>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</si>
  <si>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</si>
  <si>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</si>
  <si>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</si>
  <si>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</si>
  <si>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</si>
  <si>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</si>
  <si>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</si>
  <si>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</si>
  <si>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</si>
  <si>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</si>
  <si>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</si>
  <si>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</si>
  <si>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</si>
  <si>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</si>
  <si>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</si>
  <si>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</si>
  <si>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</si>
  <si>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</si>
  <si>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</si>
  <si>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</si>
  <si>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</si>
  <si>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</si>
  <si>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</si>
  <si>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</si>
  <si>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</si>
  <si>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</si>
  <si>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</si>
  <si>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</si>
  <si>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</si>
  <si>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</si>
  <si>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</si>
  <si>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</si>
  <si>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</si>
  <si>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</si>
  <si>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</si>
  <si>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</si>
  <si>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</si>
  <si>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</si>
  <si>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</si>
  <si>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</si>
  <si>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</si>
  <si>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</si>
  <si>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</si>
  <si>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</si>
  <si>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</si>
  <si>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</si>
  <si>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</si>
  <si>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</si>
  <si>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</si>
  <si>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</si>
  <si>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</si>
  <si>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</si>
  <si>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</si>
  <si>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</si>
  <si>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</si>
  <si>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</si>
  <si>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</si>
  <si>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</si>
  <si>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</si>
  <si>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</si>
  <si>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</si>
  <si>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</si>
  <si>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</si>
  <si>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</si>
  <si>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</si>
  <si>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</si>
  <si>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</si>
  <si>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</si>
  <si>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</si>
  <si>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</si>
  <si>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</si>
  <si>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</si>
  <si>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</si>
  <si>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</si>
  <si>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</si>
  <si>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</si>
  <si>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</si>
  <si>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</si>
  <si>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</si>
  <si>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</si>
  <si>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</si>
  <si>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</si>
  <si>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</si>
  <si>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</si>
  <si>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</si>
  <si>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</si>
  <si>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</si>
  <si>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</si>
  <si>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</si>
  <si>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</si>
  <si>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</si>
  <si>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</si>
  <si>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</si>
  <si>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</si>
  <si>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</si>
  <si>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</si>
  <si>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</si>
  <si>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</si>
  <si>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</si>
  <si>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</si>
  <si>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</si>
  <si>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</si>
  <si>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</si>
  <si>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</si>
  <si>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</si>
  <si>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</si>
  <si>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</si>
  <si>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</si>
  <si>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</si>
  <si>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</si>
  <si>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</si>
  <si>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</si>
  <si>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</si>
  <si>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</si>
  <si>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</si>
  <si>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</si>
  <si>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</si>
  <si>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</si>
  <si>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</si>
  <si>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</si>
  <si>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</si>
  <si>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</si>
  <si>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</si>
  <si>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</si>
  <si>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</si>
  <si>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</si>
  <si>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</si>
  <si>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</si>
  <si>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</si>
  <si>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</si>
  <si>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</si>
  <si>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</si>
  <si>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</si>
  <si>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</si>
  <si>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</si>
  <si>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</si>
  <si>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</si>
  <si>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</si>
  <si>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</si>
  <si>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</si>
  <si>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</si>
  <si>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</si>
  <si>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</si>
  <si>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</si>
  <si>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</si>
  <si>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</si>
  <si>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</si>
  <si>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</si>
  <si>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</si>
  <si>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</si>
  <si>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</si>
  <si>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</si>
  <si>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</si>
  <si>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</si>
  <si>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</si>
  <si>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</si>
  <si>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</si>
  <si>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</si>
  <si>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</si>
  <si>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</si>
  <si>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</si>
  <si>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</si>
  <si>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</si>
  <si>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</si>
  <si>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</si>
  <si>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</si>
  <si>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</si>
  <si>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</si>
  <si>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</si>
  <si>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</si>
  <si>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</si>
  <si>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</si>
  <si>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</si>
  <si>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</si>
  <si>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</si>
  <si>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</si>
  <si>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</si>
  <si>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</si>
  <si>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</si>
  <si>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</si>
  <si>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</si>
  <si>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</si>
  <si>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</si>
  <si>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</si>
  <si>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</si>
  <si>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</si>
  <si>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</si>
  <si>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</si>
  <si>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</si>
  <si>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</si>
  <si>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</si>
  <si>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</si>
  <si>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</si>
  <si>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</si>
  <si>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</si>
  <si>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</si>
  <si>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</si>
  <si>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</si>
  <si>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</si>
  <si>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</si>
  <si>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</si>
  <si>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</si>
  <si>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</si>
  <si>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</si>
  <si>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</si>
  <si>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</si>
  <si>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</si>
  <si>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</si>
  <si>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</si>
  <si>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</si>
  <si>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</si>
  <si>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</si>
  <si>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</si>
  <si>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</si>
  <si>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</si>
  <si>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</si>
  <si>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</si>
  <si>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</si>
  <si>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</si>
  <si>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</si>
  <si>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</si>
  <si>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</si>
  <si>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</si>
  <si>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</si>
  <si>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</si>
  <si>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</si>
  <si>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</si>
  <si>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</si>
  <si>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</si>
  <si>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</si>
  <si>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</si>
  <si>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</si>
  <si>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</si>
  <si>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</si>
  <si>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</si>
  <si>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</si>
  <si>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</si>
  <si>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</si>
  <si>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</si>
  <si>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</si>
  <si>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</si>
  <si>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</si>
  <si>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</si>
  <si>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</si>
  <si>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</si>
  <si>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</si>
  <si>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</si>
  <si>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</si>
  <si>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</si>
  <si>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</si>
  <si>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</si>
  <si>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</si>
  <si>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</si>
  <si>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</si>
  <si>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</si>
  <si>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</si>
  <si>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</si>
  <si>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</si>
  <si>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</si>
  <si>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</si>
  <si>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</si>
  <si>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</si>
  <si>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</si>
  <si>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</si>
  <si>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</si>
  <si>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</si>
  <si>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</si>
  <si>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</si>
  <si>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</si>
  <si>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</si>
  <si>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</si>
  <si>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</si>
  <si>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</si>
  <si>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</si>
  <si>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</si>
  <si>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</si>
  <si>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</si>
  <si>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</si>
  <si>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</si>
  <si>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</si>
  <si>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</si>
  <si>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</si>
  <si>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</si>
  <si>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</si>
  <si>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</si>
  <si>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</si>
  <si>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</si>
  <si>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</si>
  <si>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</si>
  <si>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</si>
  <si>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</si>
  <si>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</si>
  <si>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</si>
  <si>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</si>
  <si>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</si>
  <si>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</si>
  <si>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</si>
  <si>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</si>
  <si>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</si>
  <si>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</si>
  <si>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</si>
  <si>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</si>
  <si>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</si>
  <si>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</si>
  <si>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</si>
  <si>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</si>
  <si>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</si>
  <si>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</si>
  <si>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</si>
  <si>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</si>
  <si>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</si>
  <si>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</si>
  <si>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</si>
  <si>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</si>
  <si>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</si>
  <si>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</si>
  <si>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</si>
  <si>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</si>
  <si>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</si>
  <si>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</si>
  <si>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</si>
  <si>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</si>
  <si>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</si>
  <si>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</si>
  <si>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</si>
  <si>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</si>
  <si>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</si>
  <si>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</si>
  <si>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</si>
  <si>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</si>
  <si>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</si>
  <si>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</si>
  <si>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</si>
  <si>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</si>
  <si>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</si>
  <si>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</si>
  <si>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</si>
  <si>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</si>
  <si>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</si>
  <si>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</si>
  <si>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</si>
  <si>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</si>
  <si>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</si>
  <si>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</si>
  <si>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</si>
  <si>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</si>
  <si>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</si>
  <si>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</si>
  <si>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</si>
  <si>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</si>
  <si>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</si>
  <si>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</si>
  <si>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</si>
  <si>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</si>
  <si>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</si>
  <si>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</si>
  <si>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</si>
  <si>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</si>
  <si>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</si>
  <si>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</si>
  <si>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</si>
  <si>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</si>
  <si>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</si>
  <si>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</si>
  <si>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</si>
  <si>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</si>
  <si>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</si>
  <si>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</si>
  <si>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</si>
  <si>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</si>
  <si>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</si>
  <si>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</si>
  <si>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</si>
  <si>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</si>
  <si>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</si>
  <si>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</si>
  <si>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</si>
  <si>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</si>
  <si>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</si>
  <si>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</si>
  <si>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</si>
  <si>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</si>
  <si>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</si>
  <si>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</si>
  <si>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</si>
  <si>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</si>
  <si>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</si>
  <si>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</si>
  <si>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</si>
  <si>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</si>
  <si>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</si>
  <si>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</si>
  <si>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</si>
  <si>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</si>
  <si>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</si>
  <si>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</si>
  <si>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</si>
  <si>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</si>
  <si>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</si>
  <si>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</si>
  <si>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</si>
  <si>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</si>
  <si>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</si>
  <si>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</si>
  <si>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</si>
  <si>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</si>
  <si>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</si>
  <si>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</si>
  <si>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</si>
  <si>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</si>
  <si>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</si>
  <si>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</si>
  <si>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</si>
  <si>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</si>
  <si>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</si>
  <si>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</si>
  <si>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</si>
  <si>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</si>
  <si>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</si>
  <si>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</si>
  <si>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</si>
  <si>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</si>
  <si>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</si>
  <si>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</si>
  <si>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</si>
  <si>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</si>
  <si>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</si>
  <si>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</si>
  <si>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</si>
  <si>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</si>
  <si>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</si>
  <si>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</si>
  <si>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</si>
  <si>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</si>
  <si>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</si>
  <si>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</si>
  <si>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</si>
  <si>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</si>
  <si>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</si>
  <si>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</si>
  <si>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</si>
  <si>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</si>
  <si>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</si>
  <si>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</si>
  <si>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</si>
  <si>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</si>
  <si>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</si>
  <si>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</si>
  <si>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</si>
  <si>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</si>
  <si>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</si>
  <si>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</si>
  <si>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</si>
  <si>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</si>
  <si>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</si>
  <si>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</si>
  <si>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</si>
  <si>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</si>
  <si>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</si>
  <si>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</si>
  <si>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</si>
  <si>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</si>
  <si>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</si>
  <si>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</si>
  <si>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</si>
  <si>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</si>
  <si>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</si>
  <si>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</si>
  <si>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</si>
  <si>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</si>
  <si>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</si>
  <si>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</si>
  <si>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</si>
  <si>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</si>
  <si>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</si>
  <si>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</si>
  <si>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</si>
  <si>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</si>
  <si>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</si>
  <si>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</si>
  <si>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</si>
  <si>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</si>
  <si>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</si>
  <si>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</si>
  <si>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</si>
  <si>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</si>
  <si>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</si>
  <si>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</si>
  <si>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</si>
  <si>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</si>
  <si>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</si>
  <si>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</si>
  <si>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</si>
  <si>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</si>
  <si>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</si>
  <si>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</si>
  <si>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</si>
  <si>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</si>
  <si>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</si>
  <si>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</si>
  <si>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</si>
  <si>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</si>
  <si>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</si>
  <si>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</si>
  <si>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</si>
  <si>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</si>
  <si>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</si>
  <si>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</si>
  <si>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</si>
  <si>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</si>
  <si>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</si>
  <si>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</si>
  <si>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</si>
  <si>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</si>
  <si>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</si>
  <si>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</si>
  <si>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</si>
  <si>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</si>
  <si>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</si>
  <si>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</si>
  <si>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</si>
  <si>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</si>
  <si>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</si>
  <si>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</si>
  <si>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</si>
  <si>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</si>
  <si>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</si>
  <si>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</si>
  <si>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</si>
  <si>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</si>
  <si>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</si>
  <si>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</si>
  <si>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</si>
  <si>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</si>
  <si>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</si>
  <si>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</si>
  <si>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</si>
  <si>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</si>
  <si>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</si>
  <si>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</si>
  <si>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</si>
  <si>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</si>
  <si>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</si>
  <si>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</si>
  <si>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</si>
  <si>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</si>
  <si>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</si>
  <si>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</si>
  <si>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</si>
  <si>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</si>
  <si>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</si>
  <si>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</si>
  <si>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</si>
  <si>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</si>
  <si>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</si>
  <si>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</si>
  <si>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</si>
  <si>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</si>
  <si>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</si>
  <si>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</si>
  <si>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</si>
  <si>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</si>
  <si>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</si>
  <si>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</si>
  <si>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</si>
  <si>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</si>
  <si>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</si>
  <si>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</si>
  <si>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</si>
  <si>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</si>
  <si>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</si>
  <si>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</si>
  <si>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</si>
  <si>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</si>
  <si>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</si>
  <si>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</si>
  <si>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</si>
  <si>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</si>
  <si>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</si>
  <si>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</si>
  <si>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</si>
  <si>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</si>
  <si>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</si>
  <si>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</si>
  <si>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</si>
  <si>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</si>
  <si>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</si>
  <si>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</si>
  <si>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</si>
  <si>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</si>
  <si>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</si>
  <si>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</si>
  <si>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</si>
  <si>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</si>
  <si>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</si>
  <si>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</si>
  <si>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</si>
  <si>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</si>
  <si>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</si>
  <si>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</si>
  <si>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</si>
  <si>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</si>
  <si>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</si>
  <si>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</si>
  <si>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</si>
  <si>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</si>
  <si>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</si>
  <si>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</si>
  <si>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</si>
  <si>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</si>
  <si>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</si>
  <si>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</si>
  <si>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</si>
  <si>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</si>
  <si>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</si>
  <si>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</si>
  <si>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</si>
  <si>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</si>
  <si>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</si>
  <si>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</si>
  <si>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</si>
  <si>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</si>
  <si>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</si>
  <si>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</si>
  <si>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</si>
  <si>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</si>
  <si>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</si>
  <si>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</si>
  <si>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</si>
  <si>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</si>
  <si>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</si>
  <si>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</si>
  <si>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</si>
  <si>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</si>
  <si>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</si>
  <si>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</si>
  <si>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</si>
  <si>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</si>
  <si>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</si>
  <si>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</si>
  <si>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</si>
  <si>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</si>
  <si>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</si>
  <si>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</si>
  <si>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</si>
  <si>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</si>
  <si>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</si>
  <si>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</si>
  <si>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</si>
  <si>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</si>
  <si>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</si>
  <si>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</si>
  <si>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</si>
  <si>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</si>
  <si>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</si>
  <si>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</si>
  <si>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</si>
  <si>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</si>
  <si>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</si>
  <si>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</si>
  <si>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</si>
  <si>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</si>
  <si>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</si>
  <si>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</si>
  <si>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</si>
  <si>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</si>
  <si>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</si>
  <si>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</si>
  <si>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</si>
  <si>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</si>
  <si>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</si>
  <si>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</si>
  <si>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</si>
  <si>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</si>
  <si>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</si>
  <si>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</si>
  <si>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</si>
  <si>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</si>
  <si>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</si>
  <si>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</si>
  <si>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</si>
  <si>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</si>
  <si>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</si>
  <si>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</si>
  <si>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</si>
  <si>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</si>
  <si>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</si>
  <si>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</si>
  <si>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</si>
  <si>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</si>
  <si>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</si>
  <si>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</si>
  <si>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</si>
  <si>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</si>
  <si>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</si>
  <si>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</si>
  <si>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</si>
  <si>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</si>
  <si>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</si>
  <si>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</si>
  <si>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</si>
  <si>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</si>
  <si>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</si>
  <si>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</si>
  <si>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</si>
  <si>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</si>
  <si>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</si>
  <si>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</si>
  <si>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</si>
  <si>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</si>
  <si>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</si>
  <si>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</si>
  <si>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</si>
  <si>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</si>
  <si>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</si>
  <si>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</si>
  <si>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</si>
  <si>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</si>
  <si>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</si>
  <si>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</si>
  <si>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</si>
  <si>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</si>
  <si>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</si>
  <si>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</si>
  <si>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</si>
  <si>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</si>
  <si>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</si>
  <si>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</si>
  <si>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</si>
  <si>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</si>
  <si>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</si>
  <si>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</si>
  <si>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</si>
  <si>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</si>
  <si>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</si>
  <si>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</si>
  <si>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</si>
  <si>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</si>
  <si>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</si>
  <si>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</si>
  <si>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</si>
  <si>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</si>
  <si>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</si>
  <si>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</si>
  <si>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</si>
  <si>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</si>
  <si>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</si>
  <si>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</si>
  <si>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</si>
  <si>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</si>
  <si>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</si>
  <si>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</si>
  <si>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</si>
  <si>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</si>
  <si>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</si>
  <si>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</si>
  <si>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</si>
  <si>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</si>
  <si>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</si>
  <si>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</si>
  <si>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</si>
  <si>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</si>
  <si>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</si>
  <si>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</si>
  <si>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</si>
  <si>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</si>
  <si>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</si>
  <si>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</si>
  <si>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</si>
  <si>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</si>
  <si>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</si>
  <si>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</si>
  <si>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</si>
  <si>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</si>
  <si>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</si>
  <si>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</si>
  <si>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</si>
  <si>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</si>
  <si>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</si>
  <si>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</si>
  <si>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</si>
  <si>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</si>
  <si>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</si>
  <si>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</si>
  <si>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</si>
  <si>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</si>
  <si>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</si>
  <si>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</si>
  <si>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</si>
  <si>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</si>
  <si>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</si>
  <si>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</si>
  <si>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</si>
  <si>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</si>
  <si>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</si>
  <si>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</si>
  <si>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</si>
  <si>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</si>
  <si>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</si>
  <si>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</si>
  <si>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</si>
  <si>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</si>
  <si>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</si>
  <si>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</si>
  <si>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</si>
  <si>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</si>
  <si>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</si>
  <si>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</si>
  <si>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</si>
  <si>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</si>
  <si>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</si>
  <si>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</si>
  <si>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</si>
  <si>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</si>
  <si>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</si>
  <si>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</si>
  <si>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</si>
  <si>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</si>
  <si>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</si>
  <si>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</si>
  <si>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</si>
  <si>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</si>
  <si>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</si>
  <si>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</si>
  <si>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</si>
  <si>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</si>
  <si>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</si>
  <si>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</si>
  <si>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</si>
  <si>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</si>
  <si>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</si>
  <si>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</si>
  <si>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</si>
  <si>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</si>
  <si>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</si>
  <si>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</si>
  <si>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</si>
  <si>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</si>
  <si>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</si>
  <si>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</si>
  <si>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</si>
  <si>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</si>
  <si>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</si>
  <si>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</si>
  <si>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</si>
  <si>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</si>
  <si>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</si>
  <si>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</si>
  <si>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</si>
  <si>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</si>
  <si>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</si>
  <si>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</si>
  <si>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</si>
  <si>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</si>
  <si>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</si>
  <si>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</si>
  <si>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</si>
  <si>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</si>
  <si>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</si>
  <si>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</si>
  <si>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</si>
  <si>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</si>
  <si>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</si>
  <si>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</si>
  <si>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</si>
  <si>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</si>
  <si>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</si>
  <si>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</si>
  <si>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</si>
  <si>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</si>
  <si>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</si>
  <si>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</si>
  <si>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</si>
  <si>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</si>
  <si>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</si>
  <si>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</si>
  <si>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</si>
  <si>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</si>
  <si>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</si>
  <si>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</si>
  <si>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</si>
  <si>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</si>
  <si>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</si>
  <si>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</si>
  <si>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</si>
  <si>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</si>
  <si>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</si>
  <si>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</si>
  <si>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</si>
  <si>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</si>
  <si>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</si>
  <si>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</si>
  <si>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</si>
  <si>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</si>
  <si>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</si>
  <si>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</si>
  <si>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</si>
  <si>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</si>
  <si>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</si>
  <si>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</si>
  <si>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</si>
  <si>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</si>
  <si>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</si>
  <si>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</si>
  <si>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</si>
  <si>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</si>
  <si>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</si>
  <si>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</si>
  <si>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</si>
  <si>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</si>
  <si>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</si>
  <si>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</si>
  <si>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</si>
  <si>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</si>
  <si>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</si>
  <si>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</si>
  <si>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</si>
  <si>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</si>
  <si>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</si>
  <si>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</si>
  <si>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</si>
  <si>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</si>
  <si>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</si>
  <si>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</si>
  <si>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</si>
  <si>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</si>
  <si>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</si>
  <si>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</si>
  <si>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</si>
  <si>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</si>
  <si>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</si>
  <si>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</si>
  <si>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</si>
  <si>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</si>
  <si>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</si>
  <si>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</si>
  <si>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</si>
  <si>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</si>
  <si>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</si>
  <si>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</si>
  <si>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</si>
  <si>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</si>
  <si>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</si>
  <si>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</si>
  <si>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</si>
  <si>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</si>
  <si>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</si>
  <si>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</si>
  <si>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</si>
  <si>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</si>
  <si>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</si>
  <si>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</si>
  <si>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</si>
  <si>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</si>
  <si>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</si>
  <si>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</si>
  <si>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</si>
  <si>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</si>
  <si>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</si>
  <si>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</si>
  <si>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</si>
  <si>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</si>
  <si>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</si>
  <si>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</si>
  <si>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</si>
  <si>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</si>
  <si>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</si>
  <si>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</si>
  <si>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</si>
  <si>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</si>
  <si>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</si>
  <si>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</si>
  <si>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</si>
  <si>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</si>
  <si>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</si>
  <si>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</si>
  <si>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</si>
  <si>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</si>
  <si>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</si>
  <si>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</si>
  <si>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</si>
  <si>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</si>
  <si>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</si>
  <si>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</si>
  <si>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</si>
  <si>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</si>
  <si>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</si>
  <si>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</si>
  <si>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</si>
  <si>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</si>
  <si>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</si>
  <si>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</si>
  <si>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</si>
  <si>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</si>
  <si>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</si>
  <si>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</si>
  <si>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</si>
  <si>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</si>
  <si>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</si>
  <si>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</si>
  <si>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</si>
  <si>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</si>
  <si>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</si>
  <si>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</si>
  <si>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</si>
  <si>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</si>
  <si>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</si>
  <si>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</si>
  <si>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</si>
  <si>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</si>
  <si>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</si>
  <si>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</si>
  <si>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</si>
  <si>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</si>
  <si>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</si>
  <si>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</si>
  <si>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</si>
  <si>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</si>
  <si>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</si>
  <si>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</si>
  <si>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</si>
  <si>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</si>
  <si>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</si>
  <si>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</si>
  <si>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</si>
  <si>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</si>
  <si>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</si>
  <si>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</si>
  <si>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</si>
  <si>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</si>
  <si>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</si>
  <si>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</si>
  <si>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</si>
  <si>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</si>
  <si>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</si>
  <si>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</si>
  <si>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</si>
  <si>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</si>
  <si>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</si>
  <si>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</si>
  <si>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</si>
  <si>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</si>
  <si>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</si>
  <si>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</si>
  <si>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</si>
  <si>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</si>
  <si>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</si>
  <si>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</si>
  <si>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</si>
  <si>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</si>
  <si>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</si>
  <si>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</si>
  <si>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</si>
  <si>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</si>
  <si>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</si>
  <si>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</si>
  <si>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</si>
  <si>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</si>
  <si>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</si>
  <si>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</si>
  <si>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</si>
  <si>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</si>
  <si>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</si>
  <si>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</si>
  <si>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</si>
  <si>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</si>
  <si>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</si>
  <si>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</si>
  <si>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</si>
  <si>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</si>
  <si>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</si>
  <si>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</si>
  <si>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</si>
  <si>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</si>
  <si>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</si>
  <si>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</si>
  <si>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</si>
  <si>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</si>
  <si>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</si>
  <si>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</si>
  <si>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</si>
  <si>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</si>
  <si>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</si>
  <si>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</si>
  <si>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</si>
  <si>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</si>
  <si>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</si>
  <si>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</si>
  <si>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</si>
  <si>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</si>
  <si>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</si>
  <si>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</si>
  <si>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</si>
  <si>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</si>
  <si>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</si>
  <si>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</si>
  <si>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</si>
  <si>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</si>
  <si>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</si>
  <si>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</si>
  <si>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</si>
  <si>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</si>
  <si>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</si>
  <si>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</si>
  <si>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</si>
  <si>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</si>
  <si>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</si>
  <si>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</si>
  <si>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</si>
  <si>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</si>
  <si>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</si>
  <si>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</si>
  <si>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</si>
  <si>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</si>
  <si>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</si>
  <si>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</si>
  <si>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</si>
  <si>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</si>
  <si>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</si>
  <si>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</si>
  <si>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</si>
  <si>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</si>
  <si>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</si>
  <si>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</si>
  <si>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</si>
  <si>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</si>
  <si>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</si>
  <si>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</si>
  <si>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</si>
  <si>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</si>
  <si>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</si>
  <si>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</si>
  <si>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</si>
  <si>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</si>
  <si>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</si>
  <si>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</si>
  <si>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</si>
  <si>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</si>
  <si>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</si>
  <si>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</si>
  <si>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</si>
  <si>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</si>
  <si>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</si>
  <si>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</si>
  <si>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</si>
  <si>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</si>
  <si>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</si>
  <si>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</si>
  <si>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</si>
  <si>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</si>
  <si>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</si>
  <si>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</si>
  <si>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</si>
  <si>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</si>
  <si>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</si>
  <si>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</si>
  <si>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</si>
  <si>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</si>
  <si>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</si>
  <si>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</si>
  <si>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</si>
  <si>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</si>
  <si>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</si>
  <si>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</si>
  <si>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</si>
  <si>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</si>
  <si>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</si>
  <si>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</si>
  <si>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</si>
  <si>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</si>
  <si>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</si>
  <si>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</si>
  <si>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</si>
  <si>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</si>
  <si>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</si>
  <si>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</si>
  <si>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</si>
  <si>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</si>
  <si>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</si>
  <si>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</si>
  <si>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</si>
  <si>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</si>
  <si>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</si>
  <si>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</si>
  <si>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</si>
  <si>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</si>
  <si>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</si>
  <si>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</si>
  <si>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</si>
  <si>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</si>
  <si>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</si>
  <si>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</si>
  <si>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</si>
  <si>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</si>
  <si>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</si>
  <si>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</si>
  <si>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</si>
  <si>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</si>
  <si>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</si>
  <si>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</si>
  <si>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</si>
  <si>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</si>
  <si>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</si>
  <si>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</si>
  <si>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</si>
  <si>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</si>
  <si>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</si>
  <si>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</si>
  <si>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</si>
  <si>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</si>
  <si>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</si>
  <si>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</si>
  <si>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</si>
  <si>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</si>
  <si>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</si>
  <si>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</si>
  <si>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</si>
  <si>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</si>
  <si>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</si>
  <si>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</si>
  <si>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</si>
  <si>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</si>
  <si>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</si>
  <si>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</si>
  <si>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</si>
  <si>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</si>
  <si>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</si>
  <si>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</si>
  <si>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</si>
  <si>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</si>
  <si>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</si>
  <si>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</si>
  <si>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</si>
  <si>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</si>
  <si>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</si>
  <si>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</si>
  <si>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</si>
  <si>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</si>
  <si>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</si>
  <si>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</si>
  <si>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</si>
  <si>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</si>
  <si>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</si>
  <si>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</si>
  <si>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</si>
  <si>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</si>
  <si>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</si>
  <si>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</si>
  <si>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</si>
  <si>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</si>
  <si>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</si>
  <si>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</si>
  <si>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</si>
  <si>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</si>
  <si>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</si>
  <si>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</si>
  <si>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</si>
  <si>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</si>
  <si>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</si>
  <si>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</si>
  <si>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</si>
  <si>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</si>
  <si>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</si>
  <si>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</si>
  <si>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</si>
  <si>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</si>
  <si>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</si>
  <si>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</si>
  <si>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</si>
  <si>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</si>
  <si>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</si>
  <si>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</si>
  <si>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</si>
  <si>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</si>
  <si>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</si>
  <si>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</si>
  <si>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</si>
  <si>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</si>
  <si>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</si>
  <si>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</si>
  <si>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</si>
  <si>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</si>
  <si>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</si>
  <si>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</si>
  <si>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</si>
  <si>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</si>
  <si>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</si>
  <si>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</si>
  <si>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</si>
  <si>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</si>
  <si>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</si>
  <si>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</si>
  <si>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</si>
  <si>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</si>
  <si>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</si>
  <si>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</si>
  <si>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</si>
  <si>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</si>
  <si>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</si>
  <si>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</si>
  <si>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</si>
  <si>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</si>
  <si>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</si>
  <si>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</si>
  <si>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</si>
  <si>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</si>
  <si>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</si>
  <si>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</si>
  <si>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</si>
  <si>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</si>
  <si>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</si>
  <si>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</si>
  <si>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</si>
  <si>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</si>
  <si>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</si>
  <si>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</si>
  <si>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</si>
  <si>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</si>
  <si>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</si>
  <si>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</si>
  <si>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</si>
  <si>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</si>
  <si>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</si>
  <si>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</si>
  <si>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</si>
  <si>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</si>
  <si>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</si>
  <si>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</si>
  <si>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</si>
  <si>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</si>
  <si>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</si>
  <si>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</si>
  <si>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</si>
  <si>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</si>
  <si>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</si>
  <si>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</si>
  <si>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</si>
  <si>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</si>
  <si>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</si>
  <si>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</si>
  <si>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</si>
  <si>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</si>
  <si>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</si>
  <si>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</si>
  <si>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</si>
  <si>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</si>
  <si>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</si>
  <si>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</si>
  <si>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</si>
  <si>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</si>
  <si>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</si>
  <si>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</si>
  <si>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</si>
  <si>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</si>
  <si>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</si>
  <si>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</si>
  <si>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</si>
  <si>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</si>
  <si>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</si>
  <si>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</si>
  <si>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</si>
  <si>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</si>
  <si>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</si>
  <si>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</si>
  <si>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</si>
  <si>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</si>
  <si>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</si>
  <si>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</si>
  <si>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</si>
  <si>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</si>
  <si>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</si>
  <si>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</si>
  <si>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</si>
  <si>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</si>
  <si>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</si>
  <si>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</si>
  <si>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</si>
  <si>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</si>
  <si>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</si>
  <si>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</si>
  <si>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</si>
  <si>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</si>
  <si>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</si>
  <si>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</si>
  <si>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</si>
  <si>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</si>
  <si>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</si>
  <si>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</si>
  <si>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</si>
  <si>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</si>
  <si>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</si>
  <si>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</si>
  <si>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</si>
  <si>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</si>
  <si>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</si>
  <si>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</si>
  <si>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</si>
  <si>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</si>
  <si>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</si>
  <si>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</si>
  <si>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</si>
  <si>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</si>
  <si>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</si>
  <si>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</si>
  <si>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</si>
  <si>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</si>
  <si>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</si>
  <si>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</si>
  <si>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</si>
  <si>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</si>
  <si>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</si>
  <si>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</si>
  <si>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</si>
  <si>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</si>
  <si>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</si>
  <si>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</si>
  <si>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</si>
  <si>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</si>
  <si>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</si>
  <si>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</si>
  <si>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</si>
  <si>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</si>
  <si>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</si>
  <si>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</si>
  <si>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</si>
  <si>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</si>
  <si>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</si>
  <si>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</si>
  <si>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</si>
  <si>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</si>
  <si>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</si>
  <si>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</si>
  <si>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</si>
  <si>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</si>
  <si>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</si>
  <si>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</si>
  <si>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</si>
  <si>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</si>
  <si>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</si>
  <si>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</si>
  <si>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</si>
  <si>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</si>
  <si>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</si>
  <si>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</si>
  <si>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</si>
  <si>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</si>
  <si>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</si>
  <si>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</si>
  <si>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</si>
  <si>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</si>
  <si>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</si>
  <si>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</si>
  <si>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</si>
  <si>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</si>
  <si>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</si>
  <si>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</si>
  <si>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</si>
  <si>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</si>
  <si>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</si>
  <si>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</si>
  <si>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</si>
  <si>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</si>
  <si>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</si>
  <si>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</si>
  <si>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</si>
  <si>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</si>
  <si>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</si>
  <si>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</si>
  <si>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</si>
  <si>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</si>
  <si>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</si>
  <si>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</si>
  <si>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</si>
  <si>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</si>
  <si>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</si>
  <si>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</si>
  <si>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</si>
  <si>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</si>
  <si>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</si>
  <si>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</si>
  <si>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</si>
  <si>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</si>
  <si>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</si>
  <si>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</si>
  <si>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</si>
  <si>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</si>
  <si>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</si>
  <si>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</si>
  <si>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</si>
  <si>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</si>
  <si>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</si>
  <si>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</si>
  <si>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</si>
  <si>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</si>
  <si>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</si>
  <si>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</si>
  <si>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</si>
  <si>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</si>
  <si>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</si>
  <si>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</si>
  <si>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</si>
  <si>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</si>
  <si>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</si>
  <si>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</si>
  <si>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</si>
  <si>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</si>
  <si>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</si>
  <si>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</si>
  <si>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</si>
  <si>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</si>
  <si>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</si>
  <si>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</si>
  <si>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</si>
  <si>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</si>
  <si>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</si>
  <si>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</si>
  <si>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</si>
  <si>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</si>
  <si>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</si>
  <si>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</si>
  <si>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</si>
  <si>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</si>
  <si>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</si>
  <si>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</si>
  <si>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</si>
  <si>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</si>
  <si>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</si>
  <si>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</si>
  <si>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</si>
  <si>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</si>
  <si>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</si>
  <si>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</si>
  <si>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</si>
  <si>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</si>
  <si>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</si>
  <si>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</si>
  <si>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</si>
  <si>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</si>
  <si>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</si>
  <si>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</si>
  <si>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</si>
  <si>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</si>
  <si>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</si>
  <si>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</si>
  <si>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</si>
  <si>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</si>
  <si>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</si>
  <si>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</si>
  <si>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</si>
  <si>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</si>
  <si>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</si>
  <si>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</si>
  <si>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</si>
  <si>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</si>
  <si>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</si>
  <si>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</si>
  <si>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</si>
  <si>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</si>
  <si>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</si>
  <si>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</si>
  <si>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</si>
  <si>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</si>
  <si>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</si>
  <si>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</si>
  <si>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</si>
  <si>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</si>
  <si>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</si>
  <si>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</si>
  <si>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</si>
  <si>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</si>
  <si>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</si>
  <si>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</si>
  <si>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</si>
  <si>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</si>
  <si>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</si>
  <si>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</si>
  <si>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</si>
  <si>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</si>
  <si>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</si>
  <si>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</si>
  <si>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</si>
  <si>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</si>
  <si>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</si>
  <si>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</si>
  <si>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</si>
  <si>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</si>
  <si>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</si>
  <si>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</si>
  <si>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</si>
  <si>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</si>
  <si>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</si>
  <si>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</si>
  <si>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</si>
  <si>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</si>
  <si>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</si>
  <si>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</si>
  <si>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</si>
  <si>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</si>
  <si>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</si>
  <si>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</si>
  <si>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</si>
  <si>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</si>
  <si>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</si>
  <si>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</si>
  <si>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</si>
  <si>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</si>
  <si>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</si>
  <si>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</si>
  <si>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</si>
  <si>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</si>
  <si>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</si>
  <si>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</si>
  <si>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</si>
  <si>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</si>
  <si>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</si>
  <si>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</si>
  <si>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</si>
  <si>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</si>
  <si>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</si>
  <si>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</si>
  <si>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</si>
  <si>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</si>
  <si>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</si>
  <si>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</si>
  <si>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</si>
  <si>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</si>
  <si>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</si>
  <si>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</si>
  <si>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</si>
  <si>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</si>
  <si>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</si>
  <si>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</si>
  <si>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</si>
  <si>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</si>
  <si>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</si>
  <si>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</si>
  <si>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</si>
  <si>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</si>
  <si>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</si>
  <si>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</si>
  <si>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</si>
  <si>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</si>
  <si>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</si>
  <si>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</si>
  <si>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</si>
  <si>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</si>
  <si>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</si>
  <si>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</si>
  <si>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</si>
  <si>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</si>
  <si>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</si>
  <si>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</si>
  <si>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</si>
  <si>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</si>
  <si>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</si>
  <si>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</si>
  <si>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</si>
  <si>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</si>
  <si>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</si>
  <si>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</si>
  <si>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</si>
  <si>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</si>
  <si>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</si>
  <si>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</si>
  <si>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</si>
  <si>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</si>
  <si>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</si>
  <si>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</si>
  <si>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</si>
  <si>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</si>
  <si>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</si>
  <si>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</si>
  <si>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</si>
  <si>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</si>
  <si>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</si>
  <si>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</si>
  <si>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</si>
  <si>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</si>
  <si>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</si>
  <si>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</si>
  <si>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</si>
  <si>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</si>
  <si>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</si>
  <si>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</si>
  <si>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</si>
  <si>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</si>
  <si>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</si>
  <si>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</si>
  <si>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</si>
  <si>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</si>
  <si>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</si>
  <si>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</si>
  <si>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</si>
  <si>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</si>
  <si>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</si>
  <si>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</si>
  <si>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</si>
  <si>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</si>
  <si>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</si>
  <si>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</si>
  <si>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</si>
  <si>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</si>
  <si>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</si>
  <si>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</si>
  <si>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</si>
  <si>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</si>
  <si>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</si>
  <si>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</si>
  <si>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</si>
  <si>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</si>
  <si>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</si>
  <si>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</si>
  <si>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</si>
  <si>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</si>
  <si>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</si>
  <si>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</si>
  <si>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</si>
  <si>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</si>
  <si>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</si>
  <si>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</si>
  <si>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</si>
  <si>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</si>
  <si>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</si>
  <si>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</si>
  <si>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</si>
  <si>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</si>
  <si>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</si>
  <si>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</si>
  <si>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</si>
  <si>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</si>
  <si>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</si>
  <si>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</si>
  <si>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</si>
  <si>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</si>
  <si>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</si>
  <si>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</si>
  <si>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</si>
  <si>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</si>
  <si>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</si>
  <si>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</si>
  <si>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</si>
  <si>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</si>
  <si>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</si>
  <si>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</si>
  <si>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</si>
  <si>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</si>
  <si>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</si>
  <si>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</si>
  <si>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</si>
  <si>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</si>
  <si>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</si>
  <si>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</si>
  <si>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</si>
  <si>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</si>
  <si>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</si>
  <si>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</si>
  <si>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</si>
  <si>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</si>
  <si>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</si>
  <si>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</si>
  <si>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</si>
  <si>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</si>
  <si>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</si>
  <si>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</si>
  <si>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</si>
  <si>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</si>
  <si>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</si>
  <si>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</si>
  <si>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</si>
  <si>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</si>
  <si>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</si>
  <si>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</si>
  <si>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</si>
  <si>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</si>
  <si>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</si>
  <si>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</si>
  <si>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</si>
  <si>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</si>
  <si>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</si>
  <si>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</si>
  <si>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</si>
  <si>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</si>
  <si>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</si>
  <si>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</si>
  <si>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</si>
  <si>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</si>
  <si>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</si>
  <si>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</si>
  <si>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</si>
  <si>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</si>
  <si>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</si>
  <si>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</si>
  <si>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</si>
  <si>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</si>
  <si>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</si>
  <si>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</si>
  <si>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</si>
  <si>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</si>
  <si>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</si>
  <si>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</si>
  <si>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</si>
  <si>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</si>
  <si>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</si>
  <si>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</si>
  <si>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</si>
  <si>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</si>
  <si>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</si>
  <si>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</si>
  <si>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</si>
  <si>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</si>
  <si>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</si>
  <si>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</si>
  <si>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</si>
  <si>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</si>
  <si>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</si>
  <si>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</si>
  <si>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</si>
  <si>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</si>
  <si>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</si>
  <si>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</si>
  <si>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</si>
  <si>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</si>
  <si>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</si>
  <si>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</si>
  <si>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</si>
  <si>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</si>
  <si>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</si>
  <si>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</si>
  <si>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</si>
  <si>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</si>
  <si>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</si>
  <si>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</si>
  <si>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</si>
  <si>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</si>
  <si>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</si>
  <si>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</si>
  <si>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</si>
  <si>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</si>
  <si>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</si>
  <si>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</si>
  <si>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</si>
  <si>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</si>
  <si>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</si>
  <si>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</si>
  <si>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</si>
  <si>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</si>
  <si>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</si>
  <si>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</si>
  <si>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</si>
  <si>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</si>
  <si>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</si>
  <si>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</si>
  <si>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</si>
  <si>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</si>
  <si>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</si>
  <si>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</si>
  <si>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</si>
  <si>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</si>
  <si>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</si>
  <si>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</si>
  <si>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</si>
  <si>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</si>
  <si>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</si>
  <si>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</si>
  <si>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</si>
  <si>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</si>
  <si>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</si>
  <si>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</si>
  <si>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</si>
  <si>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</si>
  <si>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</si>
  <si>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</si>
  <si>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</si>
  <si>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</si>
  <si>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</si>
  <si>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</si>
  <si>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</si>
  <si>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</si>
  <si>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</si>
  <si>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</si>
  <si>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</si>
  <si>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</si>
  <si>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</si>
  <si>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</si>
  <si>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</si>
  <si>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</si>
  <si>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</si>
  <si>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</si>
  <si>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</si>
  <si>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</si>
  <si>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</si>
  <si>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</si>
  <si>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</si>
  <si>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</si>
  <si>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</si>
  <si>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</si>
  <si>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</si>
  <si>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</si>
  <si>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</si>
  <si>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</si>
  <si>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</si>
  <si>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</si>
  <si>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</si>
  <si>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</si>
  <si>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</si>
  <si>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</si>
  <si>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</si>
  <si>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</si>
  <si>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</si>
  <si>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</si>
  <si>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</si>
  <si>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</si>
  <si>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</si>
  <si>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</si>
  <si>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</si>
  <si>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</si>
  <si>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</si>
  <si>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</si>
  <si>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</si>
  <si>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</si>
  <si>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</si>
  <si>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</si>
  <si>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</si>
  <si>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</si>
  <si>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</si>
  <si>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</si>
  <si>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</si>
  <si>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</si>
  <si>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</si>
  <si>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</si>
  <si>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</si>
  <si>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</si>
  <si>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</si>
  <si>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</si>
  <si>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</si>
  <si>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</si>
  <si>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</si>
  <si>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</si>
  <si>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</si>
  <si>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</si>
  <si>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</si>
  <si>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</si>
  <si>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</si>
  <si>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</si>
  <si>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</si>
  <si>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</si>
  <si>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</si>
  <si>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</si>
  <si>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</si>
  <si>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</si>
  <si>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</si>
  <si>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</si>
  <si>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</si>
  <si>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</si>
  <si>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</si>
  <si>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</si>
  <si>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</si>
  <si>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</si>
  <si>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</si>
  <si>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</si>
  <si>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</si>
  <si>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</si>
  <si>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</si>
  <si>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</si>
  <si>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</si>
  <si>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</si>
  <si>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</si>
  <si>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</si>
  <si>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</si>
  <si>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</si>
  <si>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</si>
  <si>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</si>
  <si>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</si>
  <si>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</si>
  <si>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</si>
  <si>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</si>
  <si>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</si>
  <si>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</si>
  <si>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</si>
  <si>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</si>
  <si>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</si>
  <si>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</si>
  <si>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</si>
  <si>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</si>
  <si>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</si>
  <si>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</si>
  <si>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</si>
  <si>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</si>
  <si>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</si>
  <si>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</si>
  <si>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</si>
  <si>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</si>
  <si>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</si>
  <si>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</si>
  <si>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</si>
  <si>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</si>
  <si>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</si>
  <si>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</si>
  <si>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</si>
  <si>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</si>
  <si>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</si>
  <si>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</si>
  <si>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</si>
  <si>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</si>
  <si>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</si>
  <si>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</si>
  <si>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</si>
  <si>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</si>
  <si>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</si>
  <si>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</si>
  <si>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</si>
  <si>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</si>
  <si>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</si>
  <si>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</si>
  <si>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</si>
  <si>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</si>
  <si>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</si>
  <si>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</si>
  <si>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</si>
  <si>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</si>
  <si>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</si>
  <si>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</si>
  <si>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</si>
  <si>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</si>
  <si>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</si>
  <si>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</si>
  <si>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</si>
  <si>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</si>
  <si>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</si>
  <si>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</si>
  <si>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</si>
  <si>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</si>
  <si>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</si>
  <si>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</si>
  <si>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</si>
  <si>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</si>
  <si>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</si>
  <si>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</si>
  <si>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</si>
  <si>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</si>
  <si>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</si>
  <si>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</si>
  <si>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</si>
  <si>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</si>
  <si>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</si>
  <si>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</si>
  <si>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</si>
  <si>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</si>
  <si>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</si>
  <si>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</si>
  <si>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</si>
  <si>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</si>
  <si>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</si>
  <si>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</si>
  <si>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</si>
  <si>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</si>
  <si>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</si>
  <si>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</si>
  <si>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</si>
  <si>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</si>
  <si>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</si>
  <si>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</si>
  <si>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</si>
  <si>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</si>
  <si>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</si>
  <si>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</si>
  <si>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</si>
  <si>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</si>
  <si>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</si>
  <si>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</si>
  <si>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</si>
  <si>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</si>
  <si>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</si>
  <si>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</si>
  <si>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</si>
  <si>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</si>
  <si>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</si>
  <si>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</si>
  <si>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</si>
  <si>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</si>
  <si>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</si>
  <si>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</si>
  <si>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</si>
  <si>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</si>
  <si>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</si>
  <si>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</si>
  <si>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</si>
  <si>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</si>
  <si>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</si>
  <si>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</si>
  <si>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</si>
  <si>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</si>
  <si>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</si>
  <si>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</si>
  <si>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</si>
  <si>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</si>
  <si>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</si>
  <si>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</si>
  <si>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</si>
  <si>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</si>
  <si>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</si>
  <si>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</si>
  <si>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</si>
  <si>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</si>
  <si>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</si>
  <si>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</si>
  <si>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</si>
  <si>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</si>
  <si>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</si>
  <si>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</si>
  <si>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</si>
  <si>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</si>
  <si>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</si>
  <si>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</si>
  <si>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</si>
  <si>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</si>
  <si>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</si>
  <si>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</si>
  <si>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</si>
  <si>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</si>
  <si>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</si>
  <si>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</si>
  <si>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</si>
  <si>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</si>
  <si>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</si>
  <si>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</si>
  <si>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</si>
  <si>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</si>
  <si>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</si>
  <si>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</si>
  <si>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</si>
  <si>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</si>
  <si>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</si>
  <si>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</si>
  <si>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</si>
  <si>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</si>
  <si>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</si>
  <si>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</si>
  <si>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</si>
  <si>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</si>
  <si>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</si>
  <si>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</si>
  <si>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</si>
  <si>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</si>
  <si>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</si>
  <si>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</si>
  <si>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</si>
  <si>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</si>
  <si>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</si>
  <si>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</si>
  <si>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</si>
  <si>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</si>
  <si>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</si>
  <si>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</si>
  <si>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</si>
  <si>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</si>
  <si>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</si>
  <si>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</si>
  <si>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</si>
  <si>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</si>
  <si>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</si>
  <si>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</si>
  <si>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</si>
  <si>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</si>
  <si>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</si>
  <si>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</si>
  <si>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</si>
  <si>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</si>
  <si>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</si>
  <si>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</si>
  <si>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</si>
  <si>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</si>
  <si>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</si>
  <si>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</si>
  <si>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</si>
  <si>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</si>
  <si>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</si>
  <si>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</si>
  <si>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</si>
  <si>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</si>
  <si>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</si>
  <si>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</si>
  <si>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</si>
  <si>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</si>
  <si>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</si>
  <si>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</si>
  <si>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</si>
  <si>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</si>
  <si>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</si>
  <si>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</si>
  <si>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</si>
  <si>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</si>
  <si>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</si>
  <si>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</si>
  <si>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</si>
  <si>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</si>
  <si>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</si>
  <si>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</si>
  <si>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</si>
  <si>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</si>
  <si>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</si>
  <si>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</si>
  <si>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</si>
  <si>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</si>
  <si>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</si>
  <si>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</si>
  <si>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</si>
  <si>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</si>
  <si>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</si>
  <si>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</si>
  <si>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</si>
  <si>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</si>
  <si>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</si>
  <si>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</si>
  <si>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</si>
  <si>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</si>
  <si>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</si>
  <si>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</si>
  <si>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</si>
  <si>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</si>
  <si>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</si>
  <si>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</si>
  <si>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</si>
  <si>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</si>
  <si>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</si>
  <si>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</si>
  <si>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</si>
  <si>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</si>
  <si>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</si>
  <si>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</si>
  <si>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</si>
  <si>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</si>
  <si>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</si>
  <si>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</si>
  <si>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</si>
  <si>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</si>
  <si>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</si>
  <si>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</si>
  <si>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</si>
  <si>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</si>
  <si>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</si>
  <si>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</si>
  <si>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</si>
  <si>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</si>
  <si>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</si>
  <si>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</si>
  <si>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</si>
  <si>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</si>
  <si>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</si>
  <si>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</si>
  <si>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</si>
  <si>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</si>
  <si>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</si>
  <si>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</si>
  <si>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</si>
  <si>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</si>
  <si>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</si>
  <si>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</si>
  <si>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</si>
  <si>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</si>
  <si>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</si>
  <si>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</si>
  <si>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</si>
  <si>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</si>
  <si>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</si>
  <si>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</si>
  <si>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</si>
  <si>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</si>
  <si>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</si>
  <si>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</si>
  <si>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</si>
  <si>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</si>
  <si>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</si>
  <si>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</si>
  <si>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</si>
  <si>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</si>
  <si>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</si>
  <si>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</si>
  <si>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</si>
  <si>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</si>
  <si>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</si>
  <si>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</si>
  <si>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</si>
  <si>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</si>
  <si>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</si>
  <si>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</si>
  <si>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</si>
  <si>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</si>
  <si>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</si>
  <si>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</si>
  <si>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</si>
  <si>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</si>
  <si>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</si>
  <si>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</si>
  <si>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</si>
  <si>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</si>
  <si>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</si>
  <si>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</si>
  <si>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</si>
  <si>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</si>
  <si>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</si>
  <si>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</si>
  <si>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</si>
  <si>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</si>
  <si>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</si>
  <si>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</si>
  <si>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</si>
  <si>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</si>
  <si>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</si>
  <si>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</si>
  <si>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</si>
  <si>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</si>
  <si>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</si>
  <si>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</si>
  <si>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</si>
  <si>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</si>
  <si>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</si>
  <si>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</si>
  <si>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</si>
  <si>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</si>
  <si>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</si>
  <si>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</si>
  <si>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</si>
  <si>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</si>
  <si>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</si>
  <si>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</si>
  <si>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</si>
  <si>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</si>
  <si>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</si>
  <si>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</si>
  <si>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</si>
  <si>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</si>
  <si>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</si>
  <si>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</si>
  <si>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</si>
  <si>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</si>
  <si>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</si>
  <si>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</si>
  <si>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</si>
  <si>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</si>
  <si>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</si>
  <si>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</si>
  <si>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</si>
  <si>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</si>
  <si>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</si>
  <si>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</si>
  <si>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</si>
  <si>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</si>
  <si>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</si>
  <si>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</si>
  <si>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</si>
  <si>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</si>
  <si>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</si>
  <si>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</si>
  <si>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</si>
  <si>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</si>
  <si>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</si>
  <si>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</si>
  <si>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</si>
  <si>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</si>
  <si>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</si>
  <si>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</si>
  <si>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</si>
  <si>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</si>
  <si>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</si>
  <si>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</si>
  <si>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</si>
  <si>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</si>
  <si>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</si>
  <si>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</si>
  <si>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</si>
  <si>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</si>
  <si>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</si>
  <si>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</si>
  <si>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</si>
  <si>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</si>
  <si>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</si>
  <si>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</si>
  <si>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</si>
  <si>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</si>
  <si>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</si>
  <si>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</si>
  <si>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</si>
  <si>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</si>
  <si>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</si>
  <si>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</si>
  <si>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</si>
  <si>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</si>
  <si>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</si>
  <si>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</si>
  <si>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</si>
  <si>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</si>
  <si>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</si>
  <si>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</si>
  <si>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</si>
  <si>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</si>
  <si>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</si>
  <si>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</si>
  <si>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</si>
  <si>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</si>
  <si>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</si>
  <si>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</si>
  <si>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</si>
  <si>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</si>
  <si>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</si>
  <si>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</si>
  <si>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</si>
  <si>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</si>
  <si>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</si>
  <si>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</si>
  <si>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</si>
  <si>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</si>
  <si>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</si>
  <si>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</si>
  <si>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</si>
  <si>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</si>
  <si>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</si>
  <si>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</si>
  <si>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</si>
  <si>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</si>
  <si>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</si>
  <si>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</si>
  <si>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</si>
  <si>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</si>
  <si>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</si>
  <si>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</si>
  <si>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</si>
  <si>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</si>
  <si>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</si>
  <si>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</si>
  <si>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</si>
  <si>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</si>
  <si>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</si>
  <si>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</si>
  <si>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</si>
  <si>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</si>
  <si>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</si>
  <si>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</si>
  <si>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</si>
  <si>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</si>
  <si>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</si>
  <si>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</si>
  <si>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</si>
  <si>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</si>
  <si>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</si>
  <si>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</si>
  <si>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</si>
  <si>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</si>
  <si>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</si>
  <si>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</si>
  <si>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</si>
  <si>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</si>
  <si>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</si>
  <si>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</si>
  <si>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</si>
  <si>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</si>
  <si>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</si>
  <si>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</si>
  <si>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</si>
  <si>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</si>
  <si>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</si>
  <si>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</si>
  <si>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</si>
  <si>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</si>
  <si>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</si>
  <si>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</si>
  <si>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</si>
  <si>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</si>
  <si>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</si>
  <si>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</si>
  <si>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</si>
  <si>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</si>
  <si>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</si>
  <si>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</si>
  <si>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</si>
  <si>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</si>
  <si>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</si>
  <si>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</si>
  <si>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</si>
  <si>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</si>
  <si>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</si>
  <si>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</si>
  <si>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</si>
  <si>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</si>
  <si>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</si>
  <si>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</si>
  <si>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</si>
  <si>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</si>
  <si>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</si>
  <si>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</si>
  <si>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</si>
  <si>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</si>
  <si>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</si>
  <si>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</si>
  <si>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</si>
  <si>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</si>
  <si>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</si>
  <si>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</si>
  <si>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</si>
  <si>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</si>
  <si>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</si>
  <si>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</si>
  <si>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</si>
  <si>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</si>
  <si>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</si>
  <si>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</si>
  <si>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</si>
  <si>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</si>
  <si>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</si>
  <si>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</si>
  <si>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</si>
  <si>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</si>
  <si>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</si>
  <si>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</si>
  <si>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</si>
  <si>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</si>
  <si>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</si>
  <si>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</si>
  <si>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</si>
  <si>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</si>
  <si>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</si>
  <si>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</si>
  <si>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</si>
  <si>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</si>
  <si>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</si>
  <si>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</si>
  <si>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</si>
  <si>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</si>
  <si>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</si>
  <si>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</si>
  <si>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</si>
  <si>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</si>
  <si>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</si>
  <si>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</si>
  <si>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</si>
  <si>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</si>
  <si>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</si>
  <si>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</si>
  <si>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</si>
  <si>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</si>
  <si>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</si>
  <si>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</si>
  <si>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</si>
  <si>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</si>
  <si>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</si>
  <si>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</si>
  <si>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</si>
  <si>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</si>
  <si>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</si>
  <si>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</si>
  <si>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</si>
  <si>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</si>
  <si>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</si>
  <si>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</si>
  <si>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</si>
  <si>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</si>
  <si>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</si>
  <si>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</si>
  <si>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</si>
  <si>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</si>
  <si>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</si>
  <si>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</si>
  <si>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</si>
  <si>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</si>
  <si>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</si>
  <si>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</si>
  <si>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</si>
  <si>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</si>
  <si>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</si>
  <si>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</si>
  <si>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</si>
  <si>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</si>
  <si>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</si>
  <si>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</si>
  <si>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</si>
  <si>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</si>
  <si>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</si>
  <si>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</si>
  <si>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</si>
  <si>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</si>
  <si>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</si>
  <si>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</si>
  <si>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</si>
  <si>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</si>
  <si>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</si>
  <si>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</si>
  <si>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</si>
  <si>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</si>
  <si>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</si>
  <si>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</si>
  <si>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</si>
  <si>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</si>
  <si>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</si>
  <si>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</si>
  <si>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</si>
  <si>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</si>
  <si>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</si>
  <si>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</si>
  <si>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</si>
  <si>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</si>
  <si>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</si>
  <si>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</si>
  <si>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</si>
  <si>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</si>
  <si>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</si>
  <si>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</si>
  <si>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</si>
  <si>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</si>
  <si>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</si>
  <si>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</si>
  <si>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</si>
  <si>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</si>
  <si>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</si>
  <si>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</si>
  <si>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</si>
  <si>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</si>
  <si>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</si>
  <si>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</si>
  <si>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</si>
  <si>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</si>
  <si>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</si>
  <si>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</si>
  <si>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</si>
  <si>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</si>
  <si>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</si>
  <si>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</si>
  <si>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</si>
  <si>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</si>
  <si>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</si>
  <si>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</si>
  <si>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</si>
  <si>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</si>
  <si>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</si>
  <si>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</si>
  <si>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</si>
  <si>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</si>
  <si>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</si>
  <si>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</si>
  <si>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</si>
  <si>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</si>
  <si>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</si>
  <si>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</si>
  <si>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</si>
  <si>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</si>
  <si>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</si>
  <si>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</si>
  <si>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</si>
  <si>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</si>
  <si>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</si>
  <si>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</si>
  <si>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</si>
  <si>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</si>
  <si>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</si>
  <si>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</si>
  <si>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</si>
  <si>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</si>
  <si>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</si>
  <si>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</si>
  <si>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</si>
  <si>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</si>
  <si>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</si>
  <si>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</si>
  <si>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</si>
  <si>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</si>
  <si>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</si>
  <si>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</si>
  <si>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</si>
  <si>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</si>
  <si>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</si>
  <si>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</si>
  <si>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</si>
  <si>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</si>
  <si>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</si>
  <si>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</si>
  <si>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</si>
  <si>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</si>
  <si>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</si>
  <si>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</si>
  <si>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</si>
  <si>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</si>
  <si>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</si>
  <si>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</si>
  <si>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</si>
  <si>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</si>
  <si>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</si>
  <si>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</si>
  <si>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</si>
  <si>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</si>
  <si>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</si>
  <si>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</si>
  <si>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</si>
  <si>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</si>
  <si>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</si>
  <si>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</si>
  <si>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</si>
  <si>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</si>
  <si>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</si>
  <si>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</si>
  <si>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</si>
  <si>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</si>
  <si>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</si>
  <si>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</si>
  <si>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</si>
  <si>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</si>
  <si>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</si>
  <si>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</si>
  <si>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</si>
  <si>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</si>
  <si>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</si>
  <si>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</si>
  <si>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</si>
  <si>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</si>
  <si>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</si>
  <si>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</si>
  <si>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</si>
  <si>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</si>
  <si>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</si>
  <si>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</si>
  <si>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</si>
  <si>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</si>
  <si>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</si>
  <si>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</si>
  <si>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</si>
  <si>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</si>
  <si>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</si>
  <si>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</si>
  <si>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</si>
  <si>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</si>
  <si>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</si>
  <si>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</si>
  <si>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</si>
  <si>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</si>
  <si>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</si>
  <si>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</si>
  <si>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</si>
  <si>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</si>
  <si>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</si>
  <si>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</si>
  <si>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</si>
  <si>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</si>
  <si>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</si>
  <si>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</si>
  <si>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</si>
  <si>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</si>
  <si>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</si>
  <si>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</si>
  <si>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</si>
  <si>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</si>
  <si>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</si>
  <si>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</si>
  <si>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</si>
  <si>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</si>
  <si>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</si>
  <si>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</si>
  <si>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</si>
  <si>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</si>
  <si>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</si>
  <si>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</si>
  <si>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</si>
  <si>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</si>
  <si>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</si>
  <si>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</si>
  <si>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</si>
  <si>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</si>
  <si>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</si>
  <si>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</si>
  <si>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</si>
  <si>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</si>
  <si>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</si>
  <si>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</si>
  <si>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</si>
  <si>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</si>
  <si>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</si>
  <si>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</si>
  <si>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</si>
  <si>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</si>
  <si>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</si>
  <si>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</si>
  <si>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</si>
  <si>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</si>
  <si>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</si>
  <si>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</si>
  <si>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</si>
  <si>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</si>
  <si>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</si>
  <si>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</si>
  <si>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</si>
  <si>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</si>
  <si>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</si>
  <si>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</si>
  <si>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</si>
  <si>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</si>
  <si>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</si>
  <si>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</si>
  <si>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</si>
  <si>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</si>
  <si>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</si>
  <si>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</si>
  <si>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</si>
  <si>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</si>
  <si>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</si>
  <si>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</si>
  <si>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</si>
  <si>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</si>
  <si>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</si>
  <si>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</si>
  <si>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</si>
  <si>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</si>
  <si>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</si>
  <si>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</si>
  <si>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</si>
  <si>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</si>
  <si>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</si>
  <si>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</si>
  <si>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</si>
  <si>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</si>
  <si>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</si>
  <si>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</si>
  <si>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</si>
  <si>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</si>
  <si>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</si>
  <si>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</si>
  <si>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</si>
  <si>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</si>
  <si>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</si>
  <si>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</si>
  <si>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</si>
  <si>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</si>
  <si>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</si>
  <si>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</si>
  <si>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</si>
  <si>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</si>
  <si>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</si>
  <si>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</si>
  <si>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</si>
  <si>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</si>
  <si>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</si>
  <si>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</si>
  <si>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</si>
  <si>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</si>
  <si>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</si>
  <si>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</si>
  <si>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</si>
  <si>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</si>
  <si>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</si>
  <si>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</si>
  <si>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</si>
  <si>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</si>
  <si>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</si>
  <si>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</si>
  <si>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</si>
  <si>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</si>
  <si>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</si>
  <si>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</si>
  <si>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</si>
  <si>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</si>
  <si>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</si>
  <si>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</si>
  <si>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</si>
  <si>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</si>
  <si>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</si>
  <si>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</si>
  <si>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</si>
  <si>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</si>
  <si>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</si>
  <si>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</si>
  <si>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</si>
  <si>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</si>
  <si>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</si>
  <si>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</si>
  <si>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</si>
  <si>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</si>
  <si>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</si>
  <si>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</si>
  <si>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</si>
  <si>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</si>
  <si>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</si>
  <si>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</si>
  <si>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</si>
  <si>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</si>
  <si>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</si>
  <si>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</si>
  <si>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</si>
  <si>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</si>
  <si>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</si>
  <si>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</si>
  <si>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</si>
  <si>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</si>
  <si>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</si>
  <si>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</si>
  <si>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</si>
  <si>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</si>
  <si>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</si>
  <si>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</si>
  <si>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</si>
  <si>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</si>
  <si>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</si>
  <si>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</si>
  <si>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</si>
  <si>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</si>
  <si>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</si>
  <si>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</si>
  <si>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</si>
  <si>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</si>
  <si>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</si>
  <si>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</si>
  <si>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</si>
  <si>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</si>
  <si>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</si>
  <si>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</si>
  <si>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</si>
  <si>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</si>
  <si>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</si>
  <si>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</si>
  <si>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</si>
  <si>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</si>
  <si>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</si>
  <si>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</si>
  <si>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</si>
  <si>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</si>
  <si>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</si>
  <si>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</si>
  <si>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</si>
  <si>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</si>
  <si>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</si>
  <si>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</si>
  <si>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</si>
  <si>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</si>
  <si>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</si>
  <si>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</si>
  <si>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</si>
  <si>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</si>
  <si>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</si>
  <si>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</si>
  <si>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</si>
  <si>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</si>
  <si>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</si>
  <si>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</si>
  <si>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</si>
  <si>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</si>
  <si>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</si>
  <si>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</si>
  <si>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</si>
  <si>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</si>
  <si>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</si>
  <si>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</si>
  <si>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</si>
  <si>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</si>
  <si>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</si>
  <si>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</si>
  <si>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</si>
  <si>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</si>
  <si>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</si>
  <si>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</si>
  <si>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</si>
  <si>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</si>
  <si>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</si>
  <si>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</si>
  <si>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</si>
  <si>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</si>
  <si>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</si>
  <si>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</si>
  <si>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</si>
  <si>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</si>
  <si>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</si>
  <si>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</si>
  <si>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</si>
  <si>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</si>
  <si>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</si>
  <si>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</si>
  <si>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</si>
  <si>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</si>
  <si>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</si>
  <si>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</si>
  <si>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</si>
  <si>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</si>
  <si>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</si>
  <si>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</si>
  <si>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</si>
  <si>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</si>
  <si>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</si>
  <si>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</si>
  <si>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</si>
  <si>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</si>
  <si>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</si>
  <si>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</si>
  <si>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</si>
  <si>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</si>
  <si>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</si>
  <si>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</si>
  <si>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</si>
  <si>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</si>
  <si>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</si>
  <si>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</si>
  <si>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</si>
  <si>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</si>
  <si>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</si>
  <si>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</si>
  <si>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</si>
  <si>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</si>
  <si>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</si>
  <si>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</si>
  <si>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</si>
  <si>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</si>
  <si>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</si>
  <si>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</si>
  <si>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</si>
  <si>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</si>
  <si>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</si>
  <si>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</si>
  <si>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</si>
  <si>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</si>
  <si>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</si>
  <si>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</si>
  <si>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</si>
  <si>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</si>
  <si>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</si>
  <si>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</si>
  <si>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</si>
  <si>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</si>
  <si>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</si>
  <si>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</si>
  <si>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</si>
  <si>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</si>
  <si>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</si>
  <si>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</si>
  <si>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</si>
  <si>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</si>
  <si>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</si>
  <si>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</si>
  <si>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</si>
  <si>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</si>
  <si>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</si>
  <si>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</si>
  <si>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</si>
  <si>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</si>
  <si>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</si>
  <si>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</si>
  <si>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</si>
  <si>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</si>
  <si>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</si>
  <si>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</si>
  <si>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</si>
  <si>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</si>
  <si>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</si>
  <si>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</si>
  <si>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</si>
  <si>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</si>
  <si>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</si>
  <si>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</si>
  <si>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</si>
  <si>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</si>
  <si>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</si>
  <si>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</si>
  <si>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</si>
  <si>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</si>
  <si>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</si>
  <si>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</si>
  <si>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</si>
  <si>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</si>
  <si>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</si>
  <si>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</si>
  <si>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</si>
  <si>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</si>
  <si>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</si>
  <si>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</si>
  <si>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</si>
  <si>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</si>
  <si>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</si>
  <si>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</si>
  <si>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</si>
  <si>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</si>
  <si>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</si>
  <si>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</si>
  <si>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</si>
  <si>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</si>
  <si>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</si>
  <si>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</si>
  <si>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</si>
  <si>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</si>
  <si>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</si>
  <si>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</si>
  <si>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</si>
  <si>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</si>
  <si>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</si>
  <si>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</si>
  <si>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</si>
  <si>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</si>
  <si>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</si>
  <si>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</si>
  <si>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</si>
  <si>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</si>
  <si>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</si>
  <si>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</si>
  <si>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</si>
  <si>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</si>
  <si>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</si>
  <si>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</si>
  <si>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</si>
  <si>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</si>
  <si>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</si>
  <si>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</si>
  <si>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</si>
  <si>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</si>
  <si>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</si>
  <si>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</si>
  <si>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</si>
  <si>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</si>
  <si>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</si>
  <si>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</si>
  <si>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</si>
  <si>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</si>
  <si>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</si>
  <si>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</si>
  <si>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</si>
  <si>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</si>
  <si>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</si>
  <si>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</si>
  <si>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</si>
  <si>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</si>
  <si>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</si>
  <si>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</si>
  <si>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</si>
  <si>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</si>
  <si>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</si>
  <si>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</si>
  <si>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</si>
  <si>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</si>
  <si>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</si>
  <si>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</si>
  <si>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</si>
  <si>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</si>
  <si>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</si>
  <si>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</si>
  <si>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</si>
  <si>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</si>
  <si>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</si>
  <si>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</si>
  <si>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</si>
  <si>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</si>
  <si>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</si>
  <si>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</si>
  <si>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</si>
  <si>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</si>
  <si>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</si>
  <si>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</si>
  <si>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</si>
  <si>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</si>
  <si>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</si>
  <si>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</si>
  <si>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</si>
  <si>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</si>
  <si>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</si>
  <si>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</si>
  <si>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</si>
  <si>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</si>
  <si>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</si>
  <si>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</si>
  <si>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</si>
  <si>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</si>
  <si>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</si>
  <si>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</si>
  <si>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</si>
  <si>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</si>
  <si>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</si>
  <si>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</si>
  <si>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</si>
  <si>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</si>
  <si>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</si>
  <si>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</si>
  <si>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</si>
  <si>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</si>
  <si>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</si>
  <si>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</si>
  <si>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</si>
  <si>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</si>
  <si>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</si>
  <si>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</si>
  <si>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</si>
  <si>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</si>
  <si>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</si>
  <si>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</si>
  <si>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</si>
  <si>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</si>
  <si>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</si>
  <si>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</si>
  <si>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</si>
  <si>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</si>
  <si>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</si>
  <si>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</si>
  <si>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</si>
  <si>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</si>
  <si>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</si>
  <si>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</si>
  <si>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</si>
  <si>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</si>
  <si>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</si>
  <si>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</si>
  <si>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</si>
  <si>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</si>
  <si>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</si>
  <si>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</si>
  <si>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</si>
  <si>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</si>
  <si>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</si>
  <si>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</si>
  <si>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</si>
  <si>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</si>
  <si>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</si>
  <si>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</si>
  <si>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</si>
  <si>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</si>
  <si>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</si>
  <si>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</si>
  <si>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</si>
  <si>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</si>
  <si>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</si>
  <si>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</si>
  <si>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</si>
  <si>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</si>
  <si>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</si>
  <si>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</si>
  <si>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</si>
  <si>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</si>
  <si>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</si>
  <si>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</si>
  <si>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</si>
  <si>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</si>
  <si>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</si>
  <si>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</si>
  <si>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</si>
  <si>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</si>
  <si>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</si>
  <si>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</si>
  <si>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</si>
  <si>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</si>
  <si>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</si>
  <si>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</si>
  <si>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</si>
  <si>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</si>
  <si>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</si>
  <si>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</si>
  <si>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</si>
  <si>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</si>
  <si>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</si>
  <si>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</si>
  <si>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</si>
  <si>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</si>
  <si>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</si>
  <si>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</si>
  <si>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</si>
  <si>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</si>
  <si>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</si>
  <si>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</si>
  <si>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</si>
  <si>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</si>
  <si>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</si>
  <si>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</si>
  <si>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</si>
  <si>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</si>
  <si>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</si>
  <si>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</si>
  <si>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</si>
  <si>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</si>
  <si>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</si>
  <si>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</si>
  <si>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</si>
  <si>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</si>
  <si>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</si>
  <si>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</si>
  <si>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</si>
  <si>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</si>
  <si>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</si>
  <si>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</si>
  <si>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</si>
  <si>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</si>
  <si>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</si>
  <si>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</si>
  <si>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</si>
  <si>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</si>
  <si>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</si>
  <si>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</si>
  <si>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</si>
  <si>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</si>
  <si>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</si>
  <si>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</si>
  <si>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</si>
  <si>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</si>
  <si>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</si>
  <si>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</si>
  <si>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</si>
  <si>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</si>
  <si>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</si>
  <si>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</si>
  <si>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</si>
  <si>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</si>
  <si>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</si>
  <si>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</si>
  <si>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</si>
  <si>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</si>
  <si>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</si>
  <si>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</si>
  <si>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</si>
  <si>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</si>
  <si>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</si>
  <si>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</si>
  <si>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</si>
  <si>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</si>
  <si>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</si>
  <si>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</si>
  <si>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</si>
  <si>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</si>
  <si>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</si>
  <si>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</si>
  <si>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</si>
  <si>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</si>
  <si>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</si>
  <si>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</si>
  <si>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</si>
  <si>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</si>
  <si>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</si>
  <si>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</si>
  <si>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</si>
  <si>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</si>
  <si>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</si>
  <si>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</si>
  <si>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</si>
  <si>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</si>
  <si>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</si>
  <si>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</si>
  <si>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</si>
  <si>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</si>
  <si>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</si>
  <si>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</si>
  <si>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</si>
  <si>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</si>
  <si>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</si>
  <si>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</si>
  <si>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</si>
  <si>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</si>
  <si>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</si>
  <si>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</si>
  <si>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</si>
  <si>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</si>
  <si>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</si>
  <si>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</si>
  <si>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</si>
  <si>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</si>
  <si>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</si>
  <si>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</si>
  <si>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</si>
  <si>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</si>
  <si>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</si>
  <si>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</si>
  <si>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</si>
  <si>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</si>
  <si>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</si>
  <si>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</si>
  <si>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</si>
  <si>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</si>
  <si>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</si>
  <si>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</si>
  <si>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</si>
  <si>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</si>
  <si>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</si>
  <si>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</si>
  <si>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</si>
  <si>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</si>
  <si>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</si>
  <si>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</si>
  <si>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</si>
  <si>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</si>
  <si>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</si>
  <si>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</si>
  <si>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</si>
  <si>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</si>
  <si>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</si>
  <si>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</si>
  <si>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</si>
  <si>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</si>
  <si>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</si>
  <si>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</si>
  <si>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</si>
  <si>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</si>
  <si>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</si>
  <si>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</si>
  <si>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</si>
  <si>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</si>
  <si>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</si>
  <si>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</si>
  <si>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</si>
  <si>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</si>
  <si>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</si>
  <si>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</si>
  <si>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</si>
  <si>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</si>
  <si>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</si>
  <si>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</si>
  <si>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</si>
  <si>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</si>
  <si>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</si>
  <si>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</si>
  <si>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</si>
  <si>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</si>
  <si>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</si>
  <si>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</si>
  <si>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</si>
  <si>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</si>
  <si>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</si>
  <si>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</si>
  <si>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</si>
  <si>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</si>
  <si>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</si>
  <si>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</si>
  <si>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</si>
  <si>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</si>
  <si>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</si>
  <si>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</si>
  <si>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</si>
  <si>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</si>
  <si>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</si>
  <si>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</si>
  <si>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</si>
  <si>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</si>
  <si>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</si>
  <si>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</si>
  <si>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</si>
  <si>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</si>
  <si>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</si>
  <si>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</si>
  <si>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</si>
  <si>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</si>
  <si>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</si>
  <si>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</si>
  <si>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</si>
  <si>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</si>
  <si>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</si>
  <si>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</si>
  <si>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</si>
  <si>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</si>
  <si>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</si>
  <si>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</si>
  <si>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</si>
  <si>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</si>
  <si>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</si>
  <si>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</si>
  <si>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</si>
  <si>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</si>
  <si>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</si>
  <si>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</si>
  <si>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</si>
  <si>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</si>
  <si>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</si>
  <si>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</si>
  <si>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</si>
  <si>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</si>
  <si>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</si>
  <si>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</si>
  <si>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</si>
  <si>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</si>
  <si>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</si>
  <si>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</si>
  <si>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</si>
  <si>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</si>
  <si>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</si>
  <si>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</si>
  <si>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</si>
  <si>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</si>
  <si>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</si>
  <si>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</si>
  <si>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</si>
  <si>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</si>
  <si>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</si>
  <si>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</si>
  <si>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</si>
  <si>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</si>
  <si>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</si>
  <si>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</si>
  <si>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</si>
  <si>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</si>
  <si>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</si>
  <si>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</si>
  <si>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</si>
  <si>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</si>
  <si>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</si>
  <si>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</si>
  <si>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</si>
  <si>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</si>
  <si>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</si>
  <si>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</si>
  <si>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</si>
  <si>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</si>
  <si>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</si>
  <si>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</si>
  <si>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</si>
  <si>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</si>
  <si>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</si>
  <si>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</si>
  <si>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</si>
  <si>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</si>
  <si>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</si>
  <si>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</si>
  <si>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</si>
  <si>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</si>
  <si>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</si>
  <si>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</si>
  <si>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</si>
  <si>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</si>
  <si>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</si>
  <si>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</si>
  <si>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</si>
  <si>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</si>
  <si>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</si>
  <si>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</si>
  <si>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</si>
  <si>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</si>
  <si>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</si>
  <si>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</si>
  <si>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</si>
  <si>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</si>
  <si>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</si>
  <si>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</si>
  <si>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</si>
  <si>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</si>
  <si>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</si>
  <si>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</si>
  <si>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</si>
  <si>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</si>
  <si>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</si>
  <si>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</si>
  <si>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</si>
  <si>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</si>
  <si>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</si>
  <si>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</si>
  <si>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</si>
  <si>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</si>
  <si>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</si>
  <si>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</si>
  <si>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</si>
  <si>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</si>
  <si>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</si>
  <si>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</si>
  <si>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</si>
  <si>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</si>
  <si>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</si>
  <si>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</si>
  <si>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</si>
  <si>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</si>
  <si>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</si>
  <si>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</si>
  <si>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</si>
  <si>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</si>
  <si>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</si>
  <si>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</si>
  <si>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</si>
  <si>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</si>
  <si>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</si>
  <si>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</si>
  <si>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</si>
  <si>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</si>
  <si>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</si>
  <si>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</si>
  <si>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</si>
  <si>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</si>
  <si>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</si>
  <si>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</si>
  <si>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</si>
  <si>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</si>
  <si>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</si>
  <si>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</si>
  <si>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</si>
  <si>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</si>
  <si>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</si>
  <si>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</si>
  <si>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</si>
  <si>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</si>
  <si>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</si>
  <si>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</si>
  <si>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</si>
  <si>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</si>
  <si>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</si>
  <si>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</si>
  <si>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</si>
  <si>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</si>
  <si>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</si>
  <si>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</si>
  <si>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</si>
  <si>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</si>
  <si>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</si>
  <si>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</si>
  <si>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</si>
  <si>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</si>
  <si>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</si>
  <si>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</si>
  <si>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</si>
  <si>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</si>
  <si>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</si>
  <si>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</si>
  <si>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</si>
  <si>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</si>
  <si>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</si>
  <si>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</si>
  <si>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</si>
  <si>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</si>
  <si>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</si>
  <si>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</si>
  <si>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</si>
  <si>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</si>
  <si>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</si>
  <si>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</si>
  <si>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</si>
  <si>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</si>
  <si>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</si>
  <si>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</si>
  <si>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</si>
  <si>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</si>
  <si>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</si>
  <si>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</si>
  <si>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</si>
  <si>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</si>
  <si>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</si>
  <si>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</si>
  <si>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</si>
  <si>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</si>
  <si>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</si>
  <si>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</si>
  <si>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</si>
  <si>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</si>
  <si>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</si>
  <si>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</si>
  <si>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</si>
  <si>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</si>
  <si>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</si>
  <si>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</si>
  <si>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</si>
  <si>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</si>
  <si>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</si>
  <si>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</si>
  <si>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</si>
  <si>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</si>
  <si>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</si>
  <si>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</si>
  <si>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</si>
  <si>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</si>
  <si>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</si>
  <si>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</si>
  <si>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</si>
  <si>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</si>
  <si>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</si>
  <si>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</si>
  <si>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</si>
  <si>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</si>
  <si>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</si>
  <si>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</si>
  <si>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</si>
  <si>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</si>
  <si>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</si>
  <si>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</si>
  <si>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</si>
  <si>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</si>
  <si>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</si>
  <si>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</si>
  <si>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</si>
  <si>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</si>
  <si>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</si>
  <si>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</si>
  <si>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</si>
  <si>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</si>
  <si>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</si>
  <si>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</si>
  <si>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</si>
  <si>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</si>
  <si>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</si>
  <si>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</si>
  <si>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</si>
  <si>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</si>
  <si>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</si>
  <si>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</si>
  <si>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</si>
  <si>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</si>
  <si>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</si>
  <si>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</si>
  <si>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</si>
  <si>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</si>
  <si>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</si>
  <si>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</si>
  <si>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</si>
  <si>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</si>
  <si>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</si>
  <si>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</si>
  <si>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</si>
  <si>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</si>
  <si>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</si>
  <si>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</si>
  <si>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</si>
  <si>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</si>
  <si>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</si>
  <si>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</si>
  <si>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</si>
  <si>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</si>
  <si>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</si>
  <si>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</si>
  <si>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</si>
  <si>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</si>
  <si>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</si>
  <si>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</si>
  <si>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</si>
  <si>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</si>
  <si>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</si>
  <si>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</si>
  <si>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</si>
  <si>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</si>
  <si>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</si>
  <si>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</si>
  <si>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</si>
  <si>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</si>
  <si>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</si>
  <si>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</si>
  <si>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</si>
  <si>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</si>
  <si>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</si>
  <si>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</si>
  <si>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</si>
  <si>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</si>
  <si>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</si>
  <si>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</si>
  <si>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</si>
  <si>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</si>
  <si>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</si>
  <si>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</si>
  <si>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</si>
  <si>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</si>
  <si>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</si>
  <si>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</si>
  <si>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</si>
  <si>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</si>
  <si>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</si>
  <si>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</si>
  <si>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</si>
  <si>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</si>
  <si>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</si>
  <si>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</si>
  <si>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</si>
  <si>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</si>
  <si>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</si>
  <si>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</si>
  <si>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</si>
  <si>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</si>
  <si>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</si>
  <si>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</si>
  <si>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</si>
  <si>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</si>
  <si>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</si>
  <si>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</si>
  <si>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</si>
  <si>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</si>
  <si>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</si>
  <si>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</si>
  <si>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</si>
  <si>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</si>
  <si>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</si>
  <si>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</si>
  <si>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</si>
  <si>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</si>
  <si>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</si>
  <si>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</si>
  <si>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</si>
  <si>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</si>
  <si>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</si>
  <si>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</si>
  <si>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</si>
  <si>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</si>
  <si>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</si>
  <si>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</si>
  <si>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</si>
  <si>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</si>
  <si>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</si>
  <si>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</si>
  <si>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</si>
  <si>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</si>
  <si>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</si>
  <si>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</si>
  <si>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</si>
  <si>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</si>
  <si>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</si>
  <si>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</si>
  <si>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</si>
  <si>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</si>
  <si>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</si>
  <si>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</si>
  <si>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</si>
  <si>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</si>
  <si>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</si>
  <si>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</si>
  <si>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</si>
  <si>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</si>
  <si>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</si>
  <si>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</si>
  <si>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</si>
  <si>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</si>
  <si>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</si>
  <si>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</si>
  <si>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</si>
  <si>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</si>
  <si>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</si>
  <si>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</si>
  <si>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</si>
  <si>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</si>
  <si>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</si>
  <si>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</si>
  <si>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</si>
  <si>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</si>
  <si>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</si>
  <si>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</si>
  <si>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</si>
  <si>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</si>
  <si>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</si>
  <si>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</si>
  <si>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</si>
  <si>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</si>
  <si>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</si>
  <si>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</si>
  <si>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</si>
  <si>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</si>
  <si>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</si>
  <si>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</si>
  <si>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</si>
  <si>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</si>
  <si>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</si>
  <si>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</si>
  <si>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</si>
  <si>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</si>
  <si>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</si>
  <si>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</si>
  <si>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</si>
  <si>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</si>
  <si>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</si>
  <si>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</si>
  <si>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</si>
  <si>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</si>
  <si>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</si>
  <si>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</si>
  <si>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</si>
  <si>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</si>
  <si>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</si>
  <si>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</si>
  <si>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</si>
  <si>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</si>
  <si>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</si>
  <si>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</si>
  <si>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</si>
  <si>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</si>
  <si>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</si>
  <si>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</si>
  <si>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</si>
  <si>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</si>
  <si>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</si>
  <si>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</si>
  <si>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</si>
  <si>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</si>
  <si>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</si>
  <si>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</si>
  <si>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</si>
  <si>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</si>
  <si>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</si>
  <si>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</si>
  <si>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</si>
  <si>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</si>
  <si>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</si>
  <si>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</si>
  <si>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</si>
  <si>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</si>
  <si>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</si>
  <si>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</si>
  <si>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</si>
  <si>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</si>
  <si>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</si>
  <si>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</si>
  <si>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</si>
  <si>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</si>
  <si>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</si>
  <si>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</si>
  <si>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</si>
  <si>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</si>
  <si>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</si>
  <si>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</si>
  <si>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</si>
  <si>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</si>
  <si>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</si>
  <si>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</si>
  <si>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</si>
  <si>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</si>
  <si>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</si>
  <si>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</si>
  <si>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</si>
  <si>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</si>
  <si>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</si>
  <si>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</si>
  <si>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</si>
  <si>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</si>
  <si>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</si>
  <si>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</si>
  <si>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</si>
  <si>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</si>
  <si>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</si>
  <si>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</si>
  <si>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</si>
  <si>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</si>
  <si>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</si>
  <si>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</si>
  <si>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</si>
  <si>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</si>
  <si>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</si>
  <si>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</si>
  <si>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</si>
  <si>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</si>
  <si>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</si>
  <si>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</si>
  <si>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</si>
  <si>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</si>
  <si>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</si>
  <si>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</si>
  <si>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</si>
  <si>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</si>
  <si>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</si>
  <si>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</si>
  <si>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</si>
  <si>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</si>
  <si>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</si>
  <si>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</si>
  <si>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</si>
  <si>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</si>
  <si>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</si>
  <si>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</si>
  <si>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</si>
  <si>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</si>
  <si>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</si>
  <si>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</si>
  <si>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</si>
  <si>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</si>
  <si>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</si>
  <si>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</si>
  <si>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</si>
  <si>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</si>
  <si>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</si>
  <si>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</si>
  <si>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</si>
  <si>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</si>
  <si>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</si>
  <si>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</si>
  <si>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</si>
  <si>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</si>
  <si>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</si>
  <si>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</si>
  <si>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</si>
  <si>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</si>
  <si>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</si>
  <si>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</si>
  <si>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</si>
  <si>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</si>
  <si>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</si>
  <si>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</si>
  <si>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</si>
  <si>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</si>
  <si>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</si>
  <si>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</si>
  <si>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</si>
  <si>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</si>
  <si>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</si>
  <si>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</si>
  <si>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</si>
  <si>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</si>
  <si>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</si>
  <si>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</si>
  <si>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</si>
  <si>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</si>
  <si>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</si>
  <si>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</si>
  <si>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</si>
  <si>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</si>
  <si>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</si>
  <si>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</si>
  <si>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</si>
  <si>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</si>
  <si>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</si>
  <si>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</si>
  <si>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</si>
  <si>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</si>
  <si>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</si>
  <si>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</si>
  <si>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</si>
  <si>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</si>
  <si>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</si>
  <si>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</si>
  <si>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</si>
  <si>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</si>
  <si>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</si>
  <si>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</si>
  <si>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</si>
  <si>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</si>
  <si>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</si>
  <si>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</si>
  <si>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</si>
  <si>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</si>
  <si>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</si>
  <si>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</si>
  <si>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</si>
  <si>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</si>
  <si>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</si>
  <si>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</si>
  <si>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</si>
  <si>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</si>
  <si>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</si>
  <si>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</si>
  <si>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</si>
  <si>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</si>
  <si>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</si>
  <si>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</si>
  <si>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</si>
  <si>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</si>
  <si>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</si>
  <si>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</si>
  <si>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</si>
  <si>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</si>
  <si>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</si>
  <si>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</si>
  <si>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</si>
  <si>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</si>
  <si>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</si>
  <si>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</si>
  <si>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</si>
  <si>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</si>
  <si>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</si>
  <si>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</si>
  <si>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</si>
  <si>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</si>
  <si>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</si>
  <si>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</si>
  <si>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</si>
  <si>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</si>
  <si>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</si>
  <si>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</si>
  <si>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</si>
  <si>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</si>
  <si>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</si>
  <si>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</si>
  <si>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</si>
  <si>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</si>
  <si>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</si>
  <si>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</si>
  <si>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</si>
  <si>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</si>
  <si>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</si>
  <si>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</si>
  <si>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</si>
  <si>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</si>
  <si>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</si>
  <si>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</si>
  <si>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</si>
  <si>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</si>
  <si>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</si>
  <si>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</si>
  <si>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</si>
  <si>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</si>
  <si>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</si>
  <si>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</si>
  <si>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</si>
  <si>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</si>
  <si>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</si>
  <si>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</si>
  <si>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</si>
  <si>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</si>
  <si>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</si>
  <si>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</si>
  <si>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</si>
  <si>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</si>
  <si>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</si>
  <si>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</si>
  <si>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</si>
  <si>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</si>
  <si>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</si>
  <si>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</si>
  <si>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</si>
  <si>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</si>
  <si>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</si>
  <si>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</si>
  <si>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</si>
  <si>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</si>
  <si>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</si>
  <si>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</si>
  <si>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</si>
  <si>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</si>
  <si>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</si>
  <si>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</si>
  <si>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</si>
  <si>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</si>
  <si>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</si>
  <si>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</si>
  <si>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</si>
  <si>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</si>
  <si>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</si>
  <si>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</si>
  <si>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</si>
  <si>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</si>
  <si>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</si>
  <si>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</si>
  <si>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</si>
  <si>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</si>
  <si>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</si>
  <si>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</si>
  <si>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</si>
  <si>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</si>
  <si>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</si>
  <si>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</si>
  <si>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</si>
  <si>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</si>
  <si>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</si>
  <si>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</si>
  <si>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</si>
  <si>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</si>
  <si>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</si>
  <si>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</si>
  <si>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</si>
  <si>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</si>
  <si>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</si>
  <si>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</si>
  <si>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</si>
  <si>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</si>
  <si>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</si>
  <si>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</si>
  <si>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</si>
  <si>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</si>
  <si>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</si>
  <si>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</si>
  <si>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</si>
  <si>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</si>
  <si>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</si>
  <si>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</si>
  <si>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</si>
  <si>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</si>
  <si>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</si>
  <si>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</si>
  <si>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</si>
  <si>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</si>
  <si>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</si>
  <si>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</si>
  <si>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</si>
  <si>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</si>
  <si>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</si>
  <si>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</si>
  <si>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</si>
  <si>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</si>
  <si>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</si>
  <si>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</si>
  <si>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</si>
  <si>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</si>
  <si>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</si>
  <si>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</si>
  <si>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</si>
  <si>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</si>
  <si>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</si>
  <si>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</si>
  <si>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</si>
  <si>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</si>
  <si>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</si>
  <si>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</si>
  <si>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</si>
  <si>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</si>
  <si>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</si>
  <si>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</si>
  <si>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</si>
  <si>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</si>
  <si>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</si>
  <si>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</si>
  <si>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</si>
  <si>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</si>
  <si>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</si>
  <si>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</si>
  <si>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</si>
  <si>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</si>
  <si>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</si>
  <si>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</si>
  <si>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</si>
  <si>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</si>
  <si>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</si>
  <si>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</si>
  <si>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</si>
  <si>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</si>
  <si>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</si>
  <si>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</si>
  <si>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</si>
  <si>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</si>
  <si>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</si>
  <si>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</si>
  <si>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</si>
  <si>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</si>
  <si>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</si>
  <si>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</si>
  <si>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</si>
  <si>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</si>
  <si>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</si>
  <si>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</si>
  <si>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</si>
  <si>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</si>
  <si>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</si>
  <si>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</si>
  <si>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</si>
  <si>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</si>
  <si>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</si>
  <si>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</si>
  <si>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</si>
  <si>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</si>
  <si>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</si>
  <si>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</si>
  <si>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</si>
  <si>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</si>
  <si>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</si>
  <si>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</si>
  <si>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</si>
  <si>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</si>
  <si>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</si>
  <si>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</si>
  <si>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</si>
  <si>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</si>
  <si>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</si>
  <si>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</si>
  <si>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</si>
  <si>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</si>
  <si>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</si>
  <si>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</si>
  <si>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</si>
  <si>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</si>
  <si>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</si>
  <si>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</si>
  <si>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</si>
  <si>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</si>
  <si>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</si>
  <si>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</si>
  <si>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</si>
  <si>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</si>
  <si>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</si>
  <si>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</si>
  <si>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</si>
  <si>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</si>
  <si>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</si>
  <si>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</si>
  <si>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</si>
  <si>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</si>
  <si>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</si>
  <si>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</si>
  <si>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</si>
  <si>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</si>
  <si>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</si>
  <si>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</si>
  <si>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</si>
  <si>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</si>
  <si>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</si>
  <si>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</si>
  <si>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</si>
  <si>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</si>
  <si>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</si>
  <si>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</si>
  <si>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</si>
  <si>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</si>
  <si>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</si>
  <si>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</si>
  <si>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</si>
  <si>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</si>
  <si>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</si>
  <si>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</si>
  <si>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</si>
  <si>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</si>
  <si>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</si>
  <si>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</si>
  <si>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</si>
  <si>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</si>
  <si>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</si>
  <si>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</si>
  <si>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</si>
  <si>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</si>
  <si>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</si>
  <si>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</si>
  <si>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</si>
  <si>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</si>
  <si>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</si>
  <si>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</si>
  <si>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</si>
  <si>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</si>
  <si>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</si>
  <si>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</si>
  <si>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</si>
  <si>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</si>
  <si>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</si>
  <si>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</si>
  <si>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</si>
  <si>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</si>
  <si>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</si>
  <si>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</si>
  <si>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</si>
  <si>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</si>
  <si>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</si>
  <si>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</si>
  <si>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</si>
  <si>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</si>
  <si>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</si>
  <si>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</si>
  <si>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</si>
  <si>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</si>
  <si>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</si>
  <si>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</si>
  <si>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</si>
  <si>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</si>
  <si>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</si>
  <si>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</si>
  <si>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</si>
  <si>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</si>
  <si>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</si>
  <si>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</si>
  <si>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</si>
  <si>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</si>
  <si>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</si>
  <si>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</si>
  <si>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</si>
  <si>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</si>
  <si>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</si>
  <si>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</si>
  <si>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</si>
  <si>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</si>
  <si>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</si>
  <si>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</si>
  <si>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</si>
  <si>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</si>
  <si>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</si>
  <si>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</si>
  <si>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</si>
  <si>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</si>
  <si>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</si>
  <si>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</si>
  <si>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</si>
  <si>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</si>
  <si>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</si>
  <si>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</si>
  <si>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</si>
  <si>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</si>
  <si>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</si>
  <si>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</si>
  <si>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</si>
  <si>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</si>
  <si>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</si>
  <si>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</si>
  <si>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</si>
  <si>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</si>
  <si>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</si>
  <si>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</si>
  <si>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</si>
  <si>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</si>
  <si>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</si>
  <si>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</si>
  <si>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</si>
  <si>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</si>
  <si>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</si>
  <si>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</si>
  <si>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</si>
  <si>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</si>
  <si>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</si>
  <si>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</si>
  <si>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</si>
  <si>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</si>
  <si>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</si>
  <si>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</si>
  <si>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</si>
  <si>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</si>
  <si>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</si>
  <si>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</si>
  <si>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</si>
  <si>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</si>
  <si>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</si>
  <si>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</si>
  <si>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</si>
  <si>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</si>
  <si>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</si>
  <si>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</si>
  <si>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</si>
  <si>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</si>
  <si>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</si>
  <si>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</si>
  <si>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</si>
  <si>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</si>
  <si>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</si>
  <si>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</si>
  <si>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</si>
  <si>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</si>
  <si>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</si>
  <si>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</si>
  <si>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</si>
  <si>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</si>
  <si>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</si>
  <si>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</si>
  <si>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</si>
  <si>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</si>
  <si>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</si>
  <si>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</si>
  <si>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</si>
  <si>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</si>
  <si>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</si>
  <si>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</si>
  <si>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</si>
  <si>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</si>
  <si>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</si>
  <si>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</si>
  <si>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</si>
  <si>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</si>
  <si>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</si>
  <si>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</si>
  <si>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</si>
  <si>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</si>
  <si>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</si>
  <si>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</si>
  <si>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</si>
  <si>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</si>
  <si>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</si>
  <si>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</si>
  <si>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</si>
  <si>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</si>
  <si>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</si>
  <si>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</si>
  <si>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</si>
  <si>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</si>
  <si>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</si>
  <si>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</si>
  <si>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</si>
  <si>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</si>
  <si>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</si>
  <si>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</si>
  <si>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</si>
  <si>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</si>
  <si>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</si>
  <si>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</si>
  <si>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</si>
  <si>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</si>
  <si>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</si>
  <si>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</si>
  <si>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</si>
  <si>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</si>
  <si>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</si>
  <si>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</si>
  <si>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</si>
  <si>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</si>
  <si>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</si>
  <si>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</si>
  <si>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</si>
  <si>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</si>
  <si>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</si>
  <si>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</si>
  <si>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</si>
  <si>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</si>
  <si>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</si>
  <si>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</si>
  <si>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</si>
  <si>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</si>
  <si>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</si>
  <si>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</si>
  <si>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</si>
  <si>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</si>
  <si>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</si>
  <si>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</si>
  <si>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</si>
  <si>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</si>
  <si>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</si>
  <si>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</si>
  <si>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</si>
  <si>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</si>
  <si>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</si>
  <si>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</si>
  <si>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</si>
  <si>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</si>
  <si>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</si>
  <si>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</si>
  <si>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</si>
  <si>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</si>
  <si>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</si>
  <si>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</si>
  <si>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</si>
  <si>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</si>
  <si>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</si>
  <si>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</si>
  <si>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</si>
  <si>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</si>
  <si>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</si>
  <si>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</si>
  <si>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</si>
  <si>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</si>
  <si>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</si>
  <si>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</si>
  <si>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</si>
  <si>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</si>
  <si>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</si>
  <si>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</si>
  <si>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</si>
  <si>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</si>
  <si>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</si>
  <si>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</si>
  <si>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</si>
  <si>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</si>
  <si>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</si>
  <si>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</si>
  <si>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</si>
  <si>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</si>
  <si>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</si>
  <si>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</si>
  <si>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</si>
  <si>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</si>
  <si>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</si>
  <si>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</si>
  <si>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</si>
  <si>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</si>
  <si>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</si>
  <si>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</si>
  <si>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</si>
  <si>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</si>
  <si>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</si>
  <si>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</si>
  <si>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</si>
  <si>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</si>
  <si>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</si>
  <si>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</si>
  <si>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</si>
  <si>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</si>
  <si>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</si>
  <si>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</si>
  <si>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</si>
  <si>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</si>
  <si>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</si>
  <si>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</si>
  <si>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</si>
  <si>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</si>
  <si>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</si>
  <si>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</si>
  <si>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</si>
  <si>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</si>
  <si>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</si>
  <si>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</si>
  <si>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</si>
  <si>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</si>
  <si>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</si>
  <si>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</si>
  <si>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</si>
  <si>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</si>
  <si>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</si>
  <si>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</si>
  <si>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</si>
  <si>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</si>
  <si>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</si>
  <si>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</si>
  <si>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</si>
  <si>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</si>
  <si>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</si>
  <si>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</si>
  <si>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</si>
  <si>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</si>
  <si>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</si>
  <si>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</si>
  <si>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</si>
  <si>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</si>
  <si>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</si>
  <si>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</si>
  <si>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</si>
  <si>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</si>
  <si>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</si>
  <si>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</si>
  <si>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</si>
  <si>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</si>
  <si>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</si>
  <si>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</si>
  <si>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</si>
  <si>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</si>
  <si>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</si>
  <si>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</si>
  <si>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</si>
  <si>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</si>
  <si>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</si>
  <si>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</si>
  <si>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</si>
  <si>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</si>
  <si>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</si>
  <si>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</si>
  <si>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</si>
  <si>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</si>
  <si>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</si>
  <si>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</si>
  <si>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</si>
  <si>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</si>
  <si>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</si>
  <si>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</si>
  <si>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</si>
  <si>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</si>
  <si>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</si>
  <si>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</si>
  <si>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</si>
  <si>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</si>
  <si>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</si>
  <si>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</si>
  <si>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</si>
  <si>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</si>
  <si>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</si>
  <si>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</si>
  <si>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</si>
  <si>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</si>
  <si>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</si>
  <si>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</si>
  <si>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</si>
  <si>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</si>
  <si>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</si>
  <si>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</si>
  <si>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</si>
  <si>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</si>
  <si>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</si>
  <si>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</si>
  <si>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</si>
  <si>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</si>
  <si>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</si>
  <si>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</si>
  <si>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</si>
  <si>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</si>
  <si>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</si>
  <si>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</si>
  <si>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</si>
  <si>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</si>
  <si>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</si>
  <si>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</si>
  <si>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</si>
  <si>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</si>
  <si>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</si>
  <si>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</si>
  <si>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</si>
  <si>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</si>
  <si>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</si>
  <si>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</si>
  <si>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</si>
  <si>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</si>
  <si>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</si>
  <si>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</si>
  <si>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</si>
  <si>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</si>
  <si>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</si>
  <si>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</si>
  <si>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</si>
  <si>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</si>
  <si>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</si>
  <si>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</si>
  <si>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</si>
  <si>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</si>
  <si>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</si>
  <si>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</si>
  <si>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</si>
  <si>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</si>
  <si>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</si>
  <si>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</si>
  <si>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</si>
  <si>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</si>
  <si>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</si>
  <si>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</si>
  <si>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</si>
  <si>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</si>
  <si>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</si>
  <si>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</si>
  <si>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</si>
  <si>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</si>
  <si>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</si>
  <si>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</si>
  <si>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</si>
  <si>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</si>
  <si>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</si>
  <si>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</si>
  <si>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</si>
  <si>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</si>
  <si>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</si>
  <si>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</si>
  <si>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</si>
  <si>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</si>
  <si>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</si>
  <si>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</si>
  <si>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</si>
  <si>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</si>
  <si>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</si>
  <si>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</si>
  <si>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</si>
  <si>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</si>
  <si>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</si>
  <si>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</si>
  <si>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</si>
  <si>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</si>
  <si>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</si>
  <si>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</si>
  <si>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</si>
  <si>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</si>
  <si>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</si>
  <si>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</si>
  <si>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</si>
  <si>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</si>
  <si>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</si>
  <si>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</si>
  <si>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</si>
  <si>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</si>
  <si>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</si>
  <si>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</si>
  <si>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</si>
  <si>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</si>
  <si>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</si>
  <si>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</si>
  <si>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</si>
  <si>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</si>
  <si>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</si>
  <si>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</si>
  <si>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</si>
  <si>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</si>
  <si>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</si>
  <si>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</si>
  <si>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</si>
  <si>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</si>
  <si>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</si>
  <si>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</si>
  <si>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</si>
  <si>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</si>
  <si>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</si>
  <si>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</si>
  <si>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</si>
  <si>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</si>
  <si>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</si>
  <si>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</si>
  <si>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</si>
  <si>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</si>
  <si>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</si>
  <si>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</si>
  <si>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</si>
  <si>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</si>
  <si>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</si>
  <si>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</si>
  <si>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</si>
  <si>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</si>
  <si>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</si>
  <si>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</si>
  <si>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</si>
  <si>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</si>
  <si>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</si>
  <si>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</si>
  <si>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</si>
  <si>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</si>
  <si>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</si>
  <si>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</si>
  <si>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</si>
  <si>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</si>
  <si>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</si>
  <si>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</si>
  <si>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</si>
  <si>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</si>
  <si>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</si>
  <si>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</si>
  <si>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</si>
  <si>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</si>
  <si>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</si>
  <si>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</si>
  <si>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</si>
  <si>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</si>
  <si>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</si>
  <si>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</si>
  <si>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</si>
  <si>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</si>
  <si>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</si>
  <si>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</si>
  <si>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</si>
  <si>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</si>
  <si>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</si>
  <si>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</si>
  <si>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</si>
  <si>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</si>
  <si>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</si>
  <si>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</si>
  <si>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</si>
  <si>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</si>
  <si>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</si>
  <si>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</si>
  <si>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</si>
  <si>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</si>
  <si>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</si>
  <si>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</si>
  <si>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</si>
  <si>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</si>
  <si>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</si>
  <si>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</si>
  <si>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</si>
  <si>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</si>
  <si>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</si>
  <si>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</si>
  <si>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</si>
  <si>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</si>
  <si>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</si>
  <si>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</si>
  <si>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</si>
  <si>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</si>
  <si>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</si>
  <si>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</si>
  <si>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</si>
  <si>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</si>
  <si>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</si>
  <si>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</si>
  <si>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</si>
  <si>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</si>
  <si>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</si>
  <si>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</si>
  <si>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</si>
  <si>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</si>
  <si>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</si>
  <si>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</si>
  <si>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</si>
  <si>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</si>
  <si>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</si>
  <si>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</si>
  <si>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</si>
  <si>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</si>
  <si>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</si>
  <si>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</si>
  <si>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</si>
  <si>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</si>
  <si>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</si>
  <si>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</si>
  <si>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</si>
  <si>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</si>
  <si>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</si>
  <si>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</si>
  <si>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</si>
  <si>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</si>
  <si>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</si>
  <si>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</si>
  <si>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</si>
  <si>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</si>
  <si>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</si>
  <si>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</si>
  <si>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</si>
  <si>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</si>
  <si>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</si>
  <si>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</si>
  <si>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</si>
  <si>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</si>
  <si>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</si>
  <si>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</si>
  <si>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</si>
  <si>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</si>
  <si>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</si>
  <si>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</si>
  <si>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</si>
  <si>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</si>
  <si>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</si>
  <si>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</si>
  <si>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</si>
  <si>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</si>
  <si>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</si>
  <si>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</si>
  <si>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</si>
  <si>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</si>
  <si>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</si>
  <si>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</si>
  <si>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</si>
  <si>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</si>
  <si>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</si>
  <si>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</si>
  <si>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</si>
  <si>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</si>
  <si>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</si>
  <si>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</si>
  <si>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</si>
  <si>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</si>
  <si>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</si>
  <si>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</si>
  <si>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</si>
  <si>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</si>
  <si>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</si>
  <si>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</si>
  <si>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</si>
  <si>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</si>
  <si>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</si>
  <si>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</si>
  <si>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</si>
  <si>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</si>
  <si>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</si>
  <si>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</si>
  <si>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</si>
  <si>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</si>
  <si>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</si>
  <si>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</si>
  <si>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</si>
  <si>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</si>
  <si>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</si>
  <si>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</si>
  <si>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</si>
  <si>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</si>
  <si>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</si>
  <si>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</si>
  <si>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</si>
  <si>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</si>
  <si>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</si>
  <si>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</si>
  <si>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</si>
  <si>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</si>
  <si>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</si>
  <si>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</si>
  <si>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</si>
  <si>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</si>
  <si>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</si>
  <si>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</si>
  <si>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</si>
  <si>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</si>
  <si>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</si>
  <si>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</si>
  <si>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</si>
  <si>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</si>
  <si>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</si>
  <si>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</si>
  <si>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</si>
  <si>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</si>
  <si>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</si>
  <si>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</si>
  <si>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</si>
  <si>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</si>
  <si>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</si>
  <si>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</si>
  <si>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</si>
  <si>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</si>
  <si>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</si>
  <si>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</si>
  <si>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</si>
  <si>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</si>
  <si>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</si>
  <si>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</si>
  <si>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</si>
  <si>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</si>
  <si>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</si>
  <si>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</si>
  <si>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</si>
  <si>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</si>
  <si>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</si>
  <si>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</si>
  <si>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</si>
  <si>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</si>
  <si>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</si>
  <si>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</si>
  <si>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</si>
  <si>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</si>
  <si>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</si>
  <si>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</si>
  <si>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</si>
  <si>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</si>
  <si>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</si>
  <si>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</si>
  <si>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</si>
  <si>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</si>
  <si>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</si>
  <si>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</si>
  <si>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</si>
  <si>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</si>
  <si>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</si>
  <si>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</si>
  <si>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</si>
  <si>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</si>
  <si>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</si>
  <si>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</si>
  <si>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</si>
  <si>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</si>
  <si>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</si>
  <si>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</si>
  <si>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</si>
  <si>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</si>
  <si>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</si>
  <si>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</si>
  <si>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</si>
  <si>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</si>
  <si>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</si>
  <si>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</si>
  <si>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</si>
  <si>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</si>
  <si>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</si>
  <si>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</si>
  <si>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</si>
  <si>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</si>
  <si>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</si>
  <si>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</si>
  <si>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</si>
  <si>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</si>
  <si>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</si>
  <si>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</si>
  <si>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</si>
  <si>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</si>
  <si>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</si>
  <si>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</si>
  <si>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</si>
  <si>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</si>
  <si>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</si>
  <si>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</si>
  <si>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</si>
  <si>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</si>
  <si>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</si>
  <si>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</si>
  <si>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</si>
  <si>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</si>
  <si>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</si>
  <si>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</si>
  <si>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</si>
  <si>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</si>
  <si>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</si>
  <si>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</si>
  <si>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</si>
  <si>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</si>
  <si>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</si>
  <si>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</si>
  <si>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</si>
  <si>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</si>
  <si>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</si>
  <si>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</si>
  <si>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</si>
  <si>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</si>
  <si>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</si>
  <si>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</si>
  <si>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</si>
  <si>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</si>
  <si>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</si>
  <si>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</si>
  <si>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</si>
  <si>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</si>
  <si>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</si>
  <si>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</si>
  <si>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</si>
  <si>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</si>
  <si>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</si>
  <si>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</si>
  <si>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</si>
  <si>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</si>
  <si>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</si>
  <si>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</si>
  <si>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</si>
  <si>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</si>
  <si>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</si>
  <si>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</si>
  <si>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</si>
  <si>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</si>
  <si>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</si>
  <si>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</si>
  <si>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</si>
  <si>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</si>
  <si>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</si>
  <si>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</si>
  <si>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</si>
  <si>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</si>
  <si>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</si>
  <si>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</si>
  <si>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</si>
  <si>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</si>
  <si>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</si>
  <si>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</si>
  <si>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</si>
  <si>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</si>
  <si>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</si>
  <si>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</si>
  <si>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</si>
  <si>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</si>
  <si>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</si>
  <si>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</si>
  <si>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</si>
  <si>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</si>
  <si>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</si>
  <si>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</si>
  <si>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</si>
  <si>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</si>
  <si>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</si>
  <si>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</si>
  <si>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</si>
  <si>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</si>
  <si>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</si>
  <si>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</si>
  <si>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</si>
  <si>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</si>
  <si>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</si>
  <si>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</si>
  <si>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</si>
  <si>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</si>
  <si>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</si>
  <si>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</si>
  <si>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</si>
  <si>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</si>
  <si>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</si>
  <si>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</si>
  <si>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</si>
  <si>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</si>
  <si>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</si>
  <si>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</si>
  <si>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</si>
  <si>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</si>
  <si>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</si>
  <si>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</si>
  <si>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</si>
  <si>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</si>
  <si>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</si>
  <si>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</si>
  <si>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</si>
  <si>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</si>
  <si>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</si>
  <si>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</si>
  <si>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</si>
  <si>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</si>
  <si>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</si>
  <si>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</si>
  <si>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</si>
  <si>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</si>
  <si>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</si>
  <si>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</si>
  <si>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</si>
  <si>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</si>
  <si>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</si>
  <si>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</si>
  <si>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</si>
  <si>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</si>
  <si>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</si>
  <si>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</si>
  <si>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</si>
  <si>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</si>
  <si>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</si>
  <si>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</si>
  <si>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</si>
  <si>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</si>
  <si>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</si>
  <si>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</si>
  <si>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</si>
  <si>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</si>
  <si>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</si>
  <si>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</si>
  <si>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</si>
  <si>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</si>
  <si>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</si>
  <si>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</si>
  <si>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</si>
  <si>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</si>
  <si>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</si>
  <si>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</si>
  <si>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</si>
  <si>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</si>
  <si>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</si>
  <si>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</si>
  <si>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</si>
  <si>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</si>
  <si>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</si>
  <si>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</si>
  <si>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</si>
  <si>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</si>
  <si>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</si>
  <si>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</si>
  <si>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</si>
  <si>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</si>
  <si>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</si>
  <si>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</si>
  <si>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</si>
  <si>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</si>
  <si>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</si>
  <si>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</si>
  <si>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</si>
  <si>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</si>
  <si>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</si>
  <si>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</si>
  <si>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</si>
  <si>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</si>
  <si>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</si>
  <si>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</si>
  <si>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</si>
  <si>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</si>
  <si>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</si>
  <si>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</si>
  <si>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</si>
  <si>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</si>
  <si>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</si>
  <si>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</si>
  <si>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</si>
  <si>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</si>
  <si>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</si>
  <si>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</si>
  <si>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</si>
  <si>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</si>
  <si>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</si>
  <si>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</si>
  <si>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</si>
  <si>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</si>
  <si>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</si>
  <si>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</si>
  <si>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</si>
  <si>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</si>
  <si>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</si>
  <si>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</si>
  <si>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</si>
  <si>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</si>
  <si>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</si>
  <si>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</si>
  <si>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</si>
  <si>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</si>
  <si>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</si>
  <si>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</si>
  <si>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</si>
  <si>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</si>
  <si>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</si>
  <si>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</si>
  <si>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</si>
  <si>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</si>
  <si>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</si>
  <si>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</si>
  <si>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</si>
  <si>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</si>
  <si>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</si>
  <si>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</si>
  <si>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</si>
  <si>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</si>
  <si>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</si>
  <si>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</si>
  <si>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</si>
  <si>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</si>
  <si>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</si>
  <si>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</si>
  <si>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</si>
  <si>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</si>
  <si>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</si>
  <si>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</si>
  <si>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</si>
  <si>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</si>
  <si>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</si>
  <si>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</si>
  <si>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</si>
  <si>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</si>
  <si>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</si>
  <si>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</si>
  <si>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</si>
  <si>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</si>
  <si>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</si>
  <si>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</si>
  <si>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</si>
  <si>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</si>
  <si>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</si>
  <si>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</si>
  <si>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</si>
  <si>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</si>
  <si>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</si>
  <si>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</si>
  <si>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</si>
  <si>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</si>
  <si>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</si>
  <si>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</si>
  <si>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</si>
  <si>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</si>
  <si>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</si>
  <si>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</si>
  <si>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</si>
  <si>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</si>
  <si>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</si>
  <si>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</si>
  <si>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</si>
  <si>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</si>
  <si>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</si>
  <si>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</si>
  <si>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</si>
  <si>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</si>
  <si>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</si>
  <si>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</si>
  <si>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</si>
  <si>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</si>
  <si>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</si>
  <si>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</si>
  <si>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</si>
  <si>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</si>
  <si>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</si>
  <si>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</si>
  <si>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</si>
  <si>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</si>
  <si>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</si>
  <si>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</si>
  <si>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</si>
  <si>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</si>
  <si>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</si>
  <si>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</si>
  <si>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</si>
  <si>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</si>
  <si>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</si>
  <si>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</si>
  <si>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</si>
  <si>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</si>
  <si>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</si>
  <si>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</si>
  <si>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</si>
  <si>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</si>
  <si>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</si>
  <si>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</si>
  <si>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</si>
  <si>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</si>
  <si>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</si>
  <si>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</si>
  <si>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</si>
  <si>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</si>
  <si>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</si>
  <si>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</si>
  <si>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</si>
  <si>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</si>
  <si>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</si>
  <si>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</si>
  <si>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</si>
  <si>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</si>
  <si>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</si>
  <si>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</si>
  <si>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</si>
  <si>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</si>
  <si>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</si>
  <si>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</si>
  <si>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</si>
  <si>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</si>
  <si>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</si>
  <si>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</si>
  <si>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</si>
  <si>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</si>
  <si>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</si>
  <si>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</si>
  <si>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</si>
  <si>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</si>
  <si>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</si>
  <si>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</si>
  <si>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</si>
  <si>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</si>
  <si>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</si>
  <si>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</si>
  <si>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</si>
  <si>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</si>
  <si>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</si>
  <si>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</si>
  <si>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</si>
  <si>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</si>
  <si>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</si>
  <si>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</si>
  <si>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</si>
  <si>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</si>
  <si>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</si>
  <si>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</si>
  <si>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</si>
  <si>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</si>
  <si>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</si>
  <si>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</si>
  <si>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</si>
  <si>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</si>
  <si>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</si>
  <si>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</si>
  <si>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</si>
  <si>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</si>
  <si>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</si>
  <si>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</si>
  <si>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</si>
  <si>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</si>
  <si>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</si>
  <si>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</si>
  <si>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</si>
  <si>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</si>
  <si>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</si>
  <si>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</si>
  <si>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</si>
  <si>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</si>
  <si>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</si>
  <si>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</si>
  <si>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</si>
  <si>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</si>
  <si>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</si>
  <si>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</si>
  <si>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</si>
  <si>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</si>
  <si>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</si>
  <si>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</si>
  <si>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</si>
  <si>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</si>
  <si>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</si>
  <si>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</si>
  <si>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</si>
  <si>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</si>
  <si>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</si>
  <si>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</si>
  <si>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</si>
  <si>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</si>
  <si>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</si>
  <si>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</si>
  <si>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</si>
  <si>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</si>
  <si>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</si>
  <si>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</si>
  <si>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</si>
  <si>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</si>
  <si>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</si>
  <si>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</si>
  <si>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</si>
  <si>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</si>
  <si>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</si>
  <si>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</si>
  <si>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</si>
  <si>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</si>
  <si>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</si>
  <si>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</si>
  <si>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</si>
  <si>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</si>
  <si>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</si>
  <si>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</si>
  <si>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</si>
  <si>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</si>
  <si>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</si>
  <si>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</si>
  <si>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</si>
  <si>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</si>
  <si>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</si>
  <si>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</si>
  <si>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</si>
  <si>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</si>
  <si>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</si>
  <si>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</si>
  <si>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</si>
  <si>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</si>
  <si>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</si>
  <si>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</si>
  <si>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</si>
  <si>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</si>
  <si>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</si>
  <si>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</si>
  <si>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</si>
  <si>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</si>
  <si>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</si>
  <si>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</si>
  <si>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</si>
  <si>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</si>
  <si>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</si>
  <si>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</si>
  <si>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</si>
  <si>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</si>
  <si>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</si>
  <si>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</si>
  <si>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</si>
  <si>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</si>
  <si>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</si>
  <si>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</si>
  <si>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</si>
  <si>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</si>
  <si>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</si>
  <si>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</si>
  <si>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</si>
  <si>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</si>
  <si>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</si>
  <si>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</si>
  <si>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</si>
  <si>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</si>
  <si>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</si>
  <si>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</si>
  <si>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</si>
  <si>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</si>
  <si>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</si>
  <si>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</si>
  <si>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</si>
  <si>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</si>
  <si>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</si>
  <si>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</si>
  <si>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</si>
  <si>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</si>
  <si>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</si>
  <si>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</si>
  <si>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</si>
  <si>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</si>
  <si>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</si>
  <si>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</si>
  <si>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</si>
  <si>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</si>
  <si>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</si>
  <si>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</si>
  <si>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</si>
  <si>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</si>
  <si>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</si>
  <si>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</si>
  <si>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</si>
  <si>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</si>
  <si>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</si>
  <si>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</si>
  <si>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</si>
  <si>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</si>
  <si>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</si>
  <si>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</si>
  <si>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</si>
  <si>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</si>
  <si>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</si>
  <si>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</si>
  <si>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</si>
  <si>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</si>
  <si>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</si>
  <si>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</si>
  <si>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</si>
  <si>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</si>
  <si>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</si>
  <si>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</si>
  <si>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</si>
  <si>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</si>
  <si>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</si>
  <si>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</si>
  <si>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</si>
  <si>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</si>
  <si>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</si>
  <si>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</si>
  <si>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</si>
  <si>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</si>
  <si>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</si>
  <si>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</si>
  <si>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</si>
  <si>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</si>
  <si>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</si>
  <si>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</si>
  <si>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</si>
  <si>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</si>
  <si>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</si>
  <si>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</si>
  <si>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</si>
  <si>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</si>
  <si>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</si>
  <si>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</si>
  <si>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</si>
  <si>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</si>
  <si>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</si>
  <si>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</si>
  <si>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</si>
  <si>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</si>
  <si>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</si>
  <si>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</si>
  <si>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</si>
  <si>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</si>
  <si>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</si>
  <si>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</si>
  <si>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</si>
  <si>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</si>
  <si>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</si>
  <si>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</si>
  <si>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</si>
  <si>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</si>
  <si>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</si>
  <si>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</si>
  <si>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</si>
  <si>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</si>
  <si>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</si>
  <si>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</si>
  <si>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</si>
  <si>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</si>
  <si>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</si>
  <si>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</si>
  <si>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</si>
  <si>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</si>
  <si>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</si>
  <si>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</si>
  <si>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</si>
  <si>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</si>
  <si>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</si>
  <si>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</si>
  <si>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</si>
  <si>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</si>
  <si>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</si>
  <si>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</si>
  <si>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</si>
  <si>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</si>
  <si>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</si>
  <si>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</si>
  <si>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</si>
  <si>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</si>
  <si>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</si>
  <si>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</si>
  <si>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</si>
  <si>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</si>
  <si>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</si>
  <si>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</si>
  <si>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</si>
  <si>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</si>
  <si>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</si>
  <si>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</si>
  <si>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</si>
  <si>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</si>
  <si>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</si>
  <si>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</si>
  <si>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</si>
  <si>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</si>
  <si>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</si>
  <si>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</si>
  <si>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</si>
  <si>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</si>
  <si>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</si>
  <si>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</si>
  <si>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</si>
  <si>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</si>
  <si>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</si>
  <si>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</si>
  <si>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</si>
  <si>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</si>
  <si>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</si>
  <si>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</si>
  <si>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</si>
  <si>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</si>
  <si>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</si>
  <si>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</si>
  <si>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</si>
  <si>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</si>
  <si>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</si>
  <si>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</si>
  <si>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</si>
  <si>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</si>
  <si>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</si>
  <si>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</si>
  <si>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</si>
  <si>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</si>
  <si>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</si>
  <si>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</si>
  <si>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</si>
  <si>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</si>
  <si>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</si>
  <si>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</si>
  <si>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</si>
  <si>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</si>
  <si>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</si>
  <si>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</si>
  <si>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</si>
  <si>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</si>
  <si>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</si>
  <si>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</si>
  <si>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</si>
  <si>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</si>
  <si>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</si>
  <si>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</si>
  <si>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</si>
  <si>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</si>
  <si>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</si>
  <si>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</si>
  <si>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</si>
  <si>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</si>
  <si>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</si>
  <si>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</si>
  <si>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</si>
  <si>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</si>
  <si>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</si>
  <si>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</si>
  <si>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</si>
  <si>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</si>
  <si>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</si>
  <si>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</si>
  <si>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</si>
  <si>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</si>
  <si>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</si>
  <si>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</si>
  <si>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</si>
  <si>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</si>
  <si>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</si>
  <si>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</si>
  <si>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</si>
  <si>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</si>
  <si>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</si>
  <si>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</si>
  <si>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</si>
  <si>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</si>
  <si>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</si>
  <si>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</si>
  <si>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</si>
  <si>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</si>
  <si>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</si>
  <si>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</si>
  <si>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</si>
  <si>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</si>
  <si>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</si>
  <si>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</si>
  <si>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</si>
  <si>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</si>
  <si>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</si>
  <si>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</si>
  <si>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</si>
  <si>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</si>
  <si>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</si>
  <si>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</si>
  <si>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</si>
  <si>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</si>
  <si>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</si>
  <si>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</si>
  <si>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</si>
  <si>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</si>
  <si>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</si>
  <si>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</si>
  <si>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</si>
  <si>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</si>
  <si>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</si>
  <si>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</si>
  <si>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</si>
  <si>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</si>
  <si>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</si>
  <si>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</si>
  <si>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</si>
  <si>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</si>
  <si>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</si>
  <si>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</si>
  <si>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</si>
  <si>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</si>
  <si>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</si>
  <si>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</si>
  <si>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</si>
  <si>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</si>
  <si>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</si>
  <si>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</si>
  <si>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</si>
  <si>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</si>
  <si>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</si>
  <si>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</si>
  <si>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</si>
  <si>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</si>
  <si>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</si>
  <si>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</si>
  <si>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</si>
  <si>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</si>
  <si>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</si>
  <si>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</si>
  <si>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</si>
  <si>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</si>
  <si>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</si>
  <si>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</si>
  <si>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</si>
  <si>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</si>
  <si>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</si>
  <si>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</si>
  <si>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</si>
  <si>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</si>
  <si>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</si>
  <si>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</si>
  <si>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</si>
  <si>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</si>
  <si>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</si>
  <si>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</si>
  <si>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</si>
  <si>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</si>
  <si>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</si>
  <si>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</si>
  <si>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</si>
  <si>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</si>
  <si>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</si>
  <si>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</si>
  <si>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</si>
  <si>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</si>
  <si>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</si>
  <si>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</si>
  <si>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</si>
  <si>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</si>
  <si>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</si>
  <si>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</si>
  <si>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</si>
  <si>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</si>
  <si>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</si>
  <si>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</si>
  <si>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</si>
  <si>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</si>
  <si>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</si>
  <si>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</si>
  <si>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</si>
  <si>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</si>
  <si>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</si>
  <si>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</si>
  <si>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</si>
  <si>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</si>
  <si>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</si>
  <si>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</si>
  <si>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</si>
  <si>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</si>
  <si>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</si>
  <si>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</si>
  <si>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</si>
  <si>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</si>
  <si>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</si>
  <si>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</si>
  <si>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</si>
  <si>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</si>
  <si>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</si>
  <si>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</si>
  <si>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</si>
  <si>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</si>
  <si>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</si>
  <si>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</si>
  <si>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</si>
  <si>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</si>
  <si>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</si>
  <si>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</si>
  <si>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</si>
  <si>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</si>
  <si>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</si>
  <si>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</si>
  <si>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</si>
  <si>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</si>
  <si>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</si>
  <si>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</si>
  <si>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</si>
  <si>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</si>
  <si>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</si>
  <si>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</si>
  <si>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</si>
  <si>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</si>
  <si>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</si>
  <si>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</si>
  <si>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</si>
  <si>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</si>
  <si>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</si>
  <si>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</si>
  <si>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</si>
  <si>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</si>
  <si>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</si>
  <si>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</si>
  <si>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</si>
  <si>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</si>
  <si>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</si>
  <si>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</si>
  <si>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</si>
  <si>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</si>
  <si>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</si>
  <si>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</si>
  <si>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</si>
  <si>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</si>
  <si>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</si>
  <si>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</si>
  <si>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</si>
  <si>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</si>
  <si>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</si>
  <si>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</si>
  <si>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</si>
  <si>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</si>
  <si>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</si>
  <si>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</si>
  <si>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</si>
  <si>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</si>
  <si>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</si>
  <si>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</si>
  <si>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</si>
  <si>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</si>
  <si>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</si>
  <si>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</si>
  <si>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</si>
  <si>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</si>
  <si>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</si>
  <si>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</si>
  <si>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</si>
  <si>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</si>
  <si>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</si>
  <si>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</si>
  <si>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</si>
  <si>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</si>
  <si>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</si>
  <si>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</si>
  <si>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</si>
  <si>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</si>
  <si>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</si>
  <si>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</si>
  <si>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</si>
  <si>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</si>
  <si>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</si>
  <si>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</si>
  <si>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</si>
  <si>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</si>
  <si>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</si>
  <si>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</si>
  <si>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</si>
  <si>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</si>
  <si>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</si>
  <si>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</si>
  <si>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</si>
  <si>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</si>
  <si>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</si>
  <si>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</si>
  <si>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</si>
  <si>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</si>
  <si>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</si>
  <si>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</si>
  <si>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</si>
  <si>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</si>
  <si>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</si>
  <si>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</si>
  <si>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</si>
  <si>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</si>
  <si>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</si>
  <si>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</si>
  <si>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</si>
  <si>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</si>
  <si>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</si>
  <si>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</si>
  <si>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</si>
  <si>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</si>
  <si>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</si>
  <si>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</si>
  <si>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</si>
  <si>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</si>
  <si>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</si>
  <si>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</si>
  <si>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</si>
  <si>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</si>
  <si>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</si>
  <si>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</si>
  <si>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</si>
  <si>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</si>
  <si>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</si>
  <si>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</si>
  <si>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</si>
  <si>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</si>
  <si>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</si>
  <si>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</si>
  <si>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</si>
  <si>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</si>
  <si>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</si>
  <si>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</si>
  <si>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</si>
  <si>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</si>
  <si>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</si>
  <si>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</si>
  <si>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</si>
  <si>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</si>
  <si>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</si>
  <si>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</si>
  <si>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</si>
  <si>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</si>
  <si>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</si>
  <si>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</si>
  <si>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</si>
  <si>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</si>
  <si>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</si>
  <si>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</si>
  <si>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</si>
  <si>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</si>
  <si>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</si>
  <si>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</si>
  <si>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</si>
  <si>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</si>
  <si>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</si>
  <si>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</si>
  <si>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</si>
  <si>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</si>
  <si>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</si>
  <si>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</si>
  <si>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</si>
  <si>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</si>
  <si>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</si>
  <si>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</si>
  <si>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</si>
  <si>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</si>
  <si>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</si>
  <si>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</si>
  <si>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</si>
  <si>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</si>
  <si>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</si>
  <si>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</si>
  <si>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</si>
  <si>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</si>
  <si>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</si>
  <si>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</si>
  <si>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</si>
  <si>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</si>
  <si>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</si>
  <si>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</si>
  <si>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</si>
  <si>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</si>
  <si>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</si>
  <si>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</si>
  <si>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</si>
  <si>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</si>
  <si>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</si>
  <si>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</si>
  <si>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</si>
  <si>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</si>
  <si>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</si>
  <si>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</si>
  <si>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</si>
  <si>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</si>
  <si>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</si>
  <si>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</si>
  <si>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</si>
  <si>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</si>
  <si>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</si>
  <si>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</si>
  <si>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</si>
  <si>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</si>
  <si>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</si>
  <si>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</si>
  <si>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</si>
  <si>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</si>
  <si>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</si>
  <si>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</si>
  <si>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</si>
  <si>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</si>
  <si>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</si>
  <si>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</si>
  <si>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</si>
  <si>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</si>
  <si>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</si>
  <si>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</si>
  <si>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</si>
  <si>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</si>
  <si>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</si>
  <si>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</si>
  <si>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</si>
  <si>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</si>
  <si>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</si>
  <si>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</si>
  <si>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</si>
  <si>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</si>
  <si>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</si>
  <si>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</si>
  <si>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</si>
  <si>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</si>
  <si>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</si>
  <si>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</si>
  <si>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</si>
  <si>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</si>
  <si>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</si>
  <si>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</si>
  <si>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</si>
  <si>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</si>
  <si>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</si>
  <si>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</si>
  <si>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</si>
  <si>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</si>
  <si>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</si>
  <si>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</si>
  <si>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</si>
  <si>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</si>
  <si>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</si>
  <si>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</si>
  <si>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</si>
  <si>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</si>
  <si>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</si>
  <si>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</si>
  <si>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</si>
  <si>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</si>
  <si>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</si>
  <si>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</si>
  <si>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</si>
  <si>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</si>
  <si>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</si>
  <si>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</si>
  <si>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</si>
  <si>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</si>
  <si>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</si>
  <si>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</si>
  <si>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</si>
  <si>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</si>
  <si>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</si>
  <si>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</si>
  <si>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</si>
  <si>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</si>
  <si>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</si>
  <si>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</si>
  <si>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</si>
  <si>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</si>
  <si>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</si>
  <si>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</si>
  <si>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</si>
  <si>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</si>
  <si>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</si>
  <si>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</si>
  <si>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</si>
  <si>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</si>
  <si>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</si>
  <si>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</si>
  <si>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</si>
  <si>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</si>
  <si>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</si>
  <si>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</si>
  <si>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</si>
  <si>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</si>
  <si>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</si>
  <si>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</si>
  <si>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</si>
  <si>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</si>
  <si>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</si>
  <si>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</si>
  <si>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</si>
  <si>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</si>
  <si>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</si>
  <si>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</si>
  <si>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</si>
  <si>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</si>
  <si>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</si>
  <si>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</si>
  <si>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</si>
  <si>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</si>
  <si>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</si>
  <si>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</si>
  <si>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</si>
  <si>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</si>
  <si>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</si>
  <si>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</si>
  <si>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</si>
  <si>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</si>
  <si>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</si>
  <si>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</si>
  <si>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</si>
  <si>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</si>
  <si>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</si>
  <si>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</si>
  <si>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</si>
  <si>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</si>
  <si>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</si>
  <si>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</si>
  <si>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</si>
  <si>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</si>
  <si>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</si>
  <si>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</si>
  <si>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</si>
  <si>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</si>
  <si>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</si>
  <si>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</si>
  <si>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</si>
  <si>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</si>
  <si>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</si>
  <si>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</si>
  <si>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</si>
  <si>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</si>
  <si>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</si>
  <si>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</si>
  <si>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</si>
  <si>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</si>
  <si>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</si>
  <si>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</si>
  <si>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</si>
  <si>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</si>
  <si>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</si>
  <si>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</si>
  <si>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</si>
  <si>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</si>
  <si>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</si>
  <si>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</si>
  <si>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</si>
  <si>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</si>
  <si>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</si>
  <si>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</si>
  <si>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</si>
  <si>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</si>
  <si>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</si>
  <si>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</si>
  <si>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</si>
  <si>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</si>
  <si>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</si>
  <si>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</si>
  <si>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</si>
  <si>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</si>
  <si>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</si>
  <si>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</si>
  <si>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</si>
  <si>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</si>
  <si>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</si>
  <si>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</si>
  <si>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</si>
  <si>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</si>
  <si>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</si>
  <si>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</si>
  <si>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</si>
  <si>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</si>
  <si>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</si>
  <si>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</si>
  <si>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</si>
  <si>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</si>
  <si>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</si>
  <si>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</si>
  <si>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</si>
  <si>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</si>
  <si>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</si>
  <si>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</si>
  <si>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</si>
  <si>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</si>
  <si>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</si>
  <si>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</si>
  <si>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</si>
  <si>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</si>
  <si>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</si>
  <si>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</si>
  <si>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</si>
  <si>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</si>
  <si>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</si>
  <si>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</si>
  <si>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</si>
  <si>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</si>
  <si>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</si>
  <si>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</si>
  <si>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</si>
  <si>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</si>
  <si>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</si>
  <si>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</si>
  <si>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</si>
  <si>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</si>
  <si>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</si>
  <si>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</si>
  <si>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</si>
  <si>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</si>
  <si>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</si>
  <si>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</si>
  <si>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</si>
  <si>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</si>
  <si>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</si>
  <si>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</si>
  <si>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</si>
  <si>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</si>
  <si>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</si>
  <si>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</si>
  <si>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</si>
  <si>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</si>
  <si>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</si>
  <si>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</si>
  <si>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</si>
  <si>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</si>
  <si>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</si>
  <si>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</si>
  <si>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</si>
  <si>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</si>
  <si>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</si>
  <si>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</si>
  <si>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</si>
  <si>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</si>
  <si>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</si>
  <si>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</si>
  <si>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</si>
  <si>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</si>
  <si>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</si>
  <si>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</si>
  <si>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</si>
  <si>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</si>
  <si>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</si>
  <si>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</si>
  <si>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</si>
  <si>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</si>
  <si>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</si>
  <si>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</si>
  <si>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</si>
  <si>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</si>
  <si>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</si>
  <si>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</si>
  <si>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</si>
  <si>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</si>
  <si>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</si>
  <si>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</si>
  <si>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</si>
  <si>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</si>
  <si>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</si>
  <si>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</si>
  <si>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</si>
  <si>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</si>
  <si>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</si>
  <si>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</si>
  <si>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</si>
  <si>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</si>
  <si>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</si>
  <si>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</si>
  <si>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</si>
  <si>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</si>
  <si>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</si>
  <si>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</si>
  <si>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</si>
  <si>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</si>
  <si>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</si>
  <si>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</si>
  <si>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</si>
  <si>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</si>
  <si>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</si>
  <si>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</si>
  <si>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</si>
  <si>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</si>
  <si>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</si>
  <si>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</si>
  <si>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</si>
  <si>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</si>
  <si>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</si>
  <si>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</si>
  <si>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</si>
  <si>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</si>
  <si>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</si>
  <si>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</si>
  <si>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</si>
  <si>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</si>
  <si>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</si>
  <si>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</si>
  <si>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</si>
  <si>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</si>
  <si>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</si>
  <si>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</si>
  <si>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</si>
  <si>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</si>
  <si>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</si>
  <si>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</si>
  <si>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</si>
  <si>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</si>
  <si>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</si>
  <si>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</si>
  <si>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</si>
  <si>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</si>
  <si>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</si>
  <si>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</si>
  <si>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</si>
  <si>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</si>
  <si>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</si>
  <si>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</si>
  <si>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</si>
  <si>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</si>
  <si>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</si>
  <si>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</si>
  <si>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</si>
  <si>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</si>
  <si>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</si>
  <si>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</si>
  <si>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</si>
  <si>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</si>
  <si>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</si>
  <si>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</si>
  <si>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</si>
  <si>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</si>
  <si>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</si>
  <si>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</si>
  <si>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</si>
  <si>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</si>
  <si>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</si>
  <si>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</si>
  <si>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</si>
  <si>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</si>
  <si>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</si>
  <si>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</si>
  <si>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</si>
  <si>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</si>
  <si>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</si>
  <si>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</si>
  <si>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</si>
  <si>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</si>
  <si>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</si>
  <si>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</si>
  <si>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</si>
  <si>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</si>
  <si>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</si>
  <si>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</si>
  <si>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</si>
  <si>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</si>
  <si>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</si>
  <si>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</si>
  <si>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</si>
  <si>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</si>
  <si>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</si>
  <si>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</si>
  <si>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</si>
  <si>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</si>
  <si>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</si>
  <si>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</si>
  <si>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</si>
  <si>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</si>
  <si>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</si>
  <si>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</si>
  <si>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</si>
  <si>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</si>
  <si>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</si>
  <si>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</si>
  <si>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</si>
  <si>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</si>
  <si>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</si>
  <si>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</si>
  <si>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</si>
  <si>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</si>
  <si>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</si>
  <si>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</si>
  <si>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</si>
  <si>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</si>
  <si>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</si>
  <si>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</si>
  <si>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</si>
  <si>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</si>
  <si>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</si>
  <si>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</si>
  <si>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</si>
  <si>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</si>
  <si>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</si>
  <si>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</si>
  <si>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</si>
  <si>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</si>
  <si>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</si>
  <si>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</si>
  <si>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</si>
  <si>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</si>
  <si>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</si>
  <si>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</si>
  <si>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</si>
  <si>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</si>
  <si>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</si>
  <si>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</si>
  <si>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</si>
  <si>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</si>
  <si>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</si>
  <si>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</si>
  <si>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</si>
  <si>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</si>
  <si>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</si>
  <si>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</si>
  <si>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</si>
  <si>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</si>
  <si>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</si>
  <si>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</si>
  <si>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</si>
  <si>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</si>
  <si>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</si>
  <si>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</si>
  <si>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</si>
  <si>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</si>
  <si>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</si>
  <si>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</si>
  <si>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</si>
  <si>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</si>
  <si>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</si>
  <si>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</si>
  <si>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</si>
  <si>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</si>
  <si>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</si>
  <si>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</si>
  <si>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</si>
  <si>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</si>
  <si>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</si>
  <si>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</si>
  <si>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</si>
  <si>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</si>
  <si>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</si>
  <si>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</si>
  <si>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</si>
  <si>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</si>
  <si>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</si>
  <si>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</si>
  <si>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</si>
  <si>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</si>
  <si>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</si>
  <si>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</si>
  <si>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</si>
  <si>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</si>
  <si>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</si>
  <si>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</si>
  <si>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</si>
  <si>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</si>
  <si>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</si>
  <si>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</si>
  <si>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</si>
  <si>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</si>
  <si>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</si>
  <si>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</si>
  <si>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</si>
  <si>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</si>
  <si>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</si>
  <si>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</si>
  <si>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</si>
  <si>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</si>
  <si>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</si>
  <si>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</si>
  <si>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</si>
  <si>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</si>
  <si>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</si>
  <si>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</si>
  <si>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</si>
  <si>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</si>
  <si>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</si>
  <si>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</si>
  <si>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</si>
  <si>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</si>
  <si>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</si>
  <si>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</si>
  <si>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</si>
  <si>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</si>
  <si>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</si>
  <si>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</si>
  <si>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</si>
  <si>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</si>
  <si>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</si>
  <si>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</si>
  <si>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</si>
  <si>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</si>
  <si>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</si>
  <si>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</si>
  <si>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</si>
  <si>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</si>
  <si>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</si>
  <si>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</si>
  <si>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</si>
  <si>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</si>
  <si>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</si>
  <si>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</si>
  <si>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</si>
  <si>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</si>
  <si>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</si>
  <si>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</si>
  <si>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</si>
  <si>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</si>
  <si>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</si>
  <si>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</si>
  <si>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</si>
  <si>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</si>
  <si>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</si>
  <si>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</si>
  <si>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</si>
  <si>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</si>
  <si>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</si>
  <si>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</si>
  <si>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</si>
  <si>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</si>
  <si>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</si>
  <si>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</si>
  <si>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</si>
  <si>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</si>
  <si>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</si>
  <si>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</si>
  <si>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</si>
  <si>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</si>
  <si>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</si>
  <si>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</si>
  <si>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</si>
  <si>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</si>
  <si>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</si>
  <si>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</si>
  <si>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</si>
  <si>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</si>
  <si>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</si>
  <si>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</si>
  <si>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</si>
  <si>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</si>
  <si>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</si>
  <si>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</si>
  <si>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</si>
  <si>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</si>
  <si>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</si>
  <si>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</si>
  <si>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</si>
  <si>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</si>
  <si>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</si>
  <si>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</si>
  <si>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</si>
  <si>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</si>
  <si>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</si>
  <si>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</si>
  <si>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</si>
  <si>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</si>
  <si>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</si>
  <si>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</si>
  <si>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</si>
  <si>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</si>
  <si>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</si>
  <si>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</si>
  <si>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</si>
  <si>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</si>
  <si>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</si>
  <si>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</si>
  <si>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</si>
  <si>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</si>
  <si>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</si>
  <si>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</si>
  <si>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</si>
  <si>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</si>
  <si>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</si>
  <si>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</si>
  <si>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</si>
  <si>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</si>
  <si>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</si>
  <si>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</si>
  <si>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</si>
  <si>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</si>
  <si>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</si>
  <si>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</si>
  <si>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</si>
  <si>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</si>
  <si>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</si>
  <si>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</si>
  <si>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</si>
  <si>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</si>
  <si>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</si>
  <si>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</si>
  <si>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</si>
  <si>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</si>
  <si>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</si>
  <si>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</si>
  <si>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</si>
  <si>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</si>
  <si>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</si>
  <si>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</si>
  <si>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</si>
  <si>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</si>
  <si>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</si>
  <si>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</si>
  <si>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</si>
  <si>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</si>
  <si>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</si>
  <si>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</si>
  <si>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</si>
  <si>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</si>
  <si>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</si>
  <si>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</si>
  <si>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</si>
  <si>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</si>
  <si>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</si>
  <si>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</si>
  <si>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</si>
  <si>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</si>
  <si>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</si>
  <si>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</si>
  <si>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</si>
  <si>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</si>
  <si>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</si>
  <si>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</si>
  <si>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</si>
  <si>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</si>
  <si>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</si>
  <si>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</si>
  <si>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</si>
  <si>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</si>
  <si>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</si>
  <si>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</si>
  <si>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</si>
  <si>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</si>
  <si>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</si>
  <si>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</si>
  <si>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</si>
  <si>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</si>
  <si>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</si>
  <si>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</si>
  <si>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</si>
  <si>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</si>
  <si>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</si>
  <si>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</si>
  <si>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</si>
  <si>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</si>
  <si>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</si>
  <si>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</si>
  <si>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</si>
  <si>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</si>
  <si>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</si>
  <si>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</si>
  <si>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</si>
  <si>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</si>
  <si>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</si>
  <si>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</si>
  <si>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</si>
  <si>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</si>
  <si>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</si>
  <si>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</si>
  <si>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</si>
  <si>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</si>
  <si>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</si>
  <si>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</si>
  <si>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</si>
  <si>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</si>
  <si>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</si>
  <si>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</si>
  <si>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</si>
  <si>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</si>
  <si>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</si>
  <si>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</si>
  <si>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</si>
  <si>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</si>
  <si>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</si>
  <si>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</si>
  <si>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</si>
  <si>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</si>
  <si>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</si>
  <si>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</si>
  <si>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</si>
  <si>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</si>
  <si>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</si>
  <si>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</si>
  <si>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</si>
  <si>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</si>
  <si>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</si>
  <si>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</si>
  <si>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</si>
  <si>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</si>
  <si>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</si>
  <si>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</si>
  <si>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</si>
  <si>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</si>
  <si>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</si>
  <si>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</si>
  <si>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</si>
  <si>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</si>
  <si>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</si>
  <si>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</si>
  <si>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</si>
  <si>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</si>
  <si>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</si>
  <si>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</si>
  <si>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</si>
  <si>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</si>
  <si>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</si>
  <si>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</si>
  <si>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</si>
  <si>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</si>
  <si>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</si>
  <si>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</si>
  <si>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</si>
  <si>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</si>
  <si>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</si>
  <si>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</si>
  <si>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</si>
  <si>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</si>
  <si>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</si>
  <si>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</si>
  <si>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</si>
  <si>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</si>
  <si>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</si>
  <si>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</si>
  <si>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</si>
  <si>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</si>
  <si>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</si>
  <si>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</si>
  <si>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</si>
  <si>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</si>
  <si>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</si>
  <si>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</si>
  <si>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</si>
  <si>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</si>
  <si>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</si>
  <si>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</si>
  <si>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</si>
  <si>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</si>
  <si>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</si>
  <si>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</si>
  <si>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</si>
  <si>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</si>
  <si>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</si>
  <si>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</si>
  <si>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</si>
  <si>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</si>
  <si>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</si>
  <si>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</si>
  <si>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</si>
  <si>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</si>
  <si>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</si>
  <si>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</si>
  <si>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</si>
  <si>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</si>
  <si>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</si>
  <si>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</si>
  <si>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</si>
  <si>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</si>
  <si>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</si>
  <si>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</si>
  <si>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</si>
  <si>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</si>
  <si>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</si>
  <si>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</si>
  <si>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</si>
  <si>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</si>
  <si>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</si>
  <si>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</si>
  <si>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</si>
  <si>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</si>
  <si>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</si>
  <si>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</si>
  <si>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</si>
  <si>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</si>
  <si>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</si>
  <si>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</si>
  <si>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</si>
  <si>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</si>
  <si>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</si>
  <si>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</si>
  <si>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</si>
  <si>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</si>
  <si>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</si>
  <si>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</si>
  <si>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</si>
  <si>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</si>
  <si>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</si>
  <si>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</si>
  <si>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</si>
  <si>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</si>
  <si>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</si>
  <si>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</si>
  <si>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</si>
  <si>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</si>
  <si>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</si>
  <si>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</si>
  <si>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</si>
  <si>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</si>
  <si>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</si>
  <si>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</si>
  <si>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</si>
  <si>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</si>
  <si>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</si>
  <si>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</si>
  <si>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</si>
  <si>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</si>
  <si>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</si>
  <si>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</si>
  <si>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</si>
  <si>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</si>
  <si>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</si>
  <si>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</si>
  <si>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</si>
  <si>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</si>
  <si>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</si>
  <si>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</si>
  <si>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</si>
  <si>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</si>
  <si>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</si>
  <si>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</si>
  <si>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</si>
  <si>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</si>
  <si>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</si>
  <si>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</si>
  <si>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</si>
  <si>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</si>
  <si>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</si>
  <si>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</si>
  <si>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</si>
  <si>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</si>
  <si>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</si>
  <si>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</si>
  <si>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</si>
  <si>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</si>
  <si>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</si>
  <si>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</si>
  <si>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</si>
  <si>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</si>
  <si>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</si>
  <si>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</si>
  <si>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</si>
  <si>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</si>
  <si>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</si>
  <si>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</si>
  <si>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</si>
  <si>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</si>
  <si>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</si>
  <si>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</si>
  <si>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</si>
  <si>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</si>
  <si>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</si>
  <si>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</si>
  <si>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</si>
  <si>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</si>
  <si>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</si>
  <si>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</si>
  <si>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</si>
  <si>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</si>
  <si>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</si>
  <si>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</si>
  <si>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</si>
  <si>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</si>
  <si>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</si>
  <si>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</si>
  <si>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</si>
  <si>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</si>
  <si>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</si>
  <si>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</si>
  <si>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</si>
  <si>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</si>
  <si>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</si>
  <si>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</si>
  <si>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</si>
  <si>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</si>
  <si>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</si>
  <si>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</si>
  <si>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</si>
  <si>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</si>
  <si>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</si>
  <si>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</si>
  <si>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</si>
  <si>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</si>
  <si>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</si>
  <si>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</si>
  <si>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</si>
  <si>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</si>
  <si>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</si>
  <si>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</si>
  <si>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</si>
  <si>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</si>
  <si>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</si>
  <si>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</si>
  <si>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</si>
  <si>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</si>
  <si>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</si>
  <si>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</si>
  <si>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</si>
  <si>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</si>
  <si>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</si>
  <si>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</si>
  <si>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</si>
  <si>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</si>
  <si>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</si>
  <si>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</si>
  <si>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</si>
  <si>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</si>
  <si>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</si>
  <si>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</si>
  <si>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</si>
  <si>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</si>
  <si>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</si>
  <si>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</si>
  <si>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</si>
  <si>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</si>
  <si>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</si>
  <si>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</si>
  <si>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</si>
  <si>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</si>
  <si>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</si>
  <si>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</si>
  <si>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</si>
  <si>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</si>
  <si>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</si>
  <si>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</si>
  <si>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</si>
  <si>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</si>
  <si>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</si>
  <si>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</si>
  <si>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</si>
  <si>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</si>
  <si>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</si>
  <si>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</si>
  <si>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</si>
  <si>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</si>
  <si>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</si>
  <si>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</si>
  <si>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</si>
  <si>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</si>
  <si>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</si>
  <si>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</si>
  <si>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</si>
  <si>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</si>
  <si>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</si>
  <si>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</si>
  <si>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</si>
  <si>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</si>
  <si>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</si>
  <si>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</si>
  <si>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</si>
  <si>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</si>
  <si>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</si>
  <si>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</si>
  <si>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</si>
  <si>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</si>
  <si>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</si>
  <si>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</si>
  <si>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</si>
  <si>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</si>
  <si>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</si>
  <si>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</si>
  <si>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</si>
  <si>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</si>
  <si>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</si>
  <si>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</si>
  <si>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</si>
  <si>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</si>
  <si>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</si>
  <si>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</si>
  <si>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</si>
  <si>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</si>
  <si>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</si>
  <si>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</si>
  <si>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</si>
  <si>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</si>
  <si>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</si>
  <si>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</si>
  <si>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</si>
  <si>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</si>
  <si>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</si>
  <si>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</si>
  <si>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</si>
  <si>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</si>
  <si>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</si>
  <si>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</si>
  <si>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</si>
  <si>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</si>
  <si>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</si>
  <si>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</si>
  <si>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</si>
  <si>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</si>
  <si>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</si>
  <si>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</si>
  <si>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</si>
  <si>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</si>
  <si>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</si>
  <si>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</si>
  <si>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</si>
  <si>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</si>
  <si>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</si>
  <si>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</si>
  <si>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</si>
  <si>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</si>
  <si>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</si>
  <si>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</si>
  <si>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</si>
  <si>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</si>
  <si>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</si>
  <si>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</si>
  <si>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</si>
  <si>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</si>
  <si>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</si>
  <si>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</si>
  <si>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</si>
  <si>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</si>
  <si>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</si>
  <si>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</si>
  <si>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</si>
  <si>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</si>
  <si>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</si>
  <si>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</si>
  <si>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</si>
  <si>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</si>
  <si>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</si>
  <si>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</si>
  <si>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</si>
  <si>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</si>
  <si>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</si>
  <si>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</si>
  <si>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</si>
  <si>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</si>
  <si>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</si>
  <si>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</si>
  <si>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</si>
  <si>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</si>
  <si>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</si>
  <si>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</si>
  <si>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</si>
  <si>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</si>
  <si>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</si>
  <si>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</si>
  <si>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</si>
  <si>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</si>
  <si>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</si>
  <si>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</si>
  <si>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</si>
  <si>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</si>
  <si>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</si>
  <si>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</si>
  <si>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</si>
  <si>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</si>
  <si>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</si>
  <si>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</si>
  <si>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</si>
  <si>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</si>
  <si>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</si>
  <si>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</si>
  <si>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</si>
  <si>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</si>
  <si>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</si>
  <si>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</si>
  <si>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</si>
  <si>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</si>
  <si>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</si>
  <si>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</si>
  <si>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</si>
  <si>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</si>
  <si>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</si>
  <si>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</si>
  <si>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</si>
  <si>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</si>
  <si>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</si>
  <si>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</si>
  <si>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</si>
  <si>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</si>
  <si>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</si>
  <si>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</si>
  <si>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</si>
  <si>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</si>
  <si>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</si>
  <si>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</si>
  <si>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</si>
  <si>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</si>
  <si>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</si>
  <si>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</si>
  <si>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</si>
  <si>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</si>
  <si>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</si>
  <si>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</si>
  <si>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</si>
  <si>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</si>
  <si>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</si>
  <si>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</si>
  <si>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</si>
  <si>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</si>
  <si>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</si>
  <si>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</si>
  <si>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</si>
  <si>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</si>
  <si>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</si>
  <si>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</si>
  <si>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</si>
  <si>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</si>
  <si>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</si>
  <si>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</si>
  <si>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</si>
  <si>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</si>
  <si>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</si>
  <si>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</si>
  <si>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</si>
  <si>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</si>
  <si>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</si>
  <si>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</si>
  <si>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</si>
  <si>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</si>
  <si>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</si>
  <si>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</si>
  <si>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</si>
  <si>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</si>
  <si>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</si>
  <si>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</si>
  <si>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</si>
  <si>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</si>
  <si>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</si>
  <si>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</si>
  <si>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</si>
  <si>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</si>
  <si>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</si>
  <si>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</si>
  <si>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</si>
  <si>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</si>
  <si>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</si>
  <si>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</si>
  <si>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</si>
  <si>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</si>
  <si>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</si>
  <si>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</si>
  <si>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</si>
  <si>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</si>
  <si>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</si>
  <si>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</si>
  <si>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</si>
  <si>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</si>
  <si>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</si>
  <si>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</si>
  <si>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</si>
  <si>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</si>
  <si>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</si>
  <si>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</si>
  <si>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</si>
  <si>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</si>
  <si>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</si>
  <si>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</si>
  <si>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</si>
  <si>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</si>
  <si>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</si>
  <si>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</si>
  <si>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</si>
  <si>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</si>
  <si>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</si>
  <si>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</si>
  <si>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</si>
  <si>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</si>
  <si>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</si>
  <si>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spaces</t>
  </si>
  <si>
    <t>plays</t>
  </si>
  <si>
    <t>musical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</si>
  <si>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</si>
  <si>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</si>
  <si>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</si>
  <si>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</si>
  <si>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</si>
  <si>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</si>
  <si>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</si>
  <si>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</si>
  <si>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</si>
  <si>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</si>
  <si>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</si>
  <si>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</si>
  <si>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</si>
  <si>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</si>
  <si>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</si>
  <si>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</si>
  <si>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</si>
  <si>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</si>
  <si>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</si>
  <si>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</si>
  <si>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</si>
  <si>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</si>
  <si>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</si>
  <si>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</si>
  <si>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</si>
  <si>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</si>
  <si>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</si>
  <si>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</si>
  <si>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</si>
  <si>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</si>
  <si>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</si>
  <si>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</si>
  <si>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</si>
  <si>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</si>
  <si>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</si>
  <si>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</si>
  <si>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</si>
  <si>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</si>
  <si>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children's books</t>
  </si>
  <si>
    <t>Parent Category</t>
  </si>
  <si>
    <t>Subcategory</t>
  </si>
  <si>
    <t>Row Labels</t>
  </si>
  <si>
    <t>Grand Total</t>
  </si>
  <si>
    <t>Column Labels</t>
  </si>
  <si>
    <t>Count of outcomes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</si>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</sst>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Sub</a:t>
            </a:r>
            <a:r>
              <a:rPr lang="en-US" baseline="0"/>
              <a:t>c</a:t>
            </a:r>
            <a:r>
              <a:rPr lang="en-US"/>
              <a:t>ategory Outcomes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B-4903-B2F6-EE2D3E804604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1B-4903-B2F6-EE2D3E804604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1B-4903-B2F6-EE2D3E804604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Sheet2!$E$6:$E$47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1B-4903-B2F6-EE2D3E804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4609920"/>
        <c:axId val="534612000"/>
      </c:barChart>
      <c:catAx>
        <c:axId val="5346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12000"/>
        <c:crosses val="autoZero"/>
        <c:auto val="1"/>
        <c:lblAlgn val="ctr"/>
        <c:lblOffset val="100"/>
        <c:noMultiLvlLbl val="0"/>
      </c:catAx>
      <c:valAx>
        <c:axId val="5346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28161</xdr:colOff>
      <xdr:row>2</xdr:row>
      <xdr:rowOff>178282</xdr:rowOff>
    </xdr:from>
    <xdr:to>
      <xdr:col>52</xdr:col>
      <xdr:colOff>190500</xdr:colOff>
      <xdr:row>43</xdr:row>
      <xdr:rowOff>82825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C2E2E-E238-48D7-9FD1-E41F9905F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258535</xdr:colOff>
      <xdr:row>63</xdr:row>
      <xdr:rowOff>164467</xdr:rowOff>
    </xdr:from>
    <xdr:to>
      <xdr:col>9</xdr:col>
      <xdr:colOff>306560</xdr:colOff>
      <xdr:row>88</xdr:row>
      <xdr:rowOff>8746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BCCE0E-66F1-4833-832F-C132CCAF8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535" y="12165967"/>
          <a:ext cx="8171489" cy="460677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bair Hassan" refreshedDate="44541.772140856483" createdVersion="7" refreshedVersion="7" minRefreshableVersion="3" recordCount="4114" xr:uid="{97EB0107-403B-4308-8043-7C6BC332391C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 count="2548">
        <n v="11633"/>
        <n v="14653"/>
        <n v="525"/>
        <n v="10390"/>
        <n v="54116.28"/>
        <n v="4390"/>
        <n v="8519"/>
        <n v="9110"/>
        <n v="3501.52"/>
        <n v="629.99"/>
        <n v="3015"/>
        <n v="6025"/>
        <n v="49588"/>
        <n v="5599"/>
        <n v="6056"/>
        <n v="2132"/>
        <n v="12029"/>
        <n v="1510"/>
        <n v="31896.33"/>
        <n v="1235"/>
        <n v="2004"/>
        <n v="20190"/>
        <n v="410"/>
        <n v="2370"/>
        <n v="38082.69"/>
        <n v="800"/>
        <n v="1940"/>
        <n v="22345"/>
        <n v="12042"/>
        <n v="3700"/>
        <n v="4051.99"/>
        <n v="13"/>
        <n v="28520"/>
        <n v="5360"/>
        <n v="3392"/>
        <n v="1665"/>
        <n v="8529"/>
        <n v="40357"/>
        <n v="2751"/>
        <n v="32745"/>
        <n v="2027"/>
        <n v="2000"/>
        <n v="19860"/>
        <n v="30866"/>
        <n v="6000"/>
        <n v="8750"/>
        <n v="5380.55"/>
        <n v="2159"/>
        <n v="12000"/>
        <n v="600"/>
        <n v="14082"/>
        <n v="11621"/>
        <n v="3289"/>
        <n v="10100"/>
        <n v="11090"/>
        <n v="8581"/>
        <n v="15285"/>
        <n v="10291"/>
        <n v="20025.14"/>
        <n v="4648.33"/>
        <n v="7415"/>
        <n v="4642"/>
        <n v="2270.37"/>
        <n v="2080"/>
        <n v="7527"/>
        <n v="2372"/>
        <n v="2325"/>
        <n v="763"/>
        <n v="11094.23"/>
        <n v="636"/>
        <n v="2231"/>
        <n v="2385"/>
        <n v="900"/>
        <n v="564.66"/>
        <n v="4040"/>
        <n v="460"/>
        <n v="1570"/>
        <n v="1351"/>
        <n v="1651"/>
        <n v="12870"/>
        <n v="1485"/>
        <n v="4000.5"/>
        <n v="205"/>
        <n v="500"/>
        <n v="1506"/>
        <n v="6388"/>
        <n v="2615"/>
        <n v="3600"/>
        <n v="6904"/>
        <n v="502"/>
        <n v="5260"/>
        <n v="1106"/>
        <n v="260"/>
        <n v="1720"/>
        <n v="425"/>
        <n v="3400"/>
        <n v="1590.29"/>
        <n v="5000"/>
        <n v="3500"/>
        <n v="7665"/>
        <n v="1367"/>
        <n v="2363"/>
        <n v="5025"/>
        <n v="7685"/>
        <n v="2195"/>
        <n v="1700"/>
        <n v="5410"/>
        <n v="5200"/>
        <n v="7050"/>
        <n v="3100"/>
        <n v="632"/>
        <n v="3978"/>
        <n v="4522.22"/>
        <n v="5651.58"/>
        <n v="3398.1"/>
        <n v="10"/>
        <n v="1"/>
        <n v="0"/>
        <n v="151"/>
        <n v="70"/>
        <n v="1387"/>
        <n v="190"/>
        <n v="1867"/>
        <n v="7655"/>
        <n v="403"/>
        <n v="4712"/>
        <n v="1293"/>
        <n v="2070"/>
        <n v="338"/>
        <n v="115"/>
        <n v="40"/>
        <n v="92"/>
        <n v="30112"/>
        <n v="140"/>
        <n v="30"/>
        <n v="359"/>
        <n v="81"/>
        <n v="1785"/>
        <n v="8"/>
        <n v="5"/>
        <n v="435"/>
        <n v="640"/>
        <n v="3000"/>
        <n v="11"/>
        <n v="325"/>
        <n v="560"/>
        <n v="1297"/>
        <n v="180"/>
        <n v="200"/>
        <n v="401"/>
        <n v="722"/>
        <n v="4482"/>
        <n v="51"/>
        <n v="2200"/>
        <n v="345"/>
        <n v="50"/>
        <n v="250"/>
        <n v="17"/>
        <n v="3"/>
        <n v="1465"/>
        <n v="262"/>
        <n v="279"/>
        <n v="1571.55"/>
        <n v="380"/>
        <n v="746"/>
        <n v="152165"/>
        <n v="1300"/>
        <n v="2130"/>
        <n v="3030"/>
        <n v="2230"/>
        <n v="20"/>
        <n v="27849.22"/>
        <n v="11943"/>
        <n v="100"/>
        <n v="8815"/>
        <n v="360"/>
        <n v="130"/>
        <n v="60"/>
        <n v="110"/>
        <n v="16145.12"/>
        <n v="41000"/>
        <n v="14750"/>
        <n v="25648"/>
        <n v="3981.5"/>
        <n v="5186"/>
        <n v="15273"/>
        <n v="6705"/>
        <n v="86133"/>
        <n v="11292"/>
        <n v="31675"/>
        <n v="4395"/>
        <n v="9228"/>
        <n v="1511"/>
        <n v="28067.34"/>
        <n v="8538.66"/>
        <n v="18083"/>
        <n v="37354.269999999997"/>
        <n v="57342"/>
        <n v="98953.42"/>
        <n v="10640"/>
        <n v="21480"/>
        <n v="29520.27"/>
        <n v="5910"/>
        <n v="5555"/>
        <n v="1455"/>
        <n v="12965.44"/>
        <n v="5570"/>
        <n v="147233.76999999999"/>
        <n v="3510"/>
        <n v="31404"/>
        <n v="5323.01"/>
        <n v="5388.79"/>
        <n v="6240"/>
        <n v="21679"/>
        <n v="5904"/>
        <n v="71748"/>
        <n v="40594"/>
        <n v="26744.11"/>
        <n v="117108"/>
        <n v="6632.32"/>
        <n v="45535"/>
        <n v="20569.05"/>
        <n v="41850.46"/>
        <n v="32035.51"/>
        <n v="16373"/>
        <n v="26445"/>
        <n v="51605.31"/>
        <n v="15723"/>
        <n v="4800.8"/>
        <n v="6001"/>
        <n v="76130.2"/>
        <n v="26360"/>
        <n v="66554.559999999998"/>
        <n v="29681.55"/>
        <n v="20128"/>
        <n v="137254.84"/>
        <n v="17895.25"/>
        <n v="25430.66"/>
        <n v="15435.55"/>
        <n v="10046"/>
        <n v="4124"/>
        <n v="7876"/>
        <n v="9775"/>
        <n v="2929"/>
        <n v="24490"/>
        <n v="12668"/>
        <n v="21410"/>
        <n v="1041.29"/>
        <n v="20820.330000000002"/>
        <n v="8950"/>
        <n v="17805"/>
        <n v="3851.5"/>
        <n v="25312"/>
        <n v="17066"/>
        <n v="30241"/>
        <n v="14166"/>
        <n v="5634"/>
        <n v="21316"/>
        <n v="35932"/>
        <n v="26978"/>
        <n v="6646"/>
        <n v="8636"/>
        <n v="52198"/>
        <n v="169394.6"/>
        <n v="5456"/>
        <n v="77710.8"/>
        <n v="10550"/>
        <n v="35640"/>
        <n v="42642"/>
        <n v="113015"/>
        <n v="50091"/>
        <n v="10119"/>
        <n v="8735"/>
        <n v="29209.78"/>
        <n v="3035.05"/>
        <n v="16520.04"/>
        <n v="6485"/>
        <n v="43758"/>
        <n v="3735"/>
        <n v="55201.52"/>
        <n v="30608.59"/>
        <n v="34198"/>
        <n v="17875"/>
        <n v="17028.88"/>
        <n v="44636.2"/>
        <n v="10300"/>
        <n v="12007.18"/>
        <n v="28690"/>
        <n v="43296"/>
        <n v="11656"/>
        <n v="63460.18"/>
        <n v="3638"/>
        <n v="40690"/>
        <n v="7701.93"/>
        <n v="26100"/>
        <n v="51544"/>
        <n v="25375"/>
        <n v="12165"/>
        <n v="38876.949999999997"/>
        <n v="9044"/>
        <n v="7711.3"/>
        <n v="15596"/>
        <n v="38500"/>
        <n v="10335.01"/>
        <n v="13014"/>
        <n v="7160.12"/>
        <n v="30505"/>
        <n v="171253"/>
        <n v="376"/>
        <n v="8000"/>
        <n v="7839"/>
        <n v="2596"/>
        <n v="13728"/>
        <n v="3353"/>
        <n v="17412"/>
        <n v="5660"/>
        <n v="26182.5"/>
        <n v="1535"/>
        <n v="2065"/>
        <n v="22421"/>
        <n v="26495.5"/>
        <n v="601"/>
        <n v="81316"/>
        <n v="6308"/>
        <n v="123444.12"/>
        <n v="1000"/>
        <n v="20122"/>
        <n v="18667"/>
        <n v="55223"/>
        <n v="5259"/>
        <n v="10804.45"/>
        <n v="16000"/>
        <n v="12929.35"/>
        <n v="9387"/>
        <n v="21361"/>
        <n v="11230.25"/>
        <n v="51906"/>
        <n v="2833"/>
        <n v="5263"/>
        <n v="36082"/>
        <n v="3036"/>
        <n v="3015.73"/>
        <n v="2031"/>
        <n v="6086.26"/>
        <n v="684"/>
        <n v="1283"/>
        <n v="30315"/>
        <n v="3171"/>
        <n v="13451"/>
        <n v="19028"/>
        <n v="1430.06"/>
        <n v="1202.17"/>
        <n v="10526"/>
        <n v="22542"/>
        <n v="8035"/>
        <n v="14.5"/>
        <n v="301"/>
        <n v="430"/>
        <n v="153"/>
        <n v="203.9"/>
        <n v="6"/>
        <n v="133"/>
        <n v="676"/>
        <n v="24"/>
        <n v="415"/>
        <n v="570"/>
        <n v="125"/>
        <n v="1876"/>
        <n v="6691"/>
        <n v="2"/>
        <n v="766"/>
        <n v="82.01"/>
        <n v="45"/>
        <n v="396"/>
        <n v="480"/>
        <n v="26"/>
        <n v="82"/>
        <n v="61"/>
        <n v="821"/>
        <n v="25"/>
        <n v="1250"/>
        <n v="138"/>
        <n v="76"/>
        <n v="4315"/>
        <n v="6541"/>
        <n v="141"/>
        <n v="861"/>
        <n v="4906.59"/>
        <n v="4884"/>
        <n v="7764"/>
        <n v="1830"/>
        <n v="7530"/>
        <n v="149"/>
        <n v="8315.01"/>
        <n v="215"/>
        <n v="31"/>
        <n v="2994"/>
        <n v="1910"/>
        <n v="230"/>
        <n v="114"/>
        <n v="335"/>
        <n v="52"/>
        <n v="400"/>
        <n v="150"/>
        <n v="6962"/>
        <n v="24651"/>
        <n v="2746"/>
        <n v="169985.91"/>
        <n v="153362"/>
        <n v="112536"/>
        <n v="100824"/>
        <n v="100036"/>
        <n v="92340.21"/>
        <n v="85192"/>
        <n v="60180"/>
        <n v="56079.83"/>
        <n v="52576"/>
        <n v="51514.5"/>
        <n v="51184"/>
        <n v="50803"/>
        <n v="46643.07"/>
        <n v="46100.69"/>
        <n v="45126"/>
        <n v="41950"/>
        <n v="41500"/>
        <n v="40850"/>
        <n v="40153"/>
        <n v="13692"/>
        <n v="9"/>
        <n v="68"/>
        <n v="35"/>
        <n v="3781"/>
        <n v="123"/>
        <n v="1416"/>
        <n v="1366"/>
        <n v="12"/>
        <n v="55"/>
        <n v="245"/>
        <n v="142"/>
        <n v="106"/>
        <n v="346"/>
        <n v="80"/>
        <n v="259"/>
        <n v="14"/>
        <n v="175"/>
        <n v="56"/>
        <n v="2725"/>
        <n v="223"/>
        <n v="426"/>
        <n v="850"/>
        <n v="590.02"/>
        <n v="131"/>
        <n v="1461"/>
        <n v="12818"/>
        <n v="300"/>
        <n v="261"/>
        <n v="341"/>
        <n v="4345"/>
        <n v="90"/>
        <n v="350"/>
        <n v="690"/>
        <n v="1245"/>
        <n v="4"/>
        <n v="18"/>
        <n v="101"/>
        <n v="47665"/>
        <n v="292097"/>
        <n v="26452"/>
        <n v="75029.48"/>
        <n v="5574"/>
        <n v="1055.01"/>
        <n v="2141"/>
        <n v="44388"/>
        <n v="3499"/>
        <n v="1686"/>
        <n v="25132"/>
        <n v="3014"/>
        <n v="106084.5"/>
        <n v="32075"/>
        <n v="11751"/>
        <n v="10678"/>
        <n v="18855"/>
        <n v="30177"/>
        <n v="3017"/>
        <n v="1529"/>
        <n v="95"/>
        <n v="156"/>
        <n v="700"/>
        <n v="904"/>
        <n v="1864"/>
        <n v="5010"/>
        <n v="43015"/>
        <n v="26349"/>
        <n v="11828"/>
        <n v="10814"/>
        <n v="15"/>
        <n v="891"/>
        <n v="1471"/>
        <n v="12792"/>
        <n v="1108"/>
        <n v="8827"/>
        <n v="19434"/>
        <n v="53"/>
        <n v="298"/>
        <n v="23948"/>
        <n v="553"/>
        <n v="3550"/>
        <n v="14598"/>
        <n v="115297.5"/>
        <n v="2468"/>
        <n v="1306"/>
        <n v="35338"/>
        <n v="590"/>
        <n v="2319"/>
        <n v="15390"/>
        <n v="107148.74"/>
        <n v="6118"/>
        <n v="4622.01"/>
        <n v="837"/>
        <n v="481"/>
        <n v="977"/>
        <n v="53670.6"/>
        <n v="8837"/>
        <n v="33791"/>
        <n v="105"/>
        <n v="199"/>
        <n v="2249"/>
        <n v="1389"/>
        <n v="715"/>
        <n v="305"/>
        <n v="194"/>
        <n v="2735"/>
        <n v="10013"/>
        <n v="33006"/>
        <n v="5469"/>
        <n v="7383.01"/>
        <n v="20070"/>
        <n v="2535"/>
        <n v="5443"/>
        <n v="7917.45"/>
        <n v="5226"/>
        <n v="26438"/>
        <n v="6300"/>
        <n v="64"/>
        <n v="3012"/>
        <n v="10670"/>
        <n v="53771"/>
        <n v="11345"/>
        <n v="6120"/>
        <n v="1601"/>
        <n v="9500"/>
        <n v="3222"/>
        <n v="13293.8"/>
        <n v="1550"/>
        <n v="814"/>
        <n v="5116"/>
        <n v="3976"/>
        <n v="3318"/>
        <n v="7003"/>
        <n v="2005"/>
        <n v="10556"/>
        <n v="4559"/>
        <n v="3555"/>
        <n v="5585"/>
        <n v="12800"/>
        <n v="2075"/>
        <n v="2547.69"/>
        <n v="824"/>
        <n v="595"/>
        <n v="2550"/>
        <n v="5096"/>
        <n v="235"/>
        <n v="2521"/>
        <n v="177"/>
        <n v="1656"/>
        <n v="32"/>
        <n v="351"/>
        <n v="170"/>
        <n v="3598"/>
        <n v="21"/>
        <n v="1040"/>
        <n v="1065.23"/>
        <n v="2222"/>
        <n v="1025"/>
        <n v="903.14"/>
        <n v="7140"/>
        <n v="1370"/>
        <n v="2035.05"/>
        <n v="1860"/>
        <n v="14437.46"/>
        <n v="7790"/>
        <n v="2511.11"/>
        <n v="2826.43"/>
        <n v="8425"/>
        <n v="15650"/>
        <n v="10135"/>
        <n v="3226"/>
        <n v="4021"/>
        <n v="5001"/>
        <n v="2282"/>
        <n v="2230.4299999999998"/>
        <n v="6080"/>
        <n v="2835"/>
        <n v="5500"/>
        <n v="3150"/>
        <n v="8355"/>
        <n v="4205"/>
        <n v="4500"/>
        <n v="4151"/>
        <n v="1575"/>
        <n v="911"/>
        <n v="2399.94"/>
        <n v="1273"/>
        <n v="4280"/>
        <n v="8058.55"/>
        <n v="2056.66"/>
        <n v="545"/>
        <n v="2681"/>
        <n v="17482"/>
        <n v="3575"/>
        <n v="1436"/>
        <n v="2150.1"/>
        <n v="12554"/>
        <n v="5580"/>
        <n v="310"/>
        <n v="1391"/>
        <n v="520"/>
        <n v="1941"/>
        <n v="15091.06"/>
        <n v="6100"/>
        <n v="7206"/>
        <n v="2345"/>
        <n v="5046.5200000000004"/>
        <n v="3045"/>
        <n v="2908"/>
        <n v="5830.83"/>
        <n v="12041.66"/>
        <n v="5066"/>
        <n v="2608"/>
        <n v="8014"/>
        <n v="5824"/>
        <n v="6019.01"/>
        <n v="1342.01"/>
        <n v="4796"/>
        <n v="6207"/>
        <n v="2609"/>
        <n v="3674"/>
        <n v="32865.300000000003"/>
        <n v="1500"/>
        <n v="1200"/>
        <n v="1728.07"/>
        <n v="4187"/>
        <n v="2540"/>
        <n v="2700"/>
        <n v="1201"/>
        <n v="62"/>
        <n v="65"/>
        <n v="730"/>
        <n v="1286"/>
        <n v="644"/>
        <n v="113"/>
        <n v="302"/>
        <n v="2001"/>
        <n v="750"/>
        <n v="72"/>
        <n v="2360.3200000000002"/>
        <n v="2445"/>
        <n v="7834"/>
        <n v="195"/>
        <n v="3200"/>
        <n v="280"/>
        <n v="160"/>
        <n v="196"/>
        <n v="1982"/>
        <n v="375"/>
        <n v="4635"/>
        <n v="5680"/>
        <n v="330"/>
        <n v="327"/>
        <n v="1381"/>
        <n v="120"/>
        <n v="1520"/>
        <n v="1544"/>
        <n v="1161"/>
        <n v="668"/>
        <n v="289"/>
        <n v="6663"/>
        <n v="2484"/>
        <n v="286"/>
        <n v="273"/>
        <n v="1402"/>
        <n v="19195"/>
        <n v="19572"/>
        <n v="126"/>
        <n v="6511"/>
        <n v="16984"/>
        <n v="233"/>
        <n v="881"/>
        <n v="19430"/>
        <n v="25655"/>
        <n v="40079"/>
        <n v="712"/>
        <n v="377"/>
        <n v="879"/>
        <n v="1776"/>
        <n v="3562"/>
        <n v="14000"/>
        <n v="2296"/>
        <n v="226"/>
        <n v="6925"/>
        <n v="411"/>
        <n v="2607"/>
        <n v="2889"/>
        <n v="909"/>
        <n v="97273"/>
        <n v="28986.16"/>
        <n v="1486"/>
        <n v="30751"/>
        <n v="1888"/>
        <n v="6610"/>
        <n v="1677"/>
        <n v="212"/>
        <n v="467"/>
        <n v="17561"/>
        <n v="4669"/>
        <n v="726"/>
        <n v="35135"/>
        <n v="11683"/>
        <n v="19824"/>
        <n v="2960"/>
        <n v="3211"/>
        <n v="20552"/>
        <n v="150102"/>
        <n v="234"/>
        <n v="13296"/>
        <n v="6565"/>
        <n v="220"/>
        <n v="75"/>
        <n v="1076751.05"/>
        <n v="8632"/>
        <n v="3060"/>
        <n v="240"/>
        <n v="2842"/>
        <n v="57197"/>
        <n v="621"/>
        <n v="21300"/>
        <n v="3186"/>
        <n v="10554.11"/>
        <n v="2298"/>
        <n v="4743"/>
        <n v="23727.55"/>
        <n v="76949.820000000007"/>
        <n v="7000.58"/>
        <n v="7733"/>
        <n v="11727"/>
        <n v="11176"/>
        <n v="6842"/>
        <n v="10740"/>
        <n v="5858.84"/>
        <n v="6500.09"/>
        <n v="4952"/>
        <n v="5056.22"/>
        <n v="1021"/>
        <n v="2180"/>
        <n v="641"/>
        <n v="8537"/>
        <n v="266"/>
        <n v="8077"/>
        <n v="5051"/>
        <n v="3407"/>
        <n v="47074"/>
        <n v="7344"/>
        <n v="678"/>
        <n v="1821"/>
        <n v="1026"/>
        <n v="6382.34"/>
        <n v="1174"/>
        <n v="42.25"/>
        <n v="3294.01"/>
        <n v="25174"/>
        <n v="2152"/>
        <n v="47"/>
        <n v="1803"/>
        <n v="41"/>
        <n v="243"/>
        <n v="2971"/>
        <n v="1431"/>
        <n v="165"/>
        <n v="732.5"/>
        <n v="255"/>
        <n v="31272.92"/>
        <n v="178.52"/>
        <n v="83"/>
        <n v="109"/>
        <n v="29"/>
        <n v="585"/>
        <n v="1438"/>
        <n v="270"/>
        <n v="9875"/>
        <n v="186"/>
        <n v="530"/>
        <n v="73"/>
        <n v="252"/>
        <n v="188"/>
        <n v="1155"/>
        <n v="2070.5"/>
        <n v="2871"/>
        <n v="979"/>
        <n v="1020"/>
        <n v="886"/>
        <n v="5875"/>
        <n v="42"/>
        <n v="23086"/>
        <n v="13180"/>
        <n v="8005"/>
        <n v="9111"/>
        <n v="9700"/>
        <n v="675"/>
        <n v="2945"/>
        <n v="290"/>
        <n v="21831"/>
        <n v="40280"/>
        <n v="13500"/>
        <n v="39137"/>
        <n v="37994"/>
        <n v="9121"/>
        <n v="2693"/>
        <n v="6029"/>
        <n v="6146.27"/>
        <n v="49811"/>
        <n v="16700"/>
        <n v="13383"/>
        <n v="13112"/>
        <n v="1035"/>
        <n v="17396"/>
        <n v="15530"/>
        <n v="6360"/>
        <n v="50863"/>
        <n v="1011"/>
        <n v="6645"/>
        <n v="2636"/>
        <n v="39304.01"/>
        <n v="20398"/>
        <n v="27189"/>
        <n v="15505"/>
        <n v="26024"/>
        <n v="15565"/>
        <n v="2451.0100000000002"/>
        <n v="11215"/>
        <n v="22197"/>
        <n v="1060"/>
        <n v="132"/>
        <n v="1937"/>
        <n v="116"/>
        <n v="210"/>
        <n v="178"/>
        <n v="241"/>
        <n v="2537"/>
        <n v="1691"/>
        <n v="2076"/>
        <n v="2405"/>
        <n v="2340"/>
        <n v="4275"/>
        <n v="3791"/>
        <n v="5222"/>
        <n v="60046"/>
        <n v="6108"/>
        <n v="4818"/>
        <n v="30383.32"/>
        <n v="13323"/>
        <n v="6071"/>
        <n v="35389.129999999997"/>
        <n v="16210"/>
        <n v="25577.56"/>
        <n v="2606"/>
        <n v="3751"/>
        <n v="2025"/>
        <n v="8152"/>
        <n v="1082"/>
        <n v="4170.17"/>
        <n v="9545"/>
        <n v="22396"/>
        <n v="20426"/>
        <n v="11472"/>
        <n v="7635"/>
        <n v="5300"/>
        <n v="4140"/>
        <n v="38743.839999999997"/>
        <n v="24321.1"/>
        <n v="3132.63"/>
        <n v="15918.65"/>
        <n v="10071"/>
        <n v="13864.17"/>
        <n v="16636.78"/>
        <n v="7750"/>
        <n v="18542"/>
        <n v="2110.5"/>
        <n v="40043.25"/>
        <n v="39304"/>
        <n v="35307"/>
        <n v="35275.64"/>
        <n v="35123"/>
        <n v="32903"/>
        <n v="31820.5"/>
        <n v="31754.69"/>
        <n v="31683"/>
        <n v="30891.1"/>
        <n v="30610"/>
        <n v="30026"/>
        <n v="29939"/>
        <n v="29531"/>
        <n v="29089"/>
        <n v="28276"/>
        <n v="28067.57"/>
        <n v="27600.2"/>
        <n v="27541"/>
        <n v="27196.71"/>
        <n v="15851"/>
        <n v="7793"/>
        <n v="71771"/>
        <n v="5757"/>
        <n v="1136"/>
        <n v="12879"/>
        <n v="80070"/>
        <n v="28"/>
        <n v="12446"/>
        <n v="2028"/>
        <n v="40404"/>
        <n v="11467"/>
        <n v="6130"/>
        <n v="876"/>
        <n v="503"/>
        <n v="6019"/>
        <n v="1332"/>
        <n v="4920"/>
        <n v="486"/>
        <n v="1130"/>
        <n v="1705"/>
        <n v="1748"/>
        <n v="408"/>
        <n v="7873"/>
        <n v="3417"/>
        <n v="14303"/>
        <n v="4940"/>
        <n v="84947"/>
        <n v="24691"/>
        <n v="991"/>
        <n v="3317"/>
        <n v="17590"/>
        <n v="51149"/>
        <n v="5666"/>
        <n v="7219"/>
        <n v="2555"/>
        <n v="5985"/>
        <n v="10210"/>
        <n v="5202.5"/>
        <n v="20253"/>
        <n v="13614"/>
        <n v="1336"/>
        <n v="1563"/>
        <n v="3067"/>
        <n v="6215.56"/>
        <n v="2506"/>
        <n v="3350"/>
        <n v="764"/>
        <n v="2598"/>
        <n v="7559"/>
        <n v="1091"/>
        <n v="49830"/>
        <n v="7520"/>
        <n v="9486.69"/>
        <n v="5713"/>
        <n v="5535"/>
        <n v="34090.629999999997"/>
        <n v="1555"/>
        <n v="7495"/>
        <n v="620"/>
        <n v="10501"/>
        <n v="6853"/>
        <n v="9342"/>
        <n v="4067"/>
        <n v="11160"/>
        <n v="5355"/>
        <n v="8349"/>
        <n v="4673"/>
        <n v="4343"/>
        <n v="8832.49"/>
        <n v="875"/>
        <n v="5465"/>
        <n v="6740.37"/>
        <n v="727"/>
        <n v="3055"/>
        <n v="551"/>
        <n v="2841"/>
        <n v="10235"/>
        <n v="916"/>
        <n v="3916"/>
        <n v="6438"/>
        <n v="11385"/>
        <n v="4826"/>
        <n v="11353"/>
        <n v="586"/>
        <n v="12413"/>
        <n v="2729"/>
        <n v="4103"/>
        <n v="7"/>
        <n v="320"/>
        <n v="445"/>
        <n v="1527"/>
        <n v="419"/>
        <n v="5431"/>
        <n v="805"/>
        <n v="8190"/>
        <n v="77"/>
        <n v="807"/>
        <n v="2020"/>
        <n v="145"/>
        <n v="15186.69"/>
        <n v="4340.7"/>
        <n v="8160"/>
        <n v="136924.35"/>
        <n v="17260.37"/>
        <n v="46032"/>
        <n v="9725"/>
        <n v="47978"/>
        <n v="1877"/>
        <n v="33229"/>
        <n v="34676"/>
        <n v="1807.74"/>
        <n v="3368"/>
        <n v="28300.45"/>
        <n v="39693.279999999999"/>
        <n v="33393"/>
        <n v="590807.11"/>
        <n v="2198"/>
        <n v="58520.2"/>
        <n v="48"/>
        <n v="895"/>
        <n v="57"/>
        <n v="701"/>
        <n v="86492"/>
        <n v="22318"/>
        <n v="4045.93"/>
        <n v="18066"/>
        <n v="16573"/>
        <n v="1671"/>
        <n v="2580"/>
        <n v="20491"/>
        <n v="21637.22"/>
        <n v="16165.6"/>
        <n v="15651"/>
        <n v="19557"/>
        <n v="12001.5"/>
        <n v="26619"/>
        <n v="471567"/>
        <n v="18472"/>
        <n v="24297"/>
        <n v="30805"/>
        <n v="9302.75"/>
        <n v="18625"/>
        <n v="40055"/>
        <n v="60450.1"/>
        <n v="23096"/>
        <n v="6210"/>
        <n v="4524.1499999999996"/>
        <n v="27675"/>
        <n v="3865.55"/>
        <n v="8447"/>
        <n v="19129"/>
        <n v="47189"/>
        <n v="4135"/>
        <n v="24201"/>
        <n v="65313"/>
        <n v="31330"/>
        <n v="5297"/>
        <n v="30037.01"/>
        <n v="21588"/>
        <n v="7184"/>
        <n v="27197.22"/>
        <n v="17680"/>
        <n v="2115"/>
        <n v="677"/>
        <n v="94"/>
        <n v="67"/>
        <n v="85"/>
        <n v="6375"/>
        <n v="3410"/>
        <n v="506"/>
        <n v="2291"/>
        <n v="650"/>
        <n v="93"/>
        <n v="1580"/>
        <n v="4092"/>
        <n v="367"/>
        <n v="2706.23"/>
        <n v="1502.5"/>
        <n v="2000.66"/>
        <n v="3419"/>
        <n v="6041.6"/>
        <n v="8080.33"/>
        <n v="14511"/>
        <n v="1215"/>
        <n v="1775"/>
        <n v="5437"/>
        <n v="1001"/>
        <n v="550"/>
        <n v="1015"/>
        <n v="5135"/>
        <n v="9130"/>
        <n v="10420"/>
        <n v="1576"/>
        <n v="6060"/>
        <n v="7019"/>
        <n v="758"/>
        <n v="1180"/>
        <n v="11650"/>
        <n v="8095"/>
        <n v="4037"/>
        <n v="6220"/>
        <n v="10610"/>
        <n v="15591"/>
        <n v="4065"/>
        <n v="10000"/>
        <n v="2010"/>
        <n v="4660"/>
        <n v="519"/>
        <n v="1050"/>
        <n v="1800"/>
        <n v="679.44"/>
        <n v="6235"/>
        <n v="10950"/>
        <n v="5540"/>
        <n v="2204"/>
        <n v="5236"/>
        <n v="2881"/>
        <n v="3822.33"/>
        <n v="2831"/>
        <n v="2015"/>
        <n v="4530"/>
        <n v="8711.52"/>
        <n v="1319"/>
        <n v="2143"/>
        <n v="7525.12"/>
        <n v="26233.45"/>
        <n v="7934"/>
        <n v="564"/>
        <n v="1003"/>
        <n v="8098"/>
        <n v="8211"/>
        <n v="1080"/>
        <n v="3060.22"/>
        <n v="4181"/>
        <n v="4022"/>
        <n v="4313"/>
        <n v="2795"/>
        <n v="2013.47"/>
        <n v="1920"/>
        <n v="2690"/>
        <n v="10085"/>
        <n v="1374.16"/>
        <n v="3460"/>
        <n v="6700"/>
        <n v="1175"/>
        <n v="65924.38"/>
        <n v="760"/>
        <n v="8730"/>
        <n v="3125"/>
        <n v="1772"/>
        <n v="2400"/>
        <n v="635"/>
        <n v="10042"/>
        <n v="2390"/>
        <n v="1405"/>
        <n v="2526"/>
        <n v="216"/>
        <n v="5212"/>
        <n v="1302"/>
        <n v="487"/>
        <n v="34"/>
        <n v="1967"/>
        <n v="1395"/>
        <n v="225"/>
        <n v="2196"/>
        <n v="855"/>
        <n v="22"/>
        <n v="1330"/>
        <n v="2175"/>
        <n v="6515"/>
        <n v="7981"/>
        <n v="22215"/>
        <n v="9446"/>
        <n v="64974"/>
        <n v="12410.5"/>
        <n v="10081"/>
        <n v="10290"/>
        <n v="3122"/>
        <n v="16200"/>
        <n v="9395"/>
        <n v="5655.6"/>
        <n v="5800"/>
        <n v="1147"/>
        <n v="5330"/>
        <n v="8272"/>
        <n v="155"/>
        <n v="885"/>
        <n v="12229"/>
        <n v="2156"/>
        <n v="7433.48"/>
        <n v="2286"/>
        <n v="187"/>
        <n v="1081"/>
        <n v="13846"/>
        <n v="858"/>
        <n v="1148"/>
        <n v="21158"/>
        <n v="651"/>
        <n v="995"/>
        <n v="3986"/>
        <n v="11923"/>
        <n v="1417"/>
        <n v="5422"/>
        <n v="9477"/>
        <n v="1988"/>
        <n v="4853"/>
        <n v="905"/>
        <n v="1533"/>
        <n v="1636"/>
        <n v="107"/>
        <n v="15281"/>
        <n v="997"/>
        <n v="10846"/>
        <n v="4190"/>
        <n v="6755"/>
        <n v="2182"/>
        <n v="69.83"/>
        <n v="9460"/>
        <n v="2355"/>
        <n v="1697"/>
        <n v="5390"/>
        <n v="5452"/>
        <n v="8191"/>
        <n v="591"/>
        <n v="11594"/>
        <n v="865"/>
        <n v="5902"/>
        <n v="509"/>
        <n v="9419"/>
        <n v="1707"/>
        <n v="3372.25"/>
        <n v="811"/>
        <n v="3002"/>
        <n v="2101"/>
        <n v="8053"/>
        <n v="20032"/>
        <n v="2500.25"/>
        <n v="15230"/>
        <n v="1030"/>
        <n v="11805"/>
        <n v="10017"/>
        <n v="1841"/>
        <n v="1001.49"/>
        <n v="2053"/>
        <n v="980"/>
        <n v="2035"/>
        <n v="2505"/>
        <n v="12400.61"/>
        <n v="1521"/>
        <n v="20689"/>
        <n v="3022"/>
        <n v="3221"/>
        <n v="9137"/>
        <n v="1301"/>
        <n v="17545"/>
        <n v="815"/>
        <n v="15318.55"/>
        <n v="13480.16"/>
        <n v="6041.55"/>
        <n v="3955"/>
        <n v="2788"/>
        <n v="1217"/>
        <n v="361"/>
        <n v="4666"/>
        <n v="36"/>
        <n v="1004"/>
        <n v="3453.69"/>
        <n v="3380"/>
        <n v="1047"/>
        <n v="5322"/>
        <n v="1225"/>
        <n v="3335"/>
        <n v="4152"/>
        <n v="17350.13"/>
        <n v="10555"/>
        <n v="683"/>
        <n v="2600"/>
        <n v="1145"/>
        <n v="559"/>
        <n v="6506"/>
        <n v="1445"/>
        <n v="2734.11"/>
        <n v="2670"/>
        <n v="1398"/>
        <n v="21380"/>
        <n v="433"/>
        <n v="4939"/>
        <n v="33486"/>
        <n v="2965"/>
        <n v="637"/>
        <n v="102"/>
        <n v="205025"/>
        <n v="237"/>
        <n v="4303"/>
        <n v="2052"/>
        <n v="2311"/>
        <n v="3432"/>
        <n v="1655"/>
        <n v="2930.69"/>
        <n v="2630"/>
        <n v="3210"/>
        <n v="1270"/>
        <n v="2412.02"/>
        <n v="5617"/>
        <n v="10346"/>
        <n v="6181"/>
        <n v="2710"/>
        <n v="8739.01"/>
        <n v="1123.47"/>
        <n v="17390"/>
        <n v="11070"/>
        <n v="1111"/>
        <n v="315295.89"/>
        <n v="8306.42"/>
        <n v="170525"/>
        <n v="315222.2"/>
        <n v="348018"/>
        <n v="11231"/>
        <n v="805.07"/>
        <n v="800211"/>
        <n v="53001.3"/>
        <n v="96248.960000000006"/>
        <n v="106222"/>
        <n v="69465.33"/>
        <n v="33892"/>
        <n v="349474"/>
        <n v="167410.01999999999"/>
        <n v="176420"/>
        <n v="50251.41"/>
        <n v="100490.02"/>
        <n v="15673.44"/>
        <n v="82532"/>
        <n v="110538.12"/>
        <n v="19292.5"/>
        <n v="24108"/>
        <n v="231543.12"/>
        <n v="13114"/>
        <n v="206743.09"/>
        <n v="74026"/>
        <n v="142483"/>
        <n v="115816"/>
        <n v="56590"/>
        <n v="1052110.8700000001"/>
        <n v="16862"/>
        <n v="508525.01"/>
        <n v="75099.199999999997"/>
        <n v="33393.339999999997"/>
        <n v="13864"/>
        <n v="201165"/>
        <n v="513422.57"/>
        <n v="229802.31"/>
        <n v="177412.01"/>
        <n v="381"/>
        <n v="1419"/>
        <n v="3172"/>
        <n v="2336"/>
        <n v="78"/>
        <n v="655"/>
        <n v="236"/>
        <n v="625"/>
        <n v="210171"/>
        <n v="108397.11"/>
        <n v="1560"/>
        <n v="117210.24000000001"/>
        <n v="37104.03"/>
        <n v="123920"/>
        <n v="11570.92"/>
        <n v="1839"/>
        <n v="152579"/>
        <n v="96015.9"/>
        <n v="409782"/>
        <n v="11745"/>
        <n v="791862"/>
        <n v="2344134.67"/>
        <n v="8136.01"/>
        <n v="92154.22"/>
        <n v="31275.599999999999"/>
        <n v="66458.23"/>
        <n v="193963.9"/>
        <n v="2885"/>
        <n v="14055"/>
        <n v="125137"/>
        <n v="161459"/>
        <n v="23414"/>
        <n v="160920"/>
        <n v="33370.769999999997"/>
        <n v="120249"/>
        <n v="3785"/>
        <n v="9030"/>
        <n v="74134"/>
        <n v="60175"/>
        <n v="76047"/>
        <n v="44669"/>
        <n v="301719.59000000003"/>
        <n v="168829.14"/>
        <n v="39500.5"/>
        <n v="30047.64"/>
        <n v="33641"/>
        <n v="170271"/>
        <n v="7445.14"/>
        <n v="17277"/>
        <n v="12353"/>
        <n v="7011"/>
        <n v="16232"/>
        <n v="40140.01"/>
        <n v="12110"/>
        <n v="100939"/>
        <n v="126082.45"/>
        <n v="60095.35"/>
        <n v="47327"/>
        <n v="10429"/>
        <n v="176524"/>
        <n v="39757"/>
        <n v="10045"/>
        <n v="76726"/>
        <n v="30334.83"/>
        <n v="4308"/>
        <n v="43037"/>
        <n v="49100"/>
        <n v="5396"/>
        <n v="114977"/>
        <n v="5922"/>
        <n v="500784.27"/>
        <n v="79686.05"/>
        <n v="4372"/>
        <n v="628"/>
        <n v="26305.97"/>
        <n v="64203.33"/>
        <n v="396659"/>
        <n v="56146"/>
        <n v="79173"/>
        <n v="152604.29999999999"/>
        <n v="615"/>
        <n v="167820.6"/>
        <n v="972594.99"/>
        <n v="57754"/>
        <n v="26241"/>
        <n v="28817"/>
        <n v="5078"/>
        <n v="4010"/>
        <n v="1661"/>
        <n v="3250"/>
        <n v="7412"/>
        <n v="4028"/>
        <n v="1553"/>
        <n v="3465.32"/>
        <n v="3010.01"/>
        <n v="9203.23"/>
        <n v="21684.2"/>
        <n v="6077"/>
        <n v="1537"/>
        <n v="4219"/>
        <n v="2500"/>
        <n v="610"/>
        <n v="6020"/>
        <n v="3971"/>
        <n v="820"/>
        <n v="2265"/>
        <n v="1360"/>
        <n v="11364"/>
        <n v="1036"/>
        <n v="5080"/>
        <n v="2154.66"/>
        <n v="17170"/>
        <n v="4261"/>
        <n v="2007"/>
        <n v="7340"/>
        <n v="5235"/>
        <n v="3385"/>
        <n v="48434"/>
        <n v="1773"/>
        <n v="1346.11"/>
        <n v="8070.43"/>
        <n v="284"/>
        <n v="852"/>
        <n v="8076"/>
        <n v="2112.9899999999998"/>
        <n v="16"/>
        <n v="104"/>
        <n v="478"/>
        <n v="47.69"/>
        <n v="14203"/>
        <n v="128"/>
        <n v="1626"/>
        <n v="607"/>
        <n v="4565"/>
        <n v="2716"/>
        <n v="405"/>
        <n v="118"/>
        <n v="1493"/>
        <n v="21144"/>
        <n v="19770.11"/>
        <n v="463"/>
        <n v="5052"/>
        <n v="3305"/>
        <n v="5645"/>
        <n v="3466"/>
        <n v="2932"/>
        <n v="21884.69"/>
        <n v="633"/>
        <n v="4243"/>
        <n v="5331"/>
        <n v="4119"/>
        <n v="1750"/>
        <n v="6301"/>
        <n v="2503"/>
        <n v="34660"/>
        <n v="1614"/>
        <n v="5359.21"/>
        <n v="3062"/>
        <n v="15725"/>
        <n v="8807"/>
        <n v="28474"/>
        <n v="92848.5"/>
        <n v="21935"/>
        <n v="202928.5"/>
        <n v="22645"/>
        <n v="6039"/>
        <n v="35076"/>
        <n v="898"/>
        <n v="129748.82"/>
        <n v="67856"/>
        <n v="53737"/>
        <n v="15937"/>
        <n v="285309.33"/>
        <n v="53157"/>
        <n v="13228"/>
        <n v="10843"/>
        <n v="420.99"/>
        <n v="28167.25"/>
        <n v="2191"/>
        <n v="1993"/>
        <n v="1140"/>
        <n v="1016"/>
        <n v="754"/>
        <n v="4457"/>
        <n v="4890"/>
        <n v="6863"/>
        <n v="1755.01"/>
        <n v="860"/>
        <n v="317"/>
        <n v="2456.66"/>
        <n v="3540"/>
        <n v="8109"/>
        <n v="813"/>
        <n v="20631"/>
        <n v="24315"/>
        <n v="198415.01"/>
        <n v="19523.310000000001"/>
        <n v="20459"/>
        <n v="11744.9"/>
        <n v="13704.33"/>
        <n v="10706"/>
        <n v="30303.24"/>
        <n v="24790"/>
        <n v="8301"/>
        <n v="1165"/>
        <n v="19931"/>
        <n v="15039"/>
        <n v="63527"/>
        <n v="5496"/>
        <n v="32006.67"/>
        <n v="13534"/>
        <n v="8064"/>
        <n v="136009.76"/>
        <n v="9302.5"/>
        <n v="18851"/>
        <n v="105881"/>
        <n v="19324"/>
        <n v="7505"/>
        <n v="5907"/>
        <n v="243778"/>
        <n v="11428.19"/>
        <n v="24505"/>
        <n v="9015"/>
        <n v="2299"/>
        <n v="11323"/>
        <n v="1069"/>
        <n v="15903.5"/>
        <n v="3223"/>
        <n v="18671"/>
        <n v="8173"/>
        <n v="7795"/>
        <n v="5087"/>
        <n v="8666"/>
        <n v="10802"/>
        <n v="597"/>
        <n v="4804"/>
        <n v="76105"/>
        <n v="28728"/>
        <n v="45041"/>
        <n v="180062"/>
        <n v="56618"/>
        <n v="13566"/>
        <n v="5509"/>
        <n v="2990"/>
        <n v="2650.5"/>
        <n v="4856"/>
        <n v="11992"/>
        <n v="5414"/>
        <n v="1538"/>
        <n v="39550.5"/>
        <n v="555"/>
        <n v="1390"/>
        <n v="3025.66"/>
        <n v="6373.27"/>
        <n v="3641"/>
        <n v="1501"/>
        <n v="5398.99"/>
        <n v="1611"/>
        <n v="1561"/>
        <n v="4320"/>
        <n v="2145.0100000000002"/>
        <n v="920"/>
        <n v="7304.04"/>
        <n v="1503"/>
        <n v="10435"/>
        <n v="1006"/>
        <n v="31522"/>
        <n v="1050.5"/>
        <n v="810"/>
        <n v="6680.22"/>
        <n v="3925"/>
        <n v="7053.61"/>
        <n v="6042.02"/>
        <n v="18221"/>
        <n v="3736.55"/>
        <n v="2095.2600000000002"/>
        <n v="50653.11"/>
        <n v="6400.47"/>
        <n v="79335.360000000001"/>
        <n v="9370"/>
        <n v="3236"/>
        <n v="8792.02"/>
        <n v="1883.64"/>
        <n v="2565"/>
        <n v="15606.4"/>
        <n v="416"/>
        <n v="6053"/>
        <n v="3231"/>
        <n v="5433"/>
        <n v="4130"/>
        <n v="108"/>
        <n v="184133.01"/>
        <n v="25445"/>
        <n v="26480"/>
        <n v="35848"/>
        <n v="11545.1"/>
        <n v="26577"/>
        <n v="4078"/>
        <n v="25568"/>
        <n v="104146.51"/>
        <n v="13279"/>
        <n v="15171.5"/>
        <n v="73552"/>
        <n v="42311"/>
        <n v="39"/>
        <n v="1101"/>
        <n v="670"/>
        <n v="326.33"/>
        <n v="1571"/>
        <n v="788"/>
        <n v="201"/>
        <n v="202"/>
        <n v="1126"/>
        <n v="1345"/>
        <n v="5557"/>
        <n v="2501"/>
        <n v="1224"/>
        <n v="8091"/>
        <n v="30226"/>
        <n v="40502.99"/>
        <n v="3258"/>
        <n v="8640"/>
        <n v="8399"/>
        <n v="10680"/>
        <n v="10800"/>
        <n v="15230.03"/>
        <n v="11545"/>
        <n v="801"/>
        <n v="4641"/>
        <n v="35296"/>
        <n v="546"/>
        <n v="2713"/>
        <n v="23530"/>
        <n v="30675"/>
        <n v="8567"/>
        <n v="7785"/>
        <n v="3321.25"/>
        <n v="1261"/>
        <n v="1185"/>
        <n v="2144.34"/>
        <n v="1364"/>
        <n v="1031.6400000000001"/>
        <n v="10182.02"/>
        <n v="5000.18"/>
        <n v="2618"/>
        <n v="3360.72"/>
        <n v="1285"/>
        <n v="10200"/>
        <n v="400.33"/>
        <n v="4516.4399999999996"/>
        <n v="1251"/>
        <n v="4176.1099999999997"/>
        <n v="797"/>
        <n v="1500.76"/>
        <n v="3201"/>
        <n v="4678.5"/>
        <n v="516"/>
        <n v="25740"/>
        <n v="1515.08"/>
        <n v="1913.05"/>
        <n v="4510.8599999999997"/>
        <n v="1056"/>
        <n v="8105"/>
        <n v="680"/>
        <n v="281"/>
        <n v="86"/>
        <n v="930"/>
        <n v="1767"/>
        <n v="13685.99"/>
        <n v="1408"/>
        <n v="7620"/>
        <n v="8026"/>
        <n v="4518"/>
        <n v="4085"/>
        <n v="4289.99"/>
        <n v="6257"/>
        <n v="6500"/>
        <n v="5045"/>
        <n v="8300"/>
        <n v="2100"/>
        <n v="20755"/>
        <n v="1100"/>
        <n v="20343.169999999998"/>
        <n v="10025"/>
        <n v="2585"/>
        <n v="3746"/>
        <n v="725"/>
        <n v="391"/>
        <n v="5041"/>
        <n v="3906"/>
        <n v="3910"/>
        <n v="6592"/>
        <n v="6111"/>
        <n v="6555"/>
        <n v="3775.5"/>
        <n v="3195"/>
        <n v="2333"/>
        <n v="3684"/>
        <n v="2147"/>
        <n v="786"/>
        <n v="1066"/>
        <n v="1361"/>
        <n v="890"/>
        <n v="3003"/>
        <n v="59"/>
        <n v="277"/>
        <n v="1825"/>
        <n v="8256"/>
        <n v="1170"/>
        <n v="3307"/>
        <n v="39131"/>
        <n v="20843.599999999999"/>
        <n v="107421.57"/>
        <n v="12106"/>
        <n v="32616"/>
        <n v="17914"/>
        <n v="106330.39"/>
        <n v="32172.66"/>
        <n v="306970"/>
        <n v="17176.13"/>
        <n v="7576"/>
        <n v="10710"/>
        <n v="3397"/>
        <n v="28633.5"/>
        <n v="4388"/>
        <n v="15808"/>
        <n v="1884"/>
        <n v="93374"/>
        <n v="21882"/>
        <n v="1967.76"/>
        <n v="2280"/>
        <n v="110353.65"/>
        <n v="1434"/>
        <n v="2800"/>
        <n v="970"/>
        <n v="926"/>
        <n v="6387"/>
        <n v="3158"/>
        <n v="22933.05"/>
        <n v="1466"/>
        <n v="17731"/>
        <n v="986"/>
        <n v="11500"/>
        <n v="1873"/>
        <n v="831"/>
        <n v="353"/>
        <n v="492"/>
        <n v="3170"/>
        <n v="335597.31"/>
        <n v="42086.42"/>
        <n v="124"/>
        <n v="358"/>
        <n v="5233"/>
        <n v="5876"/>
        <n v="3155"/>
        <n v="17155"/>
        <n v="5621.38"/>
        <n v="91"/>
        <n v="1333"/>
        <n v="19"/>
        <n v="5145"/>
        <n v="21360"/>
        <n v="20919.25"/>
        <n v="18100"/>
        <n v="4310"/>
        <n v="15929.51"/>
        <n v="1660"/>
        <n v="2495"/>
        <n v="2836"/>
        <n v="3319"/>
        <n v="11032"/>
        <n v="21994"/>
        <n v="1897"/>
        <n v="1058"/>
        <n v="3415"/>
        <n v="276"/>
        <n v="1698"/>
        <n v="74"/>
        <n v="8586"/>
        <n v="71"/>
        <n v="3390"/>
        <n v="6061"/>
        <n v="26.01"/>
        <n v="25800"/>
        <n v="25388"/>
        <n v="25088"/>
        <n v="24418.6"/>
        <n v="23505"/>
        <n v="23285"/>
        <n v="22991.01"/>
        <n v="21905"/>
        <n v="21904"/>
        <n v="21742.78"/>
        <n v="21573"/>
        <n v="20365"/>
        <n v="20120"/>
        <n v="20022"/>
        <n v="18645"/>
        <n v="18185"/>
        <n v="17444"/>
        <n v="16501"/>
        <n v="16465"/>
        <n v="16291"/>
        <n v="10965"/>
        <n v="12627"/>
        <n v="16806"/>
        <n v="7326.88"/>
        <n v="57817"/>
        <n v="105745"/>
        <n v="49321"/>
        <n v="30274"/>
        <n v="7833"/>
        <n v="45979.01"/>
        <n v="31291"/>
        <n v="14190"/>
        <n v="53769"/>
        <n v="22603"/>
        <n v="7336.01"/>
        <n v="9832"/>
        <n v="73818.240000000005"/>
        <n v="7397"/>
        <n v="4225"/>
        <n v="731"/>
        <n v="835"/>
        <n v="1751"/>
        <n v="1048"/>
        <n v="1002"/>
        <n v="2082.25"/>
        <n v="15744"/>
        <n v="15705"/>
        <n v="15700"/>
        <n v="15696"/>
        <n v="15677.5"/>
        <n v="15597"/>
        <n v="15535"/>
        <n v="15481"/>
        <n v="15443"/>
        <n v="15335"/>
        <n v="15327"/>
        <n v="15315"/>
        <n v="15265"/>
        <n v="15126"/>
        <n v="15121"/>
        <n v="15077"/>
        <n v="14450"/>
        <n v="13163.5"/>
        <n v="13121"/>
        <n v="12806"/>
        <n v="12795"/>
        <n v="12772.6"/>
        <n v="12730.42"/>
        <n v="12571"/>
        <n v="12521"/>
        <n v="12348.5"/>
        <n v="12325"/>
        <n v="12321"/>
        <n v="12256"/>
        <n v="12252"/>
        <n v="12178"/>
        <n v="12095"/>
        <n v="11998.01"/>
        <n v="11880"/>
        <n v="11747.18"/>
        <n v="11530"/>
        <n v="11450"/>
        <n v="11432"/>
        <n v="11363"/>
        <n v="11335.7"/>
        <n v="11226"/>
        <n v="11122"/>
        <n v="11056.75"/>
        <n v="11045"/>
        <n v="10775"/>
        <n v="10685"/>
        <n v="10603"/>
        <n v="10440"/>
        <n v="10373"/>
        <n v="10338"/>
        <n v="10299"/>
        <n v="10265.01"/>
        <n v="10173"/>
        <n v="10156"/>
        <n v="10133"/>
        <n v="10115"/>
        <n v="10092"/>
        <n v="10088"/>
        <n v="10067.5"/>
        <n v="10065"/>
        <n v="10041"/>
        <n v="10031"/>
        <n v="10027"/>
        <n v="10026.49"/>
        <n v="9801"/>
        <n v="9536"/>
        <n v="9525"/>
        <n v="9425.23"/>
        <n v="9170"/>
        <n v="9124"/>
        <n v="8780"/>
        <n v="8740"/>
        <n v="8725"/>
        <n v="8722"/>
        <n v="8685"/>
        <n v="8620"/>
        <n v="8471"/>
        <n v="8401"/>
        <n v="8348"/>
        <n v="8320"/>
        <n v="8241"/>
        <n v="8230"/>
        <n v="8227"/>
        <n v="8211.61"/>
        <n v="8207"/>
        <n v="8165.55"/>
        <n v="8120"/>
        <n v="8114"/>
        <n v="8110"/>
        <n v="8084"/>
        <n v="8010"/>
        <n v="8001"/>
        <n v="7942"/>
        <n v="7905"/>
        <n v="7877"/>
        <n v="7860"/>
        <n v="7810"/>
        <n v="7670"/>
        <n v="7617"/>
        <n v="7595.43"/>
        <n v="7555"/>
        <n v="7540"/>
        <n v="7500"/>
        <n v="7365"/>
        <n v="7226"/>
        <n v="7220"/>
        <n v="7173"/>
        <n v="7164"/>
        <n v="7062"/>
        <n v="7040"/>
        <n v="7015"/>
        <n v="6780"/>
        <n v="6684"/>
        <n v="6658"/>
        <n v="6633"/>
        <n v="6628"/>
        <n v="6530"/>
        <n v="6505"/>
        <n v="6301.76"/>
        <n v="6258"/>
        <n v="6215"/>
        <n v="6208.98"/>
        <n v="6155"/>
        <n v="6141.99"/>
        <n v="6030"/>
        <n v="6027"/>
        <n v="6007"/>
        <n v="6000.66"/>
        <n v="5940"/>
        <n v="5854"/>
        <n v="5845"/>
        <n v="5831.74"/>
        <n v="5813"/>
        <n v="5771"/>
        <n v="5739"/>
        <n v="5700"/>
        <n v="5696"/>
        <n v="5673"/>
        <n v="5671.11"/>
        <n v="5665"/>
        <n v="5635"/>
        <n v="5623"/>
        <n v="5604"/>
        <n v="5600"/>
        <n v="5526"/>
        <n v="5516"/>
        <n v="5510"/>
        <n v="5504"/>
        <n v="5501"/>
        <n v="5481"/>
        <n v="5478"/>
        <n v="5462"/>
        <n v="5430"/>
        <n v="5380"/>
        <n v="5376"/>
        <n v="5366"/>
        <n v="5358"/>
        <n v="5343"/>
        <n v="5328"/>
        <n v="5308.26"/>
        <n v="5295"/>
        <n v="5291"/>
        <n v="5285"/>
        <n v="5271"/>
        <n v="5260.92"/>
        <n v="5258"/>
        <n v="5250"/>
        <n v="5240"/>
        <n v="5234"/>
        <n v="5232"/>
        <n v="5221"/>
        <n v="5195"/>
        <n v="5176"/>
        <n v="5175"/>
        <n v="5167"/>
        <n v="5157"/>
        <n v="5116.18"/>
        <n v="5105"/>
        <n v="5103"/>
        <n v="5100"/>
        <n v="5086"/>
        <n v="5070"/>
        <n v="5055"/>
        <n v="5050.7700000000004"/>
        <n v="5050"/>
        <n v="5040"/>
        <n v="5035.6899999999996"/>
        <n v="5024"/>
        <n v="5016"/>
        <n v="5012.25"/>
        <n v="5003"/>
        <n v="4935"/>
        <n v="4900"/>
        <n v="4794.82"/>
        <n v="4784"/>
        <n v="4685"/>
        <n v="4656"/>
        <n v="4610"/>
        <n v="4592"/>
        <n v="4580"/>
        <n v="4569"/>
        <n v="4559.13"/>
        <n v="4550"/>
        <n v="4546"/>
        <n v="4545"/>
        <n v="4511"/>
        <n v="4450"/>
        <n v="4443"/>
        <n v="4428"/>
        <n v="4409.7700000000004"/>
        <n v="4409.55"/>
        <n v="4400"/>
        <n v="4396"/>
        <n v="4371"/>
        <n v="4340"/>
        <n v="4306.1099999999997"/>
        <n v="4296"/>
        <n v="4250"/>
        <n v="4247"/>
        <n v="4230"/>
        <n v="4216"/>
        <n v="4176"/>
        <n v="4150"/>
        <n v="4145"/>
        <n v="4137"/>
        <n v="4090"/>
        <n v="4081"/>
        <n v="4073"/>
        <n v="4066"/>
        <n v="4055"/>
        <n v="4050"/>
        <n v="4035"/>
        <n v="4030"/>
        <n v="4018"/>
        <n v="4015.71"/>
        <n v="4005"/>
        <n v="4004"/>
        <n v="4002"/>
        <n v="4000.22"/>
        <n v="4000"/>
        <n v="3938"/>
        <n v="3908"/>
        <n v="3905"/>
        <n v="3902.5"/>
        <n v="3900"/>
        <n v="3880"/>
        <n v="3877"/>
        <n v="3803.55"/>
        <n v="3800"/>
        <n v="3798"/>
        <n v="3773"/>
        <n v="3760"/>
        <n v="3750"/>
        <n v="3732"/>
        <n v="3730"/>
        <n v="3710"/>
        <n v="3685"/>
        <n v="3670"/>
        <n v="3660"/>
        <n v="3659"/>
        <n v="3655"/>
        <n v="3636"/>
        <n v="3590"/>
        <n v="3572.12"/>
        <n v="3535"/>
        <n v="3531"/>
        <n v="3530"/>
        <n v="3526"/>
        <n v="3514"/>
        <n v="3508"/>
        <n v="3506"/>
        <n v="3486"/>
        <n v="3485"/>
        <n v="3470"/>
        <n v="3465"/>
        <n v="3449"/>
        <n v="3441"/>
        <n v="3440"/>
        <n v="3405"/>
        <n v="3395"/>
        <n v="3383"/>
        <n v="3366"/>
        <n v="3363"/>
        <n v="3330"/>
        <n v="3320"/>
        <n v="3315"/>
        <n v="3292"/>
        <n v="3275"/>
        <n v="3273"/>
        <n v="3271"/>
        <n v="3270"/>
        <n v="3255"/>
        <n v="3225"/>
        <n v="3205"/>
        <n v="3190"/>
        <n v="3185"/>
        <n v="3178"/>
        <n v="3175"/>
        <n v="3160"/>
        <n v="3148"/>
        <n v="3145"/>
        <n v="3135"/>
        <n v="3133"/>
        <n v="3120"/>
        <n v="3105"/>
        <n v="3095.11"/>
        <n v="3084"/>
        <n v="3081"/>
        <n v="3080"/>
        <n v="3061"/>
        <n v="3058"/>
        <n v="3048"/>
        <n v="3046"/>
        <n v="3035"/>
        <n v="3034"/>
        <n v="3005"/>
        <n v="3001"/>
        <n v="2993"/>
        <n v="2954"/>
        <n v="2946"/>
        <n v="2935"/>
        <n v="2930"/>
        <n v="2925"/>
        <n v="2923"/>
        <n v="2879"/>
        <n v="2876"/>
        <n v="2870"/>
        <n v="2867.99"/>
        <n v="2864"/>
        <n v="2857"/>
        <n v="2856"/>
        <n v="2823"/>
        <n v="2804.16"/>
        <n v="2804"/>
        <n v="2755"/>
        <n v="2750"/>
        <n v="2726"/>
        <n v="2705"/>
        <n v="2689"/>
        <n v="2669"/>
        <n v="2663"/>
        <n v="2650"/>
        <n v="2646.5"/>
        <n v="2635"/>
        <n v="2620"/>
        <n v="2616"/>
        <n v="2605"/>
        <n v="2594"/>
        <n v="2576"/>
        <n v="2575"/>
        <n v="2569"/>
        <n v="2560"/>
        <n v="2549"/>
        <n v="2545"/>
        <n v="2532"/>
        <n v="2525"/>
        <n v="2524"/>
        <n v="2520"/>
        <n v="2512"/>
        <n v="2485"/>
        <n v="2476"/>
        <n v="2424"/>
        <n v="2410"/>
        <n v="2389"/>
        <n v="2366"/>
        <n v="2361"/>
        <n v="2358"/>
        <n v="2335"/>
        <n v="2331"/>
        <n v="2321"/>
        <n v="2305"/>
        <n v="2300"/>
        <n v="2290"/>
        <n v="2287"/>
        <n v="2257"/>
        <n v="2245"/>
        <n v="2215"/>
        <n v="2210"/>
        <n v="2202"/>
        <n v="2193"/>
        <n v="2170.9899999999998"/>
        <n v="2161"/>
        <n v="2160"/>
        <n v="2155"/>
        <n v="2145"/>
        <n v="2142"/>
        <n v="2140"/>
        <n v="2129"/>
        <n v="2125.9899999999998"/>
        <n v="2119.9899999999998"/>
        <n v="2113"/>
        <n v="2110"/>
        <n v="2107"/>
        <n v="2103"/>
        <n v="2102"/>
        <n v="2095"/>
        <n v="2093"/>
        <n v="2087"/>
        <n v="2086"/>
        <n v="2073"/>
        <n v="2063"/>
        <n v="2060"/>
        <n v="2059"/>
        <n v="2055"/>
        <n v="2050"/>
        <n v="2047"/>
        <n v="2042"/>
        <n v="2041"/>
        <n v="2033"/>
        <n v="2030"/>
        <n v="2002.22"/>
        <n v="1955"/>
        <n v="1950"/>
        <n v="1918"/>
        <n v="1908"/>
        <n v="1870.99"/>
        <n v="1870"/>
        <n v="1862"/>
        <n v="1855"/>
        <n v="1835"/>
        <n v="1831"/>
        <n v="1827"/>
        <n v="1826"/>
        <n v="1820"/>
        <n v="1805"/>
        <n v="1788.57"/>
        <n v="1788"/>
        <n v="1782"/>
        <n v="1766"/>
        <n v="1762"/>
        <n v="1758"/>
        <n v="1742"/>
        <n v="1739"/>
        <n v="1715"/>
        <n v="1710"/>
        <n v="1700.01"/>
        <n v="1690"/>
        <n v="1669"/>
        <n v="1668"/>
        <n v="1650.69"/>
        <n v="1650"/>
        <n v="1647"/>
        <n v="1635"/>
        <n v="1625"/>
        <n v="1623"/>
        <n v="1616.14"/>
        <n v="1616"/>
        <n v="1610"/>
        <n v="1605"/>
        <n v="1594"/>
        <n v="1587"/>
        <n v="1577"/>
        <n v="1565"/>
        <n v="1557"/>
        <n v="1547"/>
        <n v="1536"/>
        <n v="1534"/>
        <n v="1532"/>
        <n v="1527.5"/>
        <n v="1525"/>
        <n v="1518"/>
        <n v="1505"/>
        <n v="1500.2"/>
        <n v="1460"/>
        <n v="1437"/>
        <n v="1400"/>
        <n v="1384"/>
        <n v="1382"/>
        <n v="1373.24"/>
        <n v="1365"/>
        <n v="1362"/>
        <n v="1335"/>
        <n v="1328"/>
        <n v="1326"/>
        <n v="1322"/>
        <n v="1316"/>
        <n v="1315"/>
        <n v="1312"/>
        <n v="1305"/>
        <n v="1296"/>
        <n v="1290"/>
        <n v="1280"/>
        <n v="1276"/>
        <n v="1275"/>
        <n v="1272"/>
        <n v="1260"/>
        <n v="1259"/>
        <n v="1256"/>
        <n v="1246"/>
        <n v="1241"/>
        <n v="1220"/>
        <n v="1218"/>
        <n v="1216"/>
        <n v="1197"/>
        <n v="1183.19"/>
        <n v="1168"/>
        <n v="1156"/>
        <n v="1150"/>
        <n v="1142"/>
        <n v="1125"/>
        <n v="1120"/>
        <n v="1119"/>
        <n v="1115"/>
        <n v="1110"/>
        <n v="1105"/>
        <n v="1102"/>
        <n v="1097"/>
        <n v="1096"/>
        <n v="1090"/>
        <n v="1088"/>
        <n v="1082.5"/>
        <n v="1078"/>
        <n v="1073"/>
        <n v="1072"/>
        <n v="1066.8"/>
        <n v="1065"/>
        <n v="1064"/>
        <n v="1063"/>
        <n v="1055"/>
        <n v="1046"/>
        <n v="1043"/>
        <n v="1010"/>
        <n v="1005"/>
        <n v="1000.99"/>
        <n v="1000.01"/>
        <n v="971"/>
        <n v="966"/>
        <n v="953"/>
        <n v="950"/>
        <n v="924"/>
        <n v="910"/>
        <n v="880"/>
        <n v="872"/>
        <n v="867"/>
        <n v="842"/>
        <n v="838"/>
        <n v="827"/>
        <n v="825"/>
        <n v="796"/>
        <n v="795"/>
        <n v="791"/>
        <n v="783"/>
        <n v="780"/>
        <n v="775"/>
        <n v="773"/>
        <n v="759"/>
        <n v="752"/>
        <n v="745"/>
        <n v="735"/>
        <n v="721"/>
        <n v="720.01"/>
        <n v="718"/>
        <n v="714"/>
        <n v="713"/>
        <n v="710"/>
        <n v="705"/>
        <n v="695"/>
        <n v="671"/>
        <n v="666"/>
        <n v="665.21"/>
        <n v="660"/>
        <n v="658"/>
        <n v="657"/>
        <n v="645"/>
        <n v="639"/>
        <n v="631"/>
        <n v="622"/>
        <n v="618"/>
        <n v="611"/>
        <n v="606"/>
        <n v="605"/>
        <n v="593"/>
        <n v="592"/>
        <n v="587"/>
        <n v="580"/>
        <n v="576"/>
        <n v="565"/>
        <n v="561"/>
        <n v="558"/>
        <n v="542"/>
        <n v="541"/>
        <n v="540"/>
        <n v="537"/>
        <n v="530.11"/>
        <n v="527.45000000000005"/>
        <n v="527"/>
        <n v="521"/>
        <n v="505"/>
        <n v="504"/>
        <n v="503.22"/>
        <n v="501"/>
        <n v="497"/>
        <n v="490"/>
        <n v="488"/>
        <n v="485"/>
        <n v="481.5"/>
        <n v="470"/>
        <n v="469"/>
        <n v="455"/>
        <n v="453"/>
        <n v="452"/>
        <n v="451"/>
        <n v="450"/>
        <n v="440"/>
        <n v="437"/>
        <n v="427"/>
        <n v="420"/>
        <n v="417"/>
        <n v="413"/>
        <n v="409.01"/>
        <n v="402"/>
        <n v="397"/>
        <n v="385"/>
        <n v="371"/>
        <n v="369"/>
        <n v="362"/>
        <n v="355"/>
        <n v="340"/>
        <n v="334"/>
        <n v="316"/>
        <n v="312"/>
        <n v="311"/>
        <n v="292"/>
        <n v="285"/>
        <n v="278"/>
        <n v="272"/>
        <n v="271"/>
        <n v="264"/>
        <n v="258"/>
        <n v="251"/>
        <n v="214"/>
        <n v="211"/>
        <n v="204"/>
        <n v="189"/>
        <n v="185"/>
        <n v="173"/>
        <n v="162"/>
        <n v="146"/>
        <n v="137"/>
        <n v="136"/>
        <n v="135"/>
        <n v="129"/>
        <n v="96"/>
        <n v="69"/>
        <n v="63"/>
        <n v="38"/>
        <n v="37"/>
        <n v="34.950000000000003"/>
        <n v="27"/>
        <n v="23"/>
      </sharedItems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MX"/>
        <s v="IT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spaces"/>
        <s v="theater/plays"/>
        <s v="theater/musical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publishing/children's books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 count="2722">
        <n v="63.92"/>
        <n v="185.48"/>
        <n v="15"/>
        <n v="69.27"/>
        <n v="190.55"/>
        <n v="93.4"/>
        <n v="146.88"/>
        <n v="159.82"/>
        <n v="291.79000000000002"/>
        <n v="31.5"/>
        <n v="158.68"/>
        <n v="80.33"/>
        <n v="59.96"/>
        <n v="109.78"/>
        <n v="147.71"/>
        <n v="21.76"/>
        <n v="171.84"/>
        <n v="41.94"/>
        <n v="93.26"/>
        <n v="56.14"/>
        <n v="80.16"/>
        <n v="199.9"/>
        <n v="51.25"/>
        <n v="103.04"/>
        <n v="66.349999999999994"/>
        <n v="57.14"/>
        <n v="102.11"/>
        <n v="148.97"/>
        <n v="169.61"/>
        <n v="31.62"/>
        <n v="76.45"/>
        <n v="13"/>
        <n v="320.45"/>
        <n v="83.75"/>
        <n v="49.88"/>
        <n v="59.46"/>
        <n v="193.84"/>
        <n v="159.51"/>
        <n v="41.68"/>
        <n v="150.9"/>
        <n v="126.69"/>
        <n v="105.26"/>
        <n v="117.51"/>
        <n v="117.36"/>
        <n v="133.33000000000001"/>
        <n v="98.36"/>
        <n v="194.44"/>
        <n v="76.87"/>
        <n v="56.82"/>
        <n v="137.93"/>
        <n v="27.27"/>
        <n v="118.34"/>
        <n v="223.48"/>
        <n v="28.11"/>
        <n v="194.23"/>
        <n v="128.94999999999999"/>
        <n v="49.32"/>
        <n v="221.52"/>
        <n v="137.21"/>
        <n v="606.82000000000005"/>
        <n v="43.04"/>
        <n v="322.39"/>
        <n v="96.71"/>
        <n v="35.47"/>
        <n v="86.67"/>
        <n v="132.05000000000001"/>
        <n v="91.23"/>
        <n v="116.25"/>
        <n v="21.19"/>
        <n v="62.33"/>
        <n v="37.409999999999997"/>
        <n v="69.72"/>
        <n v="58.17"/>
        <n v="50"/>
        <n v="19.47"/>
        <n v="85.96"/>
        <n v="30.67"/>
        <n v="60.38"/>
        <n v="38.6"/>
        <n v="40.270000000000003"/>
        <n v="273.83"/>
        <n v="53.04"/>
        <n v="40.01"/>
        <n v="15.77"/>
        <n v="71.430000000000007"/>
        <n v="71.709999999999994"/>
        <n v="375.76"/>
        <n v="104.6"/>
        <n v="60"/>
        <n v="123.29"/>
        <n v="31.38"/>
        <n v="78.260000000000005"/>
        <n v="122.33"/>
        <n v="73.73"/>
        <n v="21.67"/>
        <n v="21.9"/>
        <n v="50.59"/>
        <n v="53.13"/>
        <n v="56.67"/>
        <n v="40.78"/>
        <n v="192.31"/>
        <n v="100"/>
        <n v="117.92"/>
        <n v="27.9"/>
        <n v="39.380000000000003"/>
        <n v="186.11"/>
        <n v="111.38"/>
        <n v="78.72"/>
        <n v="46.7"/>
        <n v="65.38"/>
        <n v="102.08"/>
        <n v="64.2"/>
        <n v="90.38"/>
        <n v="88.57"/>
        <n v="28.73"/>
        <n v="69.790000000000006"/>
        <n v="167.49"/>
        <n v="144.91"/>
        <n v="91.84"/>
        <n v="10"/>
        <n v="1"/>
        <s v="N/A"/>
        <n v="25.17"/>
        <n v="11.67"/>
        <n v="106.69"/>
        <n v="47.5"/>
        <n v="311.17"/>
        <n v="94.51"/>
        <n v="80.599999999999994"/>
        <n v="81.239999999999995"/>
        <n v="500"/>
        <n v="46.18"/>
        <n v="55.95"/>
        <n v="37.56"/>
        <n v="38.33"/>
        <n v="20"/>
        <n v="15.33"/>
        <n v="449.43"/>
        <n v="28"/>
        <n v="35.9"/>
        <n v="13.33"/>
        <n v="20.25"/>
        <n v="119"/>
        <n v="4"/>
        <n v="5"/>
        <n v="43.5"/>
        <n v="91.43"/>
        <n v="3000"/>
        <n v="5.5"/>
        <n v="108.33"/>
        <n v="56"/>
        <n v="32.5"/>
        <n v="25.71"/>
        <n v="30.85"/>
        <n v="180.5"/>
        <n v="373.5"/>
        <n v="25.5"/>
        <n v="220"/>
        <n v="160"/>
        <n v="69"/>
        <n v="83.33"/>
        <n v="5.67"/>
        <n v="77.11"/>
        <n v="32.75"/>
        <n v="46.5"/>
        <n v="87.31"/>
        <n v="54.29"/>
        <n v="93.25"/>
        <n v="117.68"/>
        <n v="76.47"/>
        <n v="163.85"/>
        <n v="91.82"/>
        <n v="185.83"/>
        <n v="331.54"/>
        <n v="314.29000000000002"/>
        <n v="115.99"/>
        <n v="120"/>
        <n v="65"/>
        <n v="125"/>
        <n v="30"/>
        <n v="15.71"/>
        <n v="80.2"/>
        <n v="117.85"/>
        <n v="109.04"/>
        <n v="73.02"/>
        <n v="78.2"/>
        <n v="47.4"/>
        <n v="54.02"/>
        <n v="68.489999999999995"/>
        <n v="108.15"/>
        <n v="589.95000000000005"/>
        <n v="48.05"/>
        <n v="72.48"/>
        <n v="57.08"/>
        <n v="85.44"/>
        <n v="215.86"/>
        <n v="89.39"/>
        <n v="45.42"/>
        <n v="65.760000000000005"/>
        <n v="66.7"/>
        <n v="83.35"/>
        <n v="105.05"/>
        <n v="120.91"/>
        <n v="97.64"/>
        <n v="41.38"/>
        <n v="30.65"/>
        <n v="64.95"/>
        <n v="95.78"/>
        <n v="40.42"/>
        <n v="78.58"/>
        <n v="50.18"/>
        <n v="92.25"/>
        <n v="57.54"/>
        <n v="109.42"/>
        <n v="81.89"/>
        <n v="45.67"/>
        <n v="55.22"/>
        <n v="65.3"/>
        <n v="95.23"/>
        <n v="75.44"/>
        <n v="97.82"/>
        <n v="87.69"/>
        <n v="54.75"/>
        <n v="83.95"/>
        <n v="254.39"/>
        <n v="101.83"/>
        <n v="55.07"/>
        <n v="56.9"/>
        <n v="121.28"/>
        <n v="91.19"/>
        <n v="115.45"/>
        <n v="67.77"/>
        <n v="28.58"/>
        <n v="46.88"/>
        <n v="154.41999999999999"/>
        <n v="201.22"/>
        <n v="100.08"/>
        <n v="230.09"/>
        <n v="141.75"/>
        <n v="56.34"/>
        <n v="73.34"/>
        <n v="85.34"/>
        <n v="61.5"/>
        <n v="93.02"/>
        <n v="50.29"/>
        <n v="106.43"/>
        <n v="51.72"/>
        <n v="36.61"/>
        <n v="42.52"/>
        <n v="62.71"/>
        <n v="89.96"/>
        <n v="28.92"/>
        <n v="138.80000000000001"/>
        <n v="61.3"/>
        <n v="32.1"/>
        <n v="200.89"/>
        <n v="108.01"/>
        <n v="95.7"/>
        <n v="110.47"/>
        <n v="134.91"/>
        <n v="106.62"/>
        <n v="145.04"/>
        <n v="114.59"/>
        <n v="105.32"/>
        <n v="70.92"/>
        <n v="147.16999999999999"/>
        <n v="160.47"/>
        <n v="156.05000000000001"/>
        <n v="63.17"/>
        <n v="104.82"/>
        <n v="97.36"/>
        <n v="203.63"/>
        <n v="188.31"/>
        <n v="146.65"/>
        <n v="109.19"/>
        <n v="59.25"/>
        <n v="97.9"/>
        <n v="70"/>
        <n v="72.87"/>
        <n v="146.35"/>
        <n v="67.91"/>
        <n v="169.85"/>
        <n v="58.41"/>
        <n v="119.99"/>
        <n v="99.86"/>
        <n v="90.58"/>
        <n v="117.77"/>
        <n v="86.55"/>
        <n v="71.900000000000006"/>
        <n v="129.82"/>
        <n v="44.91"/>
        <n v="40.76"/>
        <n v="103.52"/>
        <n v="125.45"/>
        <n v="246.61"/>
        <n v="79.400000000000006"/>
        <n v="86.14"/>
        <n v="193.05"/>
        <n v="84.02"/>
        <n v="139.83000000000001"/>
        <n v="109.82"/>
        <n v="139.53"/>
        <n v="347.85"/>
        <n v="68.239999999999995"/>
        <n v="239.94"/>
        <n v="287.31"/>
        <n v="86.85"/>
        <n v="81.849999999999994"/>
        <n v="42.87"/>
        <n v="709.42"/>
        <n v="161.26"/>
        <n v="41.78"/>
        <n v="89.89"/>
        <n v="45.05"/>
        <n v="42.86"/>
        <n v="54.08"/>
        <n v="103.22"/>
        <n v="40.4"/>
        <n v="116.86"/>
        <n v="115.51"/>
        <n v="104.31"/>
        <n v="69.77"/>
        <n v="43.02"/>
        <n v="58.54"/>
        <n v="111.8"/>
        <n v="46.23"/>
        <n v="144.69"/>
        <n v="88.85"/>
        <n v="81.75"/>
        <n v="104.26"/>
        <n v="90.62"/>
        <n v="157.33000000000001"/>
        <n v="105.18"/>
        <n v="58.72"/>
        <n v="81.63"/>
        <n v="56.46"/>
        <n v="140.1"/>
        <n v="224.85"/>
        <n v="181.13"/>
        <n v="711.04"/>
        <n v="65.88"/>
        <n v="75.19"/>
        <n v="133.13999999999999"/>
        <n v="55.2"/>
        <n v="86.16"/>
        <n v="92.32"/>
        <n v="160.16"/>
        <n v="45.6"/>
        <n v="183.29"/>
        <n v="125.79"/>
        <n v="57.65"/>
        <n v="78.66"/>
        <n v="91.48"/>
        <n v="68.099999999999994"/>
        <n v="48.09"/>
        <n v="202.42"/>
        <n v="216.75"/>
        <n v="110.07"/>
        <n v="4.83"/>
        <n v="50.17"/>
        <n v="35.83"/>
        <n v="11.77"/>
        <n v="3"/>
        <n v="16.63"/>
        <n v="52"/>
        <n v="4.8"/>
        <n v="51.88"/>
        <n v="71.25"/>
        <n v="62.5"/>
        <n v="170.55"/>
        <n v="393.59"/>
        <n v="47.88"/>
        <n v="20.5"/>
        <n v="9"/>
        <n v="56.57"/>
        <n v="40"/>
        <n v="16.399999999999999"/>
        <n v="22.5"/>
        <n v="20.329999999999998"/>
        <n v="16.760000000000002"/>
        <n v="25"/>
        <n v="12.5"/>
        <n v="113.64"/>
        <n v="17.25"/>
        <n v="15.2"/>
        <n v="110.64"/>
        <n v="38.479999999999997"/>
        <n v="28.2"/>
        <n v="39.57"/>
        <n v="88.8"/>
        <n v="55.46"/>
        <n v="87.14"/>
        <n v="51.22"/>
        <n v="13.55"/>
        <n v="66.52"/>
        <n v="71.67"/>
        <n v="10.33"/>
        <n v="136.09"/>
        <n v="73.459999999999994"/>
        <n v="53.75"/>
        <n v="57.5"/>
        <n v="12.67"/>
        <n v="67"/>
        <n v="3.71"/>
        <n v="250"/>
        <n v="64"/>
        <n v="102.38"/>
        <n v="16.670000000000002"/>
        <n v="725.03"/>
        <n v="68.33"/>
        <n v="39.229999999999997"/>
        <n v="155.24"/>
        <n v="108"/>
        <n v="89.31"/>
        <n v="1008.24"/>
        <n v="179.28"/>
        <n v="84.87"/>
        <n v="244.8"/>
        <n v="153.52000000000001"/>
        <n v="60.3"/>
        <n v="164.3"/>
        <n v="118.97"/>
        <n v="186.8"/>
        <n v="164.94"/>
        <n v="44.46"/>
        <n v="231.66"/>
        <n v="162.91"/>
        <n v="2796.67"/>
        <n v="922.22"/>
        <n v="202.23"/>
        <n v="550.04"/>
        <n v="35"/>
        <n v="402.71"/>
        <n v="26"/>
        <n v="8.5"/>
        <n v="8.75"/>
        <n v="135.04"/>
        <n v="64.36"/>
        <n v="200"/>
        <n v="68.3"/>
        <n v="27.5"/>
        <n v="34"/>
        <n v="49"/>
        <n v="142"/>
        <n v="53"/>
        <n v="38.44"/>
        <n v="64.75"/>
        <n v="2"/>
        <n v="14"/>
        <n v="389.29"/>
        <n v="150.5"/>
        <n v="24.78"/>
        <n v="30.5"/>
        <n v="16.43"/>
        <n v="53.25"/>
        <n v="121.43"/>
        <n v="15.5"/>
        <n v="23.33"/>
        <n v="45.39"/>
        <n v="16.38"/>
        <n v="292.2"/>
        <n v="105.93"/>
        <n v="300"/>
        <n v="87"/>
        <n v="37.89"/>
        <n v="111.41"/>
        <n v="90"/>
        <n v="116.67"/>
        <n v="76.67"/>
        <n v="49.8"/>
        <n v="50.5"/>
        <n v="151.32"/>
        <n v="134.36000000000001"/>
        <n v="174.03"/>
        <n v="73.489999999999995"/>
        <n v="23.52"/>
        <n v="39.07"/>
        <n v="125.94"/>
        <n v="1644"/>
        <n v="42.67"/>
        <n v="35.130000000000003"/>
        <n v="239.35"/>
        <n v="107.64"/>
        <n v="95.83"/>
        <n v="31.66"/>
        <n v="42.89"/>
        <n v="122.74"/>
        <n v="190.45"/>
        <n v="109.34"/>
        <n v="143.66999999999999"/>
        <n v="84.94"/>
        <n v="10.56"/>
        <n v="39"/>
        <n v="31.17"/>
        <n v="155.33000000000001"/>
        <n v="178.93"/>
        <n v="27.36"/>
        <n v="1536.25"/>
        <n v="85"/>
        <n v="788.53"/>
        <n v="50.3"/>
        <n v="7.5"/>
        <n v="34.270000000000003"/>
        <n v="61.29"/>
        <n v="133.25"/>
        <n v="65.180000000000007"/>
        <n v="93.9"/>
        <n v="150.65"/>
        <n v="13.25"/>
        <n v="99.33"/>
        <n v="177.39"/>
        <n v="55.3"/>
        <n v="591.66999999999996"/>
        <n v="405.5"/>
        <n v="343.15"/>
        <n v="72.59"/>
        <n v="6.5"/>
        <n v="119.39"/>
        <n v="84.29"/>
        <n v="90.86"/>
        <n v="20.34"/>
        <n v="530.69000000000005"/>
        <n v="120.39"/>
        <n v="291.33"/>
        <n v="124.92"/>
        <n v="119.57"/>
        <n v="120.25"/>
        <n v="195.4"/>
        <n v="117.7"/>
        <n v="23.95"/>
        <n v="99.97"/>
        <n v="26.25"/>
        <n v="199"/>
        <n v="80.319999999999993"/>
        <n v="115.75"/>
        <n v="44.69"/>
        <n v="76.25"/>
        <n v="19.399999999999999"/>
        <n v="66.709999999999994"/>
        <n v="84.14"/>
        <n v="215.73"/>
        <n v="54.69"/>
        <n v="51.63"/>
        <n v="143.36000000000001"/>
        <n v="72.430000000000007"/>
        <n v="36.53"/>
        <n v="60.9"/>
        <n v="43.55"/>
        <n v="99.77"/>
        <n v="88.73"/>
        <n v="4.92"/>
        <n v="17.82"/>
        <n v="187.19"/>
        <n v="234.81"/>
        <n v="39.049999999999997"/>
        <n v="68.349999999999994"/>
        <n v="169.58"/>
        <n v="141.41999999999999"/>
        <n v="67.39"/>
        <n v="54.27"/>
        <n v="82.52"/>
        <n v="53.73"/>
        <n v="34.21"/>
        <n v="127.33"/>
        <n v="45.57"/>
        <n v="95.96"/>
        <n v="77.27"/>
        <n v="57.34"/>
        <n v="53.19"/>
        <n v="492.31"/>
        <n v="42.35"/>
        <n v="37.47"/>
        <n v="37.450000000000003"/>
        <n v="33.06"/>
        <n v="134.21"/>
        <n v="51.47"/>
        <n v="39.17"/>
        <n v="57.3"/>
        <n v="59"/>
        <n v="31.85"/>
        <n v="16"/>
        <n v="63.12"/>
        <n v="7"/>
        <n v="66.67"/>
        <n v="38.520000000000003"/>
        <n v="42.61"/>
        <n v="63.49"/>
        <n v="102.5"/>
        <n v="31.14"/>
        <n v="162.27000000000001"/>
        <n v="80.59"/>
        <n v="59.85"/>
        <n v="132.86000000000001"/>
        <n v="92.55"/>
        <n v="60.86"/>
        <n v="41.85"/>
        <n v="88.33"/>
        <n v="158.96"/>
        <n v="85.05"/>
        <n v="112.61"/>
        <n v="45.44"/>
        <n v="46.22"/>
        <n v="178.61"/>
        <n v="40.75"/>
        <n v="43.73"/>
        <n v="81.069999999999993"/>
        <n v="74.61"/>
        <n v="305.56"/>
        <n v="58.33"/>
        <n v="73.77"/>
        <n v="104.65"/>
        <n v="79.83"/>
        <n v="27.61"/>
        <n v="45.46"/>
        <n v="99.53"/>
        <n v="39.31"/>
        <n v="89.42"/>
        <n v="28.68"/>
        <n v="31.07"/>
        <n v="70.55"/>
        <n v="224.13"/>
        <n v="51.81"/>
        <n v="43.52"/>
        <n v="39.82"/>
        <n v="126.81"/>
        <n v="113.88"/>
        <n v="28.18"/>
        <n v="60.66"/>
        <n v="175"/>
        <n v="97.99"/>
        <n v="148.78"/>
        <n v="96.08"/>
        <n v="58.63"/>
        <n v="109.71"/>
        <n v="49.11"/>
        <n v="47.67"/>
        <n v="60.74"/>
        <n v="63.38"/>
        <n v="53.89"/>
        <n v="66.87"/>
        <n v="63.1"/>
        <n v="36.630000000000003"/>
        <n v="34.01"/>
        <n v="28.55"/>
        <n v="18.75"/>
        <n v="41.7"/>
        <n v="46.67"/>
        <n v="37.270000000000003"/>
        <n v="59.26"/>
        <n v="65.86"/>
        <n v="31.91"/>
        <n v="19.46"/>
        <n v="22.74"/>
        <n v="42.72"/>
        <n v="52.92"/>
        <n v="42.5"/>
        <n v="18"/>
        <n v="34.18"/>
        <n v="58.18"/>
        <n v="109.18"/>
        <n v="346.67"/>
        <n v="12.4"/>
        <n v="27.08"/>
        <n v="34.76"/>
        <n v="46.59"/>
        <n v="21.47"/>
        <n v="14.13"/>
        <n v="21.57"/>
        <n v="83.38"/>
        <n v="35.71"/>
        <n v="29.29"/>
        <n v="73.760000000000005"/>
        <n v="31.25"/>
        <n v="28.89"/>
        <n v="143.82"/>
        <n v="147.81"/>
        <n v="27.86"/>
        <n v="44.44"/>
        <n v="10.5"/>
        <n v="50.33"/>
        <n v="32.67"/>
        <n v="24.6"/>
        <n v="82.58"/>
        <n v="41.67"/>
        <n v="19.600000000000001"/>
        <n v="231.75"/>
        <n v="189.33"/>
        <n v="55"/>
        <n v="21.8"/>
        <n v="32"/>
        <n v="56.25"/>
        <n v="18.71"/>
        <n v="46.03"/>
        <n v="50.67"/>
        <n v="110.29"/>
        <n v="41.75"/>
        <n v="24.08"/>
        <n v="69.41"/>
        <n v="155.25"/>
        <n v="57.2"/>
        <n v="58.42"/>
        <n v="158.63999999999999"/>
        <n v="25.2"/>
        <n v="89.19"/>
        <n v="182.62"/>
        <n v="50.65"/>
        <n v="33.29"/>
        <n v="51.82"/>
        <n v="113.63"/>
        <n v="136.46"/>
        <n v="364.35"/>
        <n v="19.239999999999998"/>
        <n v="41.89"/>
        <n v="30.31"/>
        <n v="49.67"/>
        <n v="59.2"/>
        <n v="43.98"/>
        <n v="26.5"/>
        <n v="1272.73"/>
        <n v="164"/>
        <n v="45.2"/>
        <n v="153.88999999999999"/>
        <n v="51.38"/>
        <n v="93.33"/>
        <n v="108.63"/>
        <n v="160.5"/>
        <n v="75.75"/>
        <n v="790.84"/>
        <n v="301.94"/>
        <n v="47.94"/>
        <n v="2.75"/>
        <n v="171.79"/>
        <n v="35.33"/>
        <n v="82.09"/>
        <n v="110.87"/>
        <n v="161.22"/>
        <n v="52.41"/>
        <n v="30.29"/>
        <n v="116.75"/>
        <n v="89.6"/>
        <n v="424.45"/>
        <n v="80.67"/>
        <n v="8.1300000000000008"/>
        <n v="153.43"/>
        <n v="292.08"/>
        <n v="3304"/>
        <n v="1300"/>
        <n v="134.55000000000001"/>
        <n v="214.07"/>
        <n v="216.34"/>
        <n v="932.31"/>
        <n v="29.25"/>
        <n v="174.95"/>
        <n v="75"/>
        <n v="1389.36"/>
        <n v="95.91"/>
        <n v="191.25"/>
        <n v="74.790000000000006"/>
        <n v="161.12"/>
        <n v="88.71"/>
        <n v="106.2"/>
        <n v="22.08"/>
        <n v="31.05"/>
        <n v="36.21"/>
        <n v="388.98"/>
        <n v="71.849999999999994"/>
        <n v="57.38"/>
        <n v="69.67"/>
        <n v="45.99"/>
        <n v="79.260000000000005"/>
        <n v="43.03"/>
        <n v="108.48"/>
        <n v="61.03"/>
        <n v="39.159999999999997"/>
        <n v="65.16"/>
        <n v="23.96"/>
        <n v="48.62"/>
        <n v="35.74"/>
        <n v="21.37"/>
        <n v="29.24"/>
        <n v="33.25"/>
        <n v="65.67"/>
        <n v="16.2"/>
        <n v="34.130000000000003"/>
        <n v="11.25"/>
        <n v="40.479999999999997"/>
        <n v="12.75"/>
        <n v="113.57"/>
        <n v="48.28"/>
        <n v="37.67"/>
        <n v="18.579999999999998"/>
        <n v="18.670000000000002"/>
        <n v="410"/>
        <n v="114"/>
        <n v="43.42"/>
        <n v="122"/>
        <n v="267.81"/>
        <n v="74.209999999999994"/>
        <n v="6.71"/>
        <n v="81.95"/>
        <n v="6.83"/>
        <n v="17.71"/>
        <n v="80.3"/>
        <n v="71.55"/>
        <n v="23.57"/>
        <n v="34.880000000000003"/>
        <n v="23.18"/>
        <n v="100.23"/>
        <n v="3.33"/>
        <n v="17.850000000000001"/>
        <n v="10.38"/>
        <n v="36.33"/>
        <n v="5.8"/>
        <n v="3.67"/>
        <n v="60.71"/>
        <n v="25.43"/>
        <n v="110.62"/>
        <n v="45"/>
        <n v="253.21"/>
        <n v="23.25"/>
        <n v="44.17"/>
        <n v="24.33"/>
        <n v="37.5"/>
        <n v="42"/>
        <n v="60.73"/>
        <n v="23.5"/>
        <n v="60.79"/>
        <n v="17.5"/>
        <n v="82.82"/>
        <n v="358.88"/>
        <n v="61.19"/>
        <n v="340"/>
        <n v="46.63"/>
        <n v="640"/>
        <n v="69.12"/>
        <n v="1.33"/>
        <n v="33.33"/>
        <n v="61.56"/>
        <n v="118.74"/>
        <n v="65.08"/>
        <n v="130.16"/>
        <n v="37.78"/>
        <n v="112.79"/>
        <n v="51.92"/>
        <n v="89.24"/>
        <n v="19.329999999999998"/>
        <n v="79.97"/>
        <n v="56.41"/>
        <n v="79.41"/>
        <n v="76.44"/>
        <n v="121"/>
        <n v="54.62"/>
        <n v="299.22000000000003"/>
        <n v="58.53"/>
        <n v="55.37"/>
        <n v="183.8"/>
        <n v="165.35"/>
        <n v="234.79"/>
        <n v="211.48"/>
        <n v="32.340000000000003"/>
        <n v="123.38"/>
        <n v="207.07"/>
        <n v="138.26"/>
        <n v="493.82"/>
        <n v="168.5"/>
        <n v="38.869999999999997"/>
        <n v="61.53"/>
        <n v="105.44"/>
        <n v="71.59"/>
        <n v="91.88"/>
        <n v="148.57"/>
        <n v="174.21"/>
        <n v="102.86"/>
        <n v="111.18"/>
        <n v="23.8"/>
        <n v="81.27"/>
        <n v="116.21"/>
        <n v="58.89"/>
        <n v="44"/>
        <n v="48.43"/>
        <n v="61.04"/>
        <n v="59.33"/>
        <n v="30.13"/>
        <n v="74.62"/>
        <n v="44.5"/>
        <n v="46.13"/>
        <n v="141.47"/>
        <n v="75.48"/>
        <n v="85.5"/>
        <n v="64.25"/>
        <n v="64.47"/>
        <n v="118.2"/>
        <n v="82.54"/>
        <n v="34.17"/>
        <n v="42.73"/>
        <n v="94.49"/>
        <n v="55.7"/>
        <n v="98.03"/>
        <n v="92.1"/>
        <n v="38.18"/>
        <n v="27.15"/>
        <n v="50.69"/>
        <n v="38.94"/>
        <n v="77.64"/>
        <n v="43.54"/>
        <n v="31.82"/>
        <n v="63.18"/>
        <n v="190.9"/>
        <n v="140.86000000000001"/>
        <n v="76.92"/>
        <n v="99.16"/>
        <n v="67.88"/>
        <n v="246.29"/>
        <n v="189.29"/>
        <n v="82.96"/>
        <n v="62.52"/>
        <n v="46.07"/>
        <n v="38.54"/>
        <n v="53.01"/>
        <n v="73.36"/>
        <n v="127.98"/>
        <n v="104.73"/>
        <n v="67.67"/>
        <n v="95.93"/>
        <n v="119.18"/>
        <n v="149.44"/>
        <n v="97"/>
        <n v="131.13999999999999"/>
        <n v="262.11"/>
        <n v="94.55"/>
        <n v="134.26"/>
        <n v="57.63"/>
        <n v="96.3"/>
        <n v="297.02999999999997"/>
        <n v="141.71"/>
        <n v="92.39"/>
        <n v="233.9"/>
        <n v="170.7"/>
        <n v="95.37"/>
        <n v="50.76"/>
        <n v="71.239999999999995"/>
        <n v="104.15"/>
        <n v="85.53"/>
        <n v="88.59"/>
        <n v="152.41"/>
        <n v="201.6"/>
        <n v="127.93"/>
        <n v="29.89"/>
        <n v="367.97"/>
        <n v="129.16999999999999"/>
        <n v="800.7"/>
        <n v="102.02"/>
        <n v="184.36"/>
        <n v="162.91999999999999"/>
        <n v="603.53"/>
        <n v="45.41"/>
        <n v="97.33"/>
        <n v="167.67"/>
        <n v="859.86"/>
        <n v="30.27"/>
        <n v="54.67"/>
        <n v="60.75"/>
        <n v="102.73"/>
        <n v="41.59"/>
        <n v="116.53"/>
        <n v="45.33"/>
        <n v="157.46"/>
        <n v="100.5"/>
        <n v="308.75"/>
        <n v="379.23"/>
        <n v="176.36"/>
        <n v="66.069999999999993"/>
        <n v="89.65"/>
        <n v="382.39"/>
        <n v="158.36000000000001"/>
        <n v="53.57"/>
        <n v="48.45"/>
        <n v="82.42"/>
        <n v="230.19"/>
        <n v="59.36"/>
        <n v="168.78"/>
        <n v="59.97"/>
        <n v="31.81"/>
        <n v="24.42"/>
        <n v="25.35"/>
        <n v="71.44"/>
        <n v="38.549999999999997"/>
        <n v="68.37"/>
        <n v="40.21"/>
        <n v="32.07"/>
        <n v="28.63"/>
        <n v="43.64"/>
        <n v="346.04"/>
        <n v="81.739999999999995"/>
        <n v="64.540000000000006"/>
        <n v="63.48"/>
        <n v="63.62"/>
        <n v="83.97"/>
        <n v="77.75"/>
        <n v="107.07"/>
        <n v="38.75"/>
        <n v="201.94"/>
        <n v="43.06"/>
        <n v="62.87"/>
        <n v="55.61"/>
        <n v="48.71"/>
        <n v="30.58"/>
        <n v="73.91"/>
        <n v="21.2"/>
        <n v="50.25"/>
        <n v="68.94"/>
        <n v="65.91"/>
        <n v="70.06"/>
        <n v="60.18"/>
        <n v="21.38"/>
        <n v="160.79"/>
        <n v="42.38"/>
        <n v="27.32"/>
        <n v="196.83"/>
        <n v="53.88"/>
        <n v="47.76"/>
        <n v="88.19"/>
        <n v="72.06"/>
        <n v="74.25"/>
        <n v="61.7"/>
        <n v="17.239999999999998"/>
        <n v="24.15"/>
        <n v="62.17"/>
        <n v="48.2"/>
        <n v="6.18"/>
        <n v="12"/>
        <n v="2.33"/>
        <n v="24.62"/>
        <n v="88.89"/>
        <n v="6"/>
        <n v="109.07"/>
        <n v="104.75"/>
        <n v="115.55"/>
        <n v="80.5"/>
        <n v="744.55"/>
        <n v="38.5"/>
        <n v="36.68"/>
        <n v="673.33"/>
        <n v="225"/>
        <n v="48.33"/>
        <n v="44.67"/>
        <n v="28.94"/>
        <n v="35.44"/>
        <n v="34.869999999999997"/>
        <n v="52.62"/>
        <n v="69.599999999999994"/>
        <n v="76.72"/>
        <n v="33.19"/>
        <n v="149.46"/>
        <n v="23.17"/>
        <n v="96.88"/>
        <n v="103.2"/>
        <n v="38.46"/>
        <n v="44.32"/>
        <n v="64.17"/>
        <n v="43.33"/>
        <n v="90.5"/>
        <n v="29.19"/>
        <n v="30.96"/>
        <n v="92.16"/>
        <n v="47.11"/>
        <n v="40.450000000000003"/>
        <n v="19"/>
        <n v="46.73"/>
        <n v="97.73"/>
        <n v="67.84"/>
        <n v="56.98"/>
        <n v="67.16"/>
        <n v="48.04"/>
        <n v="38.86"/>
        <n v="78.180000000000007"/>
        <n v="97.11"/>
        <n v="110.39"/>
        <n v="39.92"/>
        <n v="75.98"/>
        <n v="58.38"/>
        <n v="55.82"/>
        <n v="151.24"/>
        <n v="849.67"/>
        <n v="159.24"/>
        <n v="39.51"/>
        <n v="130.53"/>
        <n v="64.16"/>
        <n v="111.53"/>
        <n v="170.45"/>
        <n v="133.74"/>
        <n v="221.79"/>
        <n v="32.32"/>
        <n v="98.84"/>
        <n v="52.79"/>
        <n v="135.66999999999999"/>
        <n v="53.99"/>
        <n v="56.64"/>
        <n v="82.32"/>
        <n v="88.26"/>
        <n v="84.91"/>
        <n v="48.15"/>
        <n v="66.02"/>
        <n v="96.38"/>
        <n v="156.16999999999999"/>
        <n v="95.76"/>
        <n v="180.41"/>
        <n v="26.27"/>
        <n v="28.33"/>
        <n v="14.43"/>
        <n v="132.19"/>
        <n v="56.42"/>
        <n v="108.05"/>
        <n v="26.92"/>
        <n v="155"/>
        <n v="47.77"/>
        <n v="74.33"/>
        <n v="84.33"/>
        <n v="65.459999999999994"/>
        <n v="31"/>
        <n v="131.66999999999999"/>
        <n v="510"/>
        <n v="44.48"/>
        <n v="46.95"/>
        <n v="66.69"/>
        <n v="48.84"/>
        <n v="137.31"/>
        <n v="87.83"/>
        <n v="70.790000000000006"/>
        <n v="52.83"/>
        <n v="443.75"/>
        <n v="48.54"/>
        <n v="37.07"/>
        <n v="39.04"/>
        <n v="67.13"/>
        <n v="66.37"/>
        <n v="64.62"/>
        <n v="58.37"/>
        <n v="86.96"/>
        <n v="66.47"/>
        <n v="163.78"/>
        <n v="107.98"/>
        <n v="42.11"/>
        <n v="47.2"/>
        <n v="112.02"/>
        <n v="74.95"/>
        <n v="61.58"/>
        <n v="45.88"/>
        <n v="75.849999999999994"/>
        <n v="84.21"/>
        <n v="117.23"/>
        <n v="86.49"/>
        <n v="172.41"/>
        <n v="62.81"/>
        <n v="67.73"/>
        <n v="53.56"/>
        <n v="34.6"/>
        <n v="38.89"/>
        <n v="94.74"/>
        <n v="39.97"/>
        <n v="97.5"/>
        <n v="168.51"/>
        <n v="85.55"/>
        <n v="554"/>
        <n v="26.55"/>
        <n v="113.83"/>
        <n v="32.01"/>
        <n v="47.19"/>
        <n v="88.47"/>
        <n v="100.75"/>
        <n v="64.709999999999994"/>
        <n v="51.85"/>
        <n v="38.79"/>
        <n v="44.65"/>
        <n v="156.77000000000001"/>
        <n v="118.7"/>
        <n v="74.150000000000006"/>
        <n v="12.53"/>
        <n v="80.180000000000007"/>
        <n v="132.44"/>
        <n v="33.75"/>
        <n v="34.380000000000003"/>
        <n v="44.96"/>
        <n v="41.04"/>
        <n v="52.6"/>
        <n v="70.78"/>
        <n v="44.61"/>
        <n v="26.15"/>
        <n v="39.18"/>
        <n v="45.59"/>
        <n v="89.25"/>
        <n v="82.38"/>
        <n v="159.52000000000001"/>
        <n v="36.24"/>
        <n v="47"/>
        <n v="74.58"/>
        <n v="76"/>
        <n v="86.44"/>
        <n v="24"/>
        <n v="80.13"/>
        <n v="253.14"/>
        <n v="171.43"/>
        <n v="57.73"/>
        <n v="264.26"/>
        <n v="159.33000000000001"/>
        <n v="61.09"/>
        <n v="114.82"/>
        <n v="54"/>
        <n v="65.97"/>
        <n v="118.36"/>
        <n v="54.11"/>
        <n v="21.25"/>
        <n v="525"/>
        <n v="115.71"/>
        <n v="34.020000000000003"/>
        <n v="28.13"/>
        <n v="216.67"/>
        <n v="62.22"/>
        <n v="137.25"/>
        <n v="122.14"/>
        <n v="22"/>
        <n v="25.58"/>
        <n v="63.97"/>
        <n v="89.93"/>
        <n v="93.07"/>
        <n v="89.67"/>
        <n v="207.62"/>
        <n v="59.41"/>
        <n v="358.97"/>
        <n v="80.650000000000006"/>
        <n v="168.69"/>
        <n v="34.69"/>
        <n v="462.86"/>
        <n v="104.39"/>
        <n v="47.13"/>
        <n v="414.29"/>
        <n v="42.48"/>
        <n v="108.78"/>
        <n v="81.099999999999994"/>
        <n v="51.67"/>
        <n v="35.4"/>
        <n v="103.64"/>
        <n v="55.28"/>
        <n v="72.17"/>
        <n v="58.62"/>
        <n v="12.47"/>
        <n v="49.14"/>
        <n v="35.799999999999997"/>
        <n v="45.16"/>
        <n v="98.79"/>
        <n v="88.31"/>
        <n v="170.63"/>
        <n v="65.099999999999994"/>
        <n v="66.33"/>
        <n v="104.89"/>
        <n v="78.44"/>
        <n v="59.04"/>
        <n v="71.34"/>
        <n v="51.23"/>
        <n v="60.24"/>
        <n v="44.94"/>
        <n v="31.21"/>
        <n v="63.88"/>
        <n v="26.75"/>
        <n v="109.94"/>
        <n v="55.39"/>
        <n v="133.9"/>
        <n v="48.72"/>
        <n v="48.25"/>
        <n v="58.97"/>
        <n v="11.64"/>
        <n v="83.72"/>
        <n v="63.65"/>
        <n v="94.28"/>
        <n v="71.87"/>
        <n v="104.85"/>
        <n v="67.14"/>
        <n v="73.88"/>
        <n v="69.13"/>
        <n v="120.77"/>
        <n v="42.22"/>
        <n v="1.54"/>
        <n v="37.61"/>
        <n v="42.16"/>
        <n v="84.83"/>
        <n v="94.19"/>
        <n v="6.25"/>
        <n v="213.38"/>
        <n v="59.16"/>
        <n v="24.58"/>
        <n v="75.05"/>
        <n v="42.02"/>
        <n v="53.16"/>
        <n v="83.89"/>
        <n v="417.33"/>
        <n v="75.77"/>
        <n v="73.569999999999993"/>
        <n v="131.16999999999999"/>
        <n v="47.27"/>
        <n v="182.13"/>
        <n v="61.37"/>
        <n v="35.770000000000003"/>
        <n v="45.62"/>
        <n v="75.38"/>
        <n v="50.88"/>
        <n v="119.29"/>
        <n v="92.54"/>
        <n v="76.05"/>
        <n v="52.63"/>
        <n v="98.99"/>
        <n v="79.53"/>
        <n v="37.630000000000003"/>
        <n v="51.04"/>
        <n v="50.04"/>
        <n v="133.93"/>
        <n v="58.21"/>
        <n v="88.04"/>
        <n v="70.58"/>
        <n v="53.29"/>
        <n v="136.36000000000001"/>
        <n v="40.549999999999997"/>
        <n v="70.63"/>
        <n v="52.68"/>
        <n v="90.94"/>
        <n v="58.08"/>
        <n v="32.82"/>
        <n v="49.12"/>
        <n v="16.309999999999999"/>
        <n v="17"/>
        <n v="41.83"/>
        <n v="49.34"/>
        <n v="41.73"/>
        <n v="32.72"/>
        <n v="51.96"/>
        <n v="42.24"/>
        <n v="416.88"/>
        <n v="46.65"/>
        <n v="70.53"/>
        <n v="87.96"/>
        <n v="57.78"/>
        <n v="57.25"/>
        <n v="196.34"/>
        <n v="43"/>
        <n v="35.549999999999997"/>
        <n v="68.81"/>
        <n v="28.57"/>
        <n v="50.63"/>
        <n v="106.8"/>
        <n v="34.1"/>
        <n v="215.96"/>
        <n v="108.25"/>
        <n v="129.97"/>
        <n v="117.49"/>
        <n v="70.599999999999994"/>
        <n v="24.5"/>
        <n v="2928.93"/>
        <n v="29.63"/>
        <n v="40.98"/>
        <n v="36.11"/>
        <n v="23.15"/>
        <n v="104"/>
        <n v="31.83"/>
        <n v="27.39"/>
        <n v="56.36"/>
        <n v="77.349999999999994"/>
        <n v="42.8"/>
        <n v="48.85"/>
        <n v="48.24"/>
        <n v="70.209999999999994"/>
        <n v="94.05"/>
        <n v="80.27"/>
        <n v="54.2"/>
        <n v="60.27"/>
        <n v="38.74"/>
        <n v="152.54"/>
        <n v="115.31"/>
        <n v="35.840000000000003"/>
        <n v="64.569999999999993"/>
        <n v="87.44"/>
        <n v="68.819999999999993"/>
        <n v="176.2"/>
        <n v="511.79"/>
        <n v="160.44"/>
        <n v="188.51"/>
        <n v="56.2"/>
        <n v="51.31"/>
        <n v="127.36"/>
        <n v="101.86"/>
        <n v="230.56"/>
        <n v="842.11"/>
        <n v="577.28"/>
        <n v="483.34"/>
        <n v="76.14"/>
        <n v="74.11"/>
        <n v="36.97"/>
        <n v="2500.9699999999998"/>
        <n v="67.69"/>
        <n v="63.05"/>
        <n v="117.6"/>
        <n v="180.75"/>
        <n v="127.32"/>
        <n v="136.63999999999999"/>
        <n v="182.78"/>
        <n v="279.38"/>
        <n v="61.38"/>
        <n v="80.73"/>
        <n v="272.36"/>
        <n v="70.849999999999994"/>
        <n v="247.94"/>
        <n v="186.81"/>
        <n v="131.99"/>
        <n v="29.31"/>
        <n v="245.02"/>
        <n v="1323.25"/>
        <n v="282.66000000000003"/>
        <n v="91.21"/>
        <n v="31.75"/>
        <n v="88.69"/>
        <n v="453.14"/>
        <n v="83.43"/>
        <n v="101.8"/>
        <n v="218.33"/>
        <n v="33.71"/>
        <n v="128.38999999999999"/>
        <n v="78.83"/>
        <n v="91.76"/>
        <n v="331.1"/>
        <n v="194.26"/>
        <n v="408.98"/>
        <n v="84.46"/>
        <n v="44.85"/>
        <n v="383.36"/>
        <n v="422.02"/>
        <n v="64.180000000000007"/>
        <n v="173.58"/>
        <n v="88.6"/>
        <n v="50.22"/>
        <n v="192.39"/>
        <n v="73.42"/>
        <n v="147.68"/>
        <n v="108.97"/>
        <n v="23.65"/>
        <n v="147.94999999999999"/>
        <n v="385.04"/>
        <n v="457.39"/>
        <n v="222.99"/>
        <n v="220.74"/>
        <n v="73.5"/>
        <n v="223.1"/>
        <n v="47.91"/>
        <n v="96.06"/>
        <n v="118.61"/>
        <n v="118.45"/>
        <n v="143.21"/>
        <n v="282.72000000000003"/>
        <n v="593.94000000000005"/>
        <n v="262.16000000000003"/>
        <n v="46.58"/>
        <n v="70.040000000000006"/>
        <n v="164.91"/>
        <n v="449.26"/>
        <n v="27.47"/>
        <n v="143.97999999999999"/>
        <n v="88.24"/>
        <n v="90.18"/>
        <n v="152.62"/>
        <n v="55.81"/>
        <n v="227.85"/>
        <n v="91.83"/>
        <n v="80.989999999999995"/>
        <n v="278.39"/>
        <n v="43.1"/>
        <n v="326.29000000000002"/>
        <n v="41.74"/>
        <n v="64.02"/>
        <n v="99.46"/>
        <n v="138.49"/>
        <n v="45.55"/>
        <n v="10.51"/>
        <n v="114.77"/>
        <n v="36"/>
        <n v="154.16999999999999"/>
        <n v="566.39"/>
        <n v="120.86"/>
        <n v="51.21"/>
        <n v="67.260000000000005"/>
        <n v="62.8"/>
        <n v="346.13"/>
        <n v="244.12"/>
        <n v="259.25"/>
        <n v="201.96"/>
        <n v="226.21"/>
        <n v="324.69"/>
        <n v="205"/>
        <n v="20.47"/>
        <n v="116.35"/>
        <n v="307.2"/>
        <n v="546.69000000000005"/>
        <n v="47.47"/>
        <n v="101.56"/>
        <n v="72.91"/>
        <n v="43.71"/>
        <n v="70.650000000000006"/>
        <n v="89.3"/>
        <n v="115.09"/>
        <n v="62.12"/>
        <n v="46.2"/>
        <n v="48.55"/>
        <n v="57.52"/>
        <n v="88.15"/>
        <n v="110.49"/>
        <n v="66.83"/>
        <n v="58.6"/>
        <n v="43.57"/>
        <n v="78.95"/>
        <n v="188.13"/>
        <n v="63.03"/>
        <n v="30.37"/>
        <n v="51.48"/>
        <n v="35.79"/>
        <n v="98.82"/>
        <n v="53.52"/>
        <n v="37.15"/>
        <n v="89.9"/>
        <n v="106.53"/>
        <n v="52.82"/>
        <n v="68.599999999999994"/>
        <n v="35.61"/>
        <n v="94.03"/>
        <n v="526.46"/>
        <n v="50.66"/>
        <n v="79.180000000000007"/>
        <n v="91.59"/>
        <n v="116.96"/>
        <n v="28.4"/>
        <n v="103.33"/>
        <n v="23"/>
        <n v="31.56"/>
        <n v="34.22"/>
        <n v="19.670000000000002"/>
        <n v="8.33"/>
        <n v="21.34"/>
        <n v="5.33"/>
        <n v="34.67"/>
        <n v="21.73"/>
        <n v="11.92"/>
        <n v="26.6"/>
        <n v="10.67"/>
        <n v="29.04"/>
        <n v="50.91"/>
        <n v="50.08"/>
        <n v="25.29"/>
        <n v="51.29"/>
        <n v="49.38"/>
        <n v="101.25"/>
        <n v="17.989999999999998"/>
        <n v="370.95"/>
        <n v="63.57"/>
        <n v="5.31"/>
        <n v="35.619999999999997"/>
        <n v="87.1"/>
        <n v="75.11"/>
        <n v="68.010000000000005"/>
        <n v="29.62"/>
        <n v="91.63"/>
        <n v="64.37"/>
        <n v="21.86"/>
        <n v="33.32"/>
        <n v="90.28"/>
        <n v="59.23"/>
        <n v="67.31"/>
        <n v="88.75"/>
        <n v="65.87"/>
        <n v="40.35"/>
        <n v="76.86"/>
        <n v="68.709999999999994"/>
        <n v="57.77"/>
        <n v="31.57"/>
        <n v="107.05"/>
        <n v="149.03"/>
        <n v="55.96"/>
        <n v="56.97"/>
        <n v="44.06"/>
        <n v="68.63"/>
        <n v="65.319999999999993"/>
        <n v="35.92"/>
        <n v="40.07"/>
        <n v="75.650000000000006"/>
        <n v="61.2"/>
        <n v="48.13"/>
        <n v="68.11"/>
        <n v="65.89"/>
        <n v="81.650000000000006"/>
        <n v="52.7"/>
        <n v="41.23"/>
        <n v="15.04"/>
        <n v="43.82"/>
        <n v="27.3"/>
        <n v="33.24"/>
        <n v="285.70999999999998"/>
        <n v="42.33"/>
        <n v="50.27"/>
        <n v="61.9"/>
        <n v="55.8"/>
        <n v="73.13"/>
        <n v="26.06"/>
        <n v="22.64"/>
        <n v="47.22"/>
        <n v="53.42"/>
        <n v="51.3"/>
        <n v="37.200000000000003"/>
        <n v="27.1"/>
        <n v="206.31"/>
        <n v="82.15"/>
        <n v="164.8"/>
        <n v="60.82"/>
        <n v="67.97"/>
        <n v="81.56"/>
        <n v="21.5"/>
        <n v="27.23"/>
        <n v="25.09"/>
        <n v="21.23"/>
        <n v="41.61"/>
        <n v="135.59"/>
        <n v="22.12"/>
        <n v="64.63"/>
        <n v="69.569999999999993"/>
        <n v="75.13"/>
        <n v="140.97999999999999"/>
        <n v="49.47"/>
        <n v="53.87"/>
        <n v="4.57"/>
        <n v="53.48"/>
        <n v="43.91"/>
        <n v="50.85"/>
        <n v="426.93"/>
        <n v="23.81"/>
        <n v="98.41"/>
        <n v="107.32"/>
        <n v="94.1"/>
        <n v="15.72"/>
        <n v="90.64"/>
        <n v="97.3"/>
        <n v="37.119999999999997"/>
        <n v="28.1"/>
        <n v="144.43"/>
        <n v="24.27"/>
        <n v="35.119999999999997"/>
        <n v="24.76"/>
        <n v="188.38"/>
        <n v="148.08000000000001"/>
        <n v="49.93"/>
        <n v="107.82"/>
        <n v="42.63"/>
        <n v="14.37"/>
        <n v="37.479999999999997"/>
        <n v="30.2"/>
        <n v="33.549999999999997"/>
        <n v="57.93"/>
        <n v="53.08"/>
        <n v="48.06"/>
        <n v="82.4"/>
        <n v="50.45"/>
        <n v="115.83"/>
        <n v="108.02"/>
        <n v="46.09"/>
        <n v="107.21"/>
        <n v="50.93"/>
        <n v="40.04"/>
        <n v="64.44"/>
        <n v="53.83"/>
        <n v="100.47"/>
        <n v="34.07"/>
        <n v="65.209999999999994"/>
        <n v="44.21"/>
        <n v="71.97"/>
        <n v="52.95"/>
        <n v="109.45"/>
        <n v="75.040000000000006"/>
        <n v="68.48"/>
        <n v="53.47"/>
        <n v="109.11"/>
        <n v="51.19"/>
        <n v="27.94"/>
        <n v="82.5"/>
        <n v="59.82"/>
        <n v="64.819999999999993"/>
        <n v="90.1"/>
        <n v="40.96"/>
        <n v="40.08"/>
        <n v="78.03"/>
        <n v="18.91"/>
        <n v="37.130000000000003"/>
        <n v="41.96"/>
        <n v="64.53"/>
        <n v="25.49"/>
        <n v="11.43"/>
        <n v="54.88"/>
        <n v="47.38"/>
        <n v="211.84"/>
        <n v="219.93"/>
        <n v="40.799999999999997"/>
        <n v="75.5"/>
        <n v="13.54"/>
        <n v="60.87"/>
        <n v="115.69"/>
        <n v="48.1"/>
        <n v="74.180000000000007"/>
        <n v="123.35"/>
        <n v="66.62"/>
        <n v="104.99"/>
        <n v="15.43"/>
        <n v="367"/>
        <n v="97.41"/>
        <n v="47.86"/>
        <n v="81.58"/>
        <n v="18.329999999999998"/>
        <n v="224.43"/>
        <n v="145"/>
        <n v="112.57"/>
        <n v="342"/>
        <n v="57.88"/>
        <n v="1.5"/>
        <n v="22.33"/>
        <n v="16.829999999999998"/>
        <n v="56.3"/>
        <n v="84.06"/>
        <n v="168.39"/>
        <n v="35.380000000000003"/>
        <n v="55.83"/>
        <n v="69.47"/>
        <n v="8"/>
        <n v="34.44"/>
        <n v="501.25"/>
        <n v="306"/>
        <n v="74.23"/>
        <n v="81.25"/>
        <n v="130.22999999999999"/>
        <n v="53.41"/>
        <n v="75.67"/>
        <n v="31.69"/>
        <n v="47.78"/>
        <n v="149.31"/>
        <n v="62.07"/>
        <n v="53.4"/>
        <n v="271.51"/>
        <n v="40.49"/>
        <n v="189.76"/>
        <n v="68.86"/>
        <n v="125.99"/>
        <n v="90.52"/>
        <n v="28.88"/>
        <n v="48.08"/>
        <n v="27.56"/>
        <n v="29.02"/>
        <n v="28.66"/>
        <n v="37.65"/>
        <n v="42.55"/>
        <n v="131.58000000000001"/>
        <n v="61.1"/>
        <n v="31.34"/>
        <n v="129.11000000000001"/>
        <n v="25.02"/>
        <n v="47.54"/>
        <n v="65.84"/>
        <n v="46.4"/>
        <n v="50.37"/>
        <n v="26.57"/>
        <n v="39.49"/>
        <n v="49.25"/>
        <n v="62.38"/>
        <n v="37.94"/>
        <n v="51.6"/>
        <n v="27.78"/>
        <n v="99.38"/>
        <n v="38.85"/>
        <n v="600"/>
        <n v="80.55"/>
        <n v="52.8"/>
        <n v="47.68"/>
        <n v="23.45"/>
        <n v="40.14"/>
        <n v="17.2"/>
        <n v="52.5"/>
        <n v="77.5"/>
        <n v="53.55"/>
        <n v="16.25"/>
        <n v="103.68"/>
        <n v="185.19"/>
        <n v="54.15"/>
        <n v="177.21"/>
        <n v="100.33"/>
        <n v="136.91"/>
        <n v="52.96"/>
        <n v="82.33"/>
        <n v="135.41999999999999"/>
        <n v="74.069999999999993"/>
        <n v="84.08"/>
        <n v="150"/>
        <n v="266.08999999999997"/>
        <n v="7.25"/>
        <n v="109.96"/>
        <n v="169.92"/>
        <n v="95.74"/>
        <n v="55.77"/>
        <n v="30.08"/>
        <n v="88.44"/>
        <n v="64.03"/>
        <n v="60.15"/>
        <n v="49.19"/>
        <n v="165.16"/>
        <n v="43.62"/>
        <n v="43.7"/>
        <n v="67.42"/>
        <n v="177.5"/>
        <n v="38.880000000000003"/>
        <n v="54.99"/>
        <n v="61.34"/>
        <n v="23.12"/>
        <n v="29.61"/>
        <n v="75.61"/>
        <n v="35.6"/>
        <n v="143"/>
        <n v="72.5"/>
        <n v="29.5"/>
        <n v="23.08"/>
        <n v="48.18"/>
        <n v="202.83"/>
        <n v="29.13"/>
        <n v="96.05"/>
        <n v="305.77999999999997"/>
        <n v="12.14"/>
        <n v="83.57"/>
        <n v="115.53"/>
        <n v="80.02"/>
        <n v="35.520000000000003"/>
        <n v="64.930000000000007"/>
        <n v="60.97"/>
        <n v="31.44"/>
        <n v="58.93"/>
        <n v="157.29"/>
        <n v="55.76"/>
        <n v="83.8"/>
        <n v="270.57"/>
        <n v="107.1"/>
        <n v="47.18"/>
        <n v="120.31"/>
        <n v="27.6"/>
        <n v="205.3"/>
        <n v="74.64"/>
        <n v="47.06"/>
        <n v="26.59"/>
        <n v="36.770000000000003"/>
        <n v="27.58"/>
        <n v="21.56"/>
        <n v="44.1"/>
        <n v="63.87"/>
        <n v="38.99"/>
        <n v="80.19"/>
        <n v="34.9"/>
        <n v="89.1"/>
        <n v="39.44"/>
        <n v="136.9"/>
        <n v="37.46"/>
        <n v="31.96"/>
        <n v="25.21"/>
        <n v="10.039999999999999"/>
        <n v="45.94"/>
        <n v="223.58"/>
        <n v="39.479999999999997"/>
        <n v="91.3"/>
        <n v="78.67"/>
        <n v="17.670000000000002"/>
        <n v="41.33"/>
        <n v="71.599999999999994"/>
        <n v="307.82"/>
        <n v="80.45"/>
        <n v="83.94"/>
        <n v="73.37"/>
        <n v="112.86"/>
        <n v="95.28"/>
        <n v="22.75"/>
        <n v="133.30000000000001"/>
        <n v="3.8"/>
        <n v="85.75"/>
        <n v="267"/>
        <n v="373.56"/>
        <n v="174.04"/>
        <n v="93.7"/>
        <n v="77.33"/>
        <n v="92.22"/>
        <n v="60.96"/>
        <n v="91"/>
        <n v="41.58"/>
        <n v="33.76"/>
        <n v="70.62"/>
        <n v="167.15"/>
        <n v="128.62"/>
        <n v="65.41"/>
        <n v="117.56"/>
        <n v="126.48"/>
        <n v="550"/>
        <n v="84.9"/>
        <n v="5.29"/>
        <n v="72.760000000000005"/>
        <n v="23.67"/>
        <n v="89.21"/>
        <n v="116.56"/>
        <n v="13.01"/>
        <n v="175.51"/>
        <n v="119.19"/>
        <n v="115.08"/>
        <n v="251.74"/>
        <n v="110.35"/>
        <n v="146.44999999999999"/>
        <n v="131.38"/>
        <n v="92.04"/>
        <n v="81.13"/>
        <n v="92.13"/>
        <n v="177.09"/>
        <n v="182.91"/>
        <n v="168.25"/>
        <n v="125.98"/>
        <n v="80.459999999999994"/>
        <n v="71.489999999999995"/>
        <n v="128.91"/>
        <n v="99.79"/>
        <n v="139.24"/>
        <n v="68.25"/>
        <n v="95.49"/>
        <n v="7.19"/>
        <n v="511.65"/>
        <n v="261.75"/>
        <n v="69.760000000000005"/>
        <n v="77.23"/>
        <n v="340.57"/>
        <n v="845.7"/>
        <n v="97.19"/>
        <n v="451.84"/>
        <n v="138.66999999999999"/>
        <n v="21.64"/>
        <n v="169.52"/>
        <n v="161.88"/>
        <n v="493.13"/>
        <n v="18.239999999999998"/>
        <n v="40.61"/>
        <n v="37.950000000000003"/>
        <n v="35.729999999999997"/>
        <n v="39.29"/>
        <n v="17.329999999999998"/>
        <n v="31.76"/>
        <n v="11.33"/>
        <n v="29.47"/>
        <n v="43.85"/>
        <n v="45.97"/>
        <n v="93.67"/>
        <n v="63.23"/>
        <n v="54.91"/>
        <n v="327.08"/>
        <n v="146.69"/>
        <n v="89.59"/>
        <n v="135.63"/>
        <n v="199.17"/>
        <n v="106.5"/>
        <n v="127.79"/>
        <n v="136.85"/>
        <n v="53.18"/>
        <n v="125.12"/>
        <n v="256.37"/>
        <n v="252.02"/>
        <n v="259.95"/>
        <n v="200.69"/>
        <n v="70.77"/>
        <n v="84.11"/>
        <n v="90.74"/>
        <n v="108.24"/>
        <n v="93.81"/>
        <n v="63.56"/>
        <n v="62.05"/>
        <n v="67.7"/>
        <n v="106.57"/>
        <n v="66.59"/>
        <n v="716.35"/>
        <n v="109.59"/>
        <n v="60.48"/>
        <n v="1000"/>
        <n v="125.05"/>
        <n v="93.98"/>
        <n v="184.68"/>
        <n v="1270.22"/>
        <n v="88.77"/>
        <n v="50.16"/>
        <n v="415.78"/>
        <n v="151.46"/>
        <n v="56.07"/>
        <n v="128.27000000000001"/>
        <n v="109.03"/>
        <n v="103.95"/>
        <n v="62.83"/>
        <n v="90.2"/>
        <n v="90.68"/>
        <n v="139.19"/>
        <n v="106.93"/>
        <n v="105.52"/>
        <n v="141.29"/>
        <n v="137.24"/>
        <n v="99.34"/>
        <n v="103.21"/>
        <n v="162.77000000000001"/>
        <n v="162.71"/>
        <n v="63.83"/>
        <n v="41.77"/>
        <n v="145.87"/>
        <n v="118.13"/>
        <n v="110.23"/>
        <n v="92.84"/>
        <n v="48.44"/>
        <n v="370.37"/>
        <n v="58.69"/>
        <n v="98.31"/>
        <n v="134.15"/>
        <n v="96.53"/>
        <n v="126.72"/>
        <n v="94.41"/>
        <n v="264.85000000000002"/>
        <n v="147.88"/>
        <n v="242.28"/>
        <n v="173.7"/>
        <n v="88.87"/>
        <n v="90.82"/>
        <n v="117.65"/>
        <n v="84.86"/>
        <n v="177.62"/>
        <n v="177.02"/>
        <n v="329.2"/>
        <n v="115.87"/>
        <n v="87.36"/>
        <n v="151.97999999999999"/>
        <n v="255.17"/>
        <n v="116"/>
        <n v="202.85"/>
        <n v="142.28"/>
        <n v="70.88"/>
        <n v="421.11"/>
        <n v="74.22"/>
        <n v="272.58999999999997"/>
        <n v="64.27"/>
        <n v="302.31"/>
        <n v="38.28"/>
        <n v="73.03"/>
        <n v="52.1"/>
        <n v="251.33"/>
        <n v="98.2"/>
        <n v="50.53"/>
        <n v="126.67"/>
        <n v="61.31"/>
        <n v="193.62"/>
        <n v="66.11"/>
        <n v="46.77"/>
        <n v="234.67"/>
        <n v="81.569999999999993"/>
        <n v="356.84"/>
        <n v="99.76"/>
        <n v="93.77"/>
        <n v="105.21"/>
        <n v="94.64"/>
        <n v="209.84"/>
        <n v="69.89"/>
        <n v="105.03"/>
        <n v="67.739999999999995"/>
        <n v="69.53"/>
        <n v="81.78"/>
        <n v="59.7"/>
        <n v="136.78"/>
        <n v="65.34"/>
        <n v="78.209999999999994"/>
        <n v="129.36000000000001"/>
        <n v="71.790000000000006"/>
        <n v="215.25"/>
        <n v="127.81"/>
        <n v="93.76"/>
        <n v="72.290000000000006"/>
        <n v="97.38"/>
        <n v="130.09"/>
        <n v="44.86"/>
        <n v="73.58"/>
        <n v="65.58"/>
        <n v="358.69"/>
        <n v="82.61"/>
        <n v="80.23"/>
        <n v="107"/>
        <n v="66.150000000000006"/>
        <n v="69.19"/>
        <n v="62.92"/>
        <n v="40.630000000000003"/>
        <n v="69.819999999999993"/>
        <n v="166.97"/>
        <n v="125.09"/>
        <n v="72.38"/>
        <n v="50.75"/>
        <n v="74.819999999999993"/>
        <n v="54.3"/>
        <n v="94.91"/>
        <n v="145.41"/>
        <n v="76.8"/>
        <n v="116.65"/>
        <n v="40.29"/>
        <n v="70.11"/>
        <n v="82.94"/>
        <n v="143.11000000000001"/>
        <n v="115.02"/>
        <n v="107.57"/>
        <n v="52.58"/>
        <n v="437.5"/>
        <n v="50.38"/>
        <n v="36.86"/>
        <n v="93.43"/>
        <n v="80.400000000000006"/>
        <n v="50.2"/>
        <n v="96.2"/>
        <n v="99.54"/>
        <n v="63.11"/>
        <n v="172.23"/>
        <n v="55.01"/>
        <n v="150.15"/>
        <n v="82.26"/>
        <n v="36.47"/>
        <n v="110.22"/>
        <n v="93.61"/>
        <n v="55.5"/>
        <n v="53.72"/>
        <n v="114.55"/>
        <n v="25.69"/>
        <n v="122.54"/>
        <n v="79.62"/>
        <n v="200.49"/>
        <n v="68.53"/>
        <n v="64.94"/>
        <n v="178.57"/>
        <n v="94.9"/>
        <n v="148.47999999999999"/>
        <n v="77.34"/>
        <n v="159.47"/>
        <n v="85.18"/>
        <n v="83.14"/>
        <n v="125.27"/>
        <n v="100.22"/>
        <n v="72.89"/>
        <n v="70.459999999999994"/>
        <n v="114.13"/>
        <n v="42.21"/>
        <n v="267.64999999999998"/>
        <n v="56.83"/>
        <n v="39.869999999999997"/>
        <n v="145.16"/>
        <n v="72.95"/>
        <n v="70.290000000000006"/>
        <n v="50.11"/>
        <n v="49.55"/>
        <n v="49.44"/>
        <n v="191.13"/>
        <n v="104.07"/>
        <n v="74.239999999999995"/>
        <n v="204.57"/>
        <n v="75.09"/>
        <n v="184.78"/>
        <n v="25.13"/>
        <n v="103.17"/>
        <n v="136"/>
        <n v="174"/>
        <n v="109.08"/>
        <n v="85.21"/>
        <n v="46.42"/>
        <n v="204.05"/>
        <n v="84.85"/>
        <n v="81.319999999999993"/>
        <n v="46.61"/>
        <n v="168.75"/>
        <n v="176.09"/>
        <n v="98.54"/>
        <n v="72.05"/>
        <n v="310"/>
        <n v="34.92"/>
        <n v="121.36"/>
        <n v="81.67"/>
        <n v="114.29"/>
        <n v="129.03"/>
        <n v="307.69"/>
        <n v="53.95"/>
        <n v="61.06"/>
        <n v="105.54"/>
        <n v="100.06"/>
        <n v="125.81"/>
        <n v="58.79"/>
        <n v="84.28"/>
        <n v="29.26"/>
        <n v="44.19"/>
        <n v="75.959999999999994"/>
        <n v="62.88"/>
        <n v="62.67"/>
        <n v="47.85"/>
        <n v="71.73"/>
        <n v="78.94"/>
        <n v="147.4"/>
        <n v="126.55"/>
        <n v="32.97"/>
        <n v="79.540000000000006"/>
        <n v="125.38"/>
        <n v="132.96"/>
        <n v="37.21"/>
        <n v="57.26"/>
        <n v="33.99"/>
        <n v="90.54"/>
        <n v="88.25"/>
        <n v="106.97"/>
        <n v="76.650000000000006"/>
        <n v="103.35"/>
        <n v="87.7"/>
        <n v="100.17"/>
        <n v="55.33"/>
        <n v="63.36"/>
        <n v="46.89"/>
        <n v="30.94"/>
        <n v="86.23"/>
        <n v="132.35"/>
        <n v="110.97"/>
        <n v="486.43"/>
        <n v="49.06"/>
        <n v="99.5"/>
        <n v="99"/>
        <n v="44.25"/>
        <n v="145.65"/>
        <n v="119.64"/>
        <n v="92.5"/>
        <n v="63.85"/>
        <n v="77.19"/>
        <n v="67.650000000000006"/>
        <n v="75.34"/>
        <n v="47.03"/>
        <n v="155.94999999999999"/>
        <n v="71.150000000000006"/>
        <n v="57.39"/>
        <n v="46.71"/>
        <n v="85.74"/>
        <n v="81.38"/>
        <n v="76.790000000000006"/>
        <n v="74.53"/>
        <n v="96.67"/>
        <n v="176.94"/>
        <n v="44.14"/>
        <n v="50.4"/>
        <n v="80.72"/>
        <n v="39.81"/>
        <n v="48.98"/>
        <n v="111.89"/>
        <n v="37.14"/>
        <n v="69.33"/>
        <n v="50.9"/>
        <n v="70.569999999999993"/>
        <n v="60.78"/>
        <n v="39.74"/>
        <n v="53.36"/>
        <n v="39.54"/>
        <n v="49.69"/>
        <n v="66.959999999999994"/>
        <n v="235.46"/>
        <n v="55.6"/>
        <n v="33.94"/>
        <n v="203.2"/>
        <n v="53.44"/>
        <n v="105"/>
        <n v="179.12"/>
        <n v="126.46"/>
        <n v="178.53"/>
        <n v="116.73"/>
        <n v="131.91"/>
        <n v="84.17"/>
        <n v="88.74"/>
        <n v="143.1"/>
        <n v="32.979999999999997"/>
        <n v="272.73"/>
        <n v="176.47"/>
        <n v="115.38"/>
        <n v="111.11"/>
        <n v="44.76"/>
        <n v="57.55"/>
        <n v="63.7"/>
        <n v="83.51"/>
        <n v="62.59"/>
        <n v="58.57"/>
        <n v="30.19"/>
        <n v="77.22"/>
        <n v="64.91"/>
        <n v="166.06"/>
        <n v="41.24"/>
        <n v="50.98"/>
        <n v="96.55"/>
        <n v="81.03"/>
        <n v="61.02"/>
        <n v="47.46"/>
        <n v="72.97"/>
        <n v="450"/>
        <n v="70.760000000000005"/>
        <n v="37.08"/>
        <n v="37.590000000000003"/>
        <n v="35.04"/>
        <n v="46.43"/>
        <n v="292.77999999999997"/>
        <n v="48.7"/>
        <n v="40.94"/>
        <n v="68.84"/>
        <n v="49.21"/>
        <n v="186.07"/>
        <n v="19.7"/>
        <n v="866.67"/>
        <n v="66.510000000000005"/>
        <n v="76.03"/>
        <n v="33.03"/>
        <n v="52.55"/>
        <n v="47.57"/>
        <n v="30.95"/>
        <n v="59.65"/>
        <n v="77.73"/>
        <n v="121.9"/>
        <n v="60.95"/>
        <n v="47.41"/>
        <n v="38.71"/>
        <n v="70.83"/>
        <n v="39.83"/>
        <n v="72.709999999999994"/>
        <n v="45.21"/>
        <n v="66.45"/>
        <n v="315.5"/>
        <n v="70.03"/>
        <n v="35.49"/>
        <n v="63"/>
        <n v="78.5"/>
        <n v="61"/>
        <n v="73.53"/>
        <n v="227.27"/>
        <n v="104.17"/>
        <n v="1250"/>
        <n v="248.5"/>
        <n v="79.87"/>
        <n v="33.67"/>
        <n v="40.85"/>
        <n v="104.57"/>
        <n v="44.54"/>
        <n v="108.59"/>
        <n v="158"/>
        <n v="60.67"/>
        <n v="41.42"/>
        <n v="58.95"/>
        <n v="112.14"/>
        <n v="34.79"/>
        <n v="80.03"/>
        <n v="79.31"/>
        <n v="383.33"/>
        <n v="39.6"/>
        <n v="110.75"/>
        <n v="147.33000000000001"/>
        <n v="110.5"/>
        <n v="73.400000000000006"/>
        <n v="52.21"/>
        <n v="199.18"/>
        <n v="39.67"/>
        <n v="30.15"/>
        <n v="45.98"/>
        <n v="72"/>
        <n v="113.42"/>
        <n v="107.25"/>
        <n v="31.97"/>
        <n v="164.62"/>
        <n v="49.51"/>
        <n v="78.52"/>
        <n v="75.459999999999994"/>
        <n v="60.29"/>
        <n v="123.94"/>
        <n v="420.6"/>
        <n v="28.41"/>
        <n v="61.82"/>
        <n v="53.85"/>
        <n v="55.13"/>
        <n v="63.42"/>
        <n v="59.6"/>
        <n v="53.23"/>
        <n v="54.55"/>
        <n v="68.67"/>
        <n v="57.22"/>
        <n v="70.86"/>
        <n v="34.75"/>
        <n v="73.209999999999994"/>
        <n v="66.13"/>
        <n v="52.49"/>
        <n v="120.12"/>
        <n v="75.37"/>
        <n v="32.270000000000003"/>
        <n v="78.08"/>
        <n v="106.84"/>
        <n v="72.39"/>
        <n v="63.28"/>
        <n v="96.19"/>
        <n v="51.79"/>
        <n v="36.07"/>
        <n v="95.95"/>
        <n v="55.97"/>
        <n v="60.91"/>
        <n v="117.88"/>
        <n v="57.17"/>
        <n v="36.36"/>
        <n v="95.24"/>
        <n v="64.52"/>
        <n v="68.97"/>
        <n v="65.17"/>
        <n v="38.24"/>
        <n v="51.89"/>
        <n v="34.25"/>
        <n v="381.6"/>
        <n v="36.08"/>
        <n v="20.12"/>
        <n v="35.96"/>
        <n v="45.54"/>
        <n v="60.06"/>
        <n v="80.87"/>
        <n v="41.22"/>
        <n v="67.959999999999994"/>
        <n v="73.239999999999995"/>
        <n v="140.54"/>
        <n v="70.23"/>
        <n v="140"/>
        <n v="150.41999999999999"/>
        <n v="58.06"/>
        <n v="48.34"/>
        <n v="89.4"/>
        <n v="137.08000000000001"/>
        <n v="67.92"/>
        <n v="56.84"/>
        <n v="65.11"/>
        <n v="45.84"/>
        <n v="217.38"/>
        <n v="40.83"/>
        <n v="74.349999999999994"/>
        <n v="188.56"/>
        <n v="40.24"/>
        <n v="29.07"/>
        <n v="34.409999999999997"/>
        <n v="45.11"/>
        <n v="47.66"/>
        <n v="83.05"/>
        <n v="50.02"/>
        <n v="91.67"/>
        <n v="23.87"/>
        <n v="41.92"/>
        <n v="95.59"/>
        <n v="52.35"/>
        <n v="89.79"/>
        <n v="25.25"/>
        <n v="200.63"/>
        <n v="80.25"/>
        <n v="23.1"/>
        <n v="49.28"/>
        <n v="54.14"/>
        <n v="86.94"/>
        <n v="55.89"/>
        <n v="775"/>
        <n v="64.459999999999994"/>
        <n v="109.57"/>
        <n v="41.41"/>
        <n v="152.5"/>
        <n v="56.33"/>
        <n v="79.89"/>
        <n v="35.950000000000003"/>
        <n v="30.12"/>
        <n v="38.590000000000003"/>
        <n v="55.56"/>
        <n v="47.26"/>
        <n v="38.42"/>
        <n v="31.93"/>
        <n v="41.03"/>
        <n v="81.41"/>
        <n v="81.290000000000006"/>
        <n v="23.28"/>
        <n v="64.760000000000005"/>
        <n v="222.5"/>
        <n v="44.33"/>
        <n v="42.9"/>
        <n v="47.43"/>
        <n v="120.55"/>
        <n v="66.099999999999994"/>
        <n v="50.46"/>
        <n v="217.5"/>
        <n v="64.8"/>
        <n v="43.2"/>
        <n v="49.23"/>
        <n v="127.6"/>
        <n v="74.12"/>
        <n v="139.56"/>
        <n v="59.52"/>
        <n v="27.07"/>
        <n v="88.64"/>
        <n v="68.06"/>
        <n v="58.1"/>
        <n v="45.04"/>
        <n v="52.17"/>
        <n v="31.58"/>
        <n v="26.02"/>
        <n v="237"/>
        <n v="79"/>
        <n v="97.92"/>
        <n v="44.92"/>
        <n v="82.57"/>
        <n v="115"/>
        <n v="163.57"/>
        <n v="18.77"/>
        <n v="286.25"/>
        <n v="42.3"/>
        <n v="86.62"/>
        <n v="59.21"/>
        <n v="61.94"/>
        <n v="61.39"/>
        <n v="73.33"/>
        <n v="47.7"/>
        <n v="18.899999999999999"/>
        <n v="54.5"/>
        <n v="26.54"/>
        <n v="30.93"/>
        <n v="43.28"/>
        <n v="77"/>
        <n v="82.46"/>
        <n v="53.34"/>
        <n v="33.31"/>
        <n v="56.05"/>
        <n v="40.92"/>
        <n v="25.31"/>
        <n v="81.540000000000006"/>
        <n v="58.61"/>
        <n v="45.48"/>
        <n v="45.35"/>
        <n v="61.18"/>
        <n v="43.13"/>
        <n v="36.96"/>
        <n v="64.38"/>
        <n v="37.96"/>
        <n v="24.29"/>
        <n v="63.13"/>
        <n v="37.22"/>
        <n v="59.12"/>
        <n v="58.82"/>
        <n v="142.86000000000001"/>
        <n v="60.69"/>
        <n v="119.13"/>
        <n v="66.14"/>
        <n v="24.21"/>
        <n v="53.53"/>
        <n v="60.33"/>
        <n v="64.290000000000006"/>
        <n v="29.67"/>
        <n v="55.06"/>
        <n v="41.95"/>
        <n v="46.05"/>
        <n v="25.65"/>
        <n v="43.35"/>
        <n v="35.5"/>
        <n v="70.17"/>
        <n v="17.829999999999998"/>
        <n v="23.63"/>
        <n v="68.42"/>
        <n v="24.55"/>
        <n v="100.63"/>
        <n v="800"/>
        <n v="56.79"/>
        <n v="79.099999999999994"/>
        <n v="29"/>
        <n v="23.64"/>
        <n v="38.65"/>
        <n v="19.489999999999998"/>
        <n v="126.5"/>
        <n v="44.24"/>
        <n v="37.25"/>
        <n v="36.5"/>
        <n v="91.25"/>
        <n v="120.17"/>
        <n v="26.67"/>
        <n v="55.23"/>
        <n v="59.58"/>
        <n v="51"/>
        <n v="25.46"/>
        <n v="29.58"/>
        <n v="33.57"/>
        <n v="57.92"/>
        <n v="51.62"/>
        <n v="26.61"/>
        <n v="36.67"/>
        <n v="41.13"/>
        <n v="46.93"/>
        <n v="93"/>
        <n v="92.14"/>
        <n v="40.06"/>
        <n v="33.74"/>
        <n v="45.79"/>
        <n v="29.05"/>
        <n v="70.67"/>
        <n v="22.61"/>
        <n v="17.53"/>
        <n v="78.88"/>
        <n v="52.08"/>
        <n v="36.590000000000003"/>
        <n v="62"/>
        <n v="29.43"/>
        <n v="203.67"/>
        <n v="27.73"/>
        <n v="67.78"/>
        <n v="203.33"/>
        <n v="24.2"/>
        <n v="43.21"/>
        <n v="201.67"/>
        <n v="28.19"/>
        <n v="25.52"/>
        <n v="24.46"/>
        <n v="44.31"/>
        <n v="40.71"/>
        <n v="27.14"/>
        <n v="57"/>
        <n v="80.709999999999994"/>
        <n v="183.33"/>
        <n v="45.83"/>
        <n v="60.11"/>
        <n v="58.9"/>
        <n v="75.709999999999994"/>
        <n v="21.1"/>
        <n v="29.17"/>
        <n v="57.89"/>
        <n v="29.71"/>
        <n v="22.91"/>
        <n v="25.16"/>
        <n v="62.63"/>
        <n v="29.41"/>
        <n v="166.67"/>
        <n v="163.33000000000001"/>
        <n v="37.54"/>
        <n v="44.09"/>
        <n v="28.32"/>
        <n v="60.13"/>
        <n v="78.33"/>
        <n v="15.13"/>
        <n v="50.56"/>
        <n v="32.36"/>
        <n v="41"/>
        <n v="24.44"/>
        <n v="48.56"/>
        <n v="30.71"/>
        <n v="33.08"/>
        <n v="47.33"/>
        <n v="29.79"/>
        <n v="15.15"/>
        <n v="30.77"/>
        <n v="80"/>
        <n v="25.4"/>
        <n v="53.71"/>
        <n v="93.75"/>
        <n v="14.84"/>
        <n v="72.400000000000006"/>
        <n v="25.57"/>
        <n v="59.17"/>
        <n v="35.1"/>
        <n v="20.88"/>
        <n v="29.09"/>
        <n v="26.33"/>
        <n v="23.92"/>
        <n v="75.25"/>
        <n v="19.27"/>
        <n v="30.78"/>
        <n v="13.6"/>
        <n v="90.33"/>
        <n v="38.57"/>
        <n v="29.56"/>
        <n v="32.25"/>
        <n v="11.36"/>
        <n v="20.079999999999998"/>
        <n v="13.53"/>
        <n v="35.17"/>
        <n v="26.38"/>
        <n v="202"/>
        <n v="18.27"/>
        <n v="22.22"/>
        <n v="46.25"/>
        <n v="61.67"/>
        <n v="87.5"/>
        <n v="24.71"/>
        <n v="23.14"/>
        <n v="38.25"/>
        <n v="37.75"/>
        <n v="11.62"/>
        <n v="20.71"/>
        <n v="20.14"/>
        <n v="22.83"/>
        <n v="22.67"/>
        <n v="27"/>
        <n v="14.44"/>
        <n v="12.8"/>
        <n v="8.86"/>
        <n v="8.57"/>
        <n v="13.11"/>
        <n v="58"/>
        <n v="15.83"/>
        <n v="9.5"/>
        <n v="23.75"/>
        <n v="15.67"/>
        <n v="14.33"/>
        <n v="15.75"/>
        <n v="10.17"/>
        <n v="9.4"/>
        <n v="10.25"/>
        <n v="9.75"/>
        <n v="18.5"/>
        <n v="34.950000000000003"/>
        <n v="6.75"/>
        <n v="2.67"/>
        <n v="5.75"/>
        <n v="7.33"/>
        <n v="4.75"/>
        <n v="3.25"/>
      </sharedItems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spaces"/>
        <s v="plays"/>
        <s v="musical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children's book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x v="0"/>
    <x v="0"/>
    <x v="0"/>
    <s v="USD"/>
    <n v="1437620400"/>
    <n v="1434931811"/>
    <b v="0"/>
    <n v="182"/>
    <b v="1"/>
    <x v="0"/>
    <n v="137"/>
    <x v="0"/>
    <x v="0"/>
    <x v="0"/>
  </r>
  <r>
    <n v="1"/>
    <s v="FannibalFest Fan Convention"/>
    <s v="A Hannibal TV Show Fan Convention and Art Collective"/>
    <n v="10275"/>
    <x v="1"/>
    <x v="0"/>
    <x v="0"/>
    <s v="USD"/>
    <n v="1488464683"/>
    <n v="1485872683"/>
    <b v="0"/>
    <n v="79"/>
    <b v="1"/>
    <x v="0"/>
    <n v="143"/>
    <x v="1"/>
    <x v="0"/>
    <x v="0"/>
  </r>
  <r>
    <n v="2"/>
    <s v="Charlie teaser completion"/>
    <s v="Completion fund for post-production for teaser of British crime/drama tv series about a girl who sells morals for money"/>
    <n v="500"/>
    <x v="2"/>
    <x v="0"/>
    <x v="1"/>
    <s v="GBP"/>
    <n v="1455555083"/>
    <n v="1454691083"/>
    <b v="0"/>
    <n v="35"/>
    <b v="1"/>
    <x v="0"/>
    <n v="105"/>
    <x v="2"/>
    <x v="0"/>
    <x v="0"/>
  </r>
  <r>
    <n v="3"/>
    <s v="Unsure/Positive: A Dramedy Series About Life with HIV"/>
    <s v="We already produced the *very* beginning of this story. Help us to see it through?"/>
    <n v="10000"/>
    <x v="3"/>
    <x v="0"/>
    <x v="0"/>
    <s v="USD"/>
    <n v="1407414107"/>
    <n v="1404822107"/>
    <b v="0"/>
    <n v="150"/>
    <b v="1"/>
    <x v="0"/>
    <n v="104"/>
    <x v="3"/>
    <x v="0"/>
    <x v="0"/>
  </r>
  <r>
    <n v="4"/>
    <s v="Party Monsters"/>
    <s v="19th centuryâ€™s most notorious literary characters, out of step with the times, find comradery as roommates in modern day Los Angeles."/>
    <n v="44000"/>
    <x v="4"/>
    <x v="0"/>
    <x v="0"/>
    <s v="USD"/>
    <n v="1450555279"/>
    <n v="1447963279"/>
    <b v="0"/>
    <n v="284"/>
    <b v="1"/>
    <x v="0"/>
    <n v="123"/>
    <x v="4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x v="5"/>
    <x v="0"/>
    <x v="0"/>
    <s v="USD"/>
    <n v="1469770500"/>
    <n v="1468362207"/>
    <b v="0"/>
    <n v="47"/>
    <b v="1"/>
    <x v="0"/>
    <n v="110"/>
    <x v="5"/>
    <x v="0"/>
    <x v="0"/>
  </r>
  <r>
    <n v="6"/>
    <s v="POINT HOPE"/>
    <s v="The story of &quot;Point Hope&quot; will honor, respect, and share the beauty and traditions of the Alaska Natives in Point Hope, AK: the Inupiat"/>
    <n v="8000"/>
    <x v="6"/>
    <x v="0"/>
    <x v="0"/>
    <s v="USD"/>
    <n v="1402710250"/>
    <n v="1401846250"/>
    <b v="0"/>
    <n v="58"/>
    <b v="1"/>
    <x v="0"/>
    <n v="106"/>
    <x v="6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x v="7"/>
    <x v="0"/>
    <x v="0"/>
    <s v="USD"/>
    <n v="1467680867"/>
    <n v="1464224867"/>
    <b v="0"/>
    <n v="57"/>
    <b v="1"/>
    <x v="0"/>
    <n v="101"/>
    <x v="7"/>
    <x v="0"/>
    <x v="0"/>
  </r>
  <r>
    <n v="8"/>
    <s v="Sizzling in the Kitchen Flynn Style"/>
    <s v="Help us raise the funds to film our pilot episode!"/>
    <n v="3500"/>
    <x v="8"/>
    <x v="0"/>
    <x v="0"/>
    <s v="USD"/>
    <n v="1460754000"/>
    <n v="1460155212"/>
    <b v="0"/>
    <n v="12"/>
    <b v="1"/>
    <x v="0"/>
    <n v="100"/>
    <x v="8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x v="9"/>
    <x v="0"/>
    <x v="0"/>
    <s v="USD"/>
    <n v="1460860144"/>
    <n v="1458268144"/>
    <b v="0"/>
    <n v="20"/>
    <b v="1"/>
    <x v="0"/>
    <n v="126"/>
    <x v="9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x v="10"/>
    <x v="0"/>
    <x v="0"/>
    <s v="USD"/>
    <n v="1403660279"/>
    <n v="1400636279"/>
    <b v="0"/>
    <n v="19"/>
    <b v="1"/>
    <x v="0"/>
    <n v="101"/>
    <x v="10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x v="11"/>
    <x v="0"/>
    <x v="0"/>
    <s v="USD"/>
    <n v="1471834800"/>
    <n v="1469126462"/>
    <b v="0"/>
    <n v="75"/>
    <b v="1"/>
    <x v="0"/>
    <n v="121"/>
    <x v="11"/>
    <x v="0"/>
    <x v="0"/>
  </r>
  <r>
    <n v="12"/>
    <s v="Spinward Traveller (T.V. Pilot)"/>
    <s v="Spinward Traveller is based on the award winning role-playing game. Launch your imagination into the Traveller universe at Jump 6."/>
    <n v="30000"/>
    <x v="12"/>
    <x v="0"/>
    <x v="0"/>
    <s v="USD"/>
    <n v="1405479600"/>
    <n v="1401642425"/>
    <b v="0"/>
    <n v="827"/>
    <b v="1"/>
    <x v="0"/>
    <n v="165"/>
    <x v="12"/>
    <x v="0"/>
    <x v="0"/>
  </r>
  <r>
    <n v="13"/>
    <s v="Can't Go Home"/>
    <s v="A travel series hosted by touring musicians that profiles a different American city in each episode."/>
    <n v="3500"/>
    <x v="13"/>
    <x v="0"/>
    <x v="0"/>
    <s v="USD"/>
    <n v="1466713620"/>
    <n v="1463588109"/>
    <b v="0"/>
    <n v="51"/>
    <b v="1"/>
    <x v="0"/>
    <n v="160"/>
    <x v="13"/>
    <x v="0"/>
    <x v="0"/>
  </r>
  <r>
    <n v="14"/>
    <s v="3010 | Sci-fi Series"/>
    <s v="A highly charged post apocalyptic sci fi series that pulls no punches!"/>
    <n v="6000"/>
    <x v="14"/>
    <x v="0"/>
    <x v="2"/>
    <s v="AUD"/>
    <n v="1405259940"/>
    <n v="1403051888"/>
    <b v="0"/>
    <n v="41"/>
    <b v="1"/>
    <x v="0"/>
    <n v="101"/>
    <x v="14"/>
    <x v="0"/>
    <x v="0"/>
  </r>
  <r>
    <n v="15"/>
    <s v="Cien&amp;Cia"/>
    <s v="Cien&amp;Cia es un proyecto transmedia para televisiÃ³n; la finalidad de la venta de camisetas es financiar el reality (Factual)."/>
    <n v="2000"/>
    <x v="15"/>
    <x v="0"/>
    <x v="3"/>
    <s v="EUR"/>
    <n v="1443384840"/>
    <n v="1441790658"/>
    <b v="0"/>
    <n v="98"/>
    <b v="1"/>
    <x v="0"/>
    <n v="107"/>
    <x v="15"/>
    <x v="0"/>
    <x v="0"/>
  </r>
  <r>
    <n v="16"/>
    <s v="ArtMoose TV Series"/>
    <s v="We want to create a Sizzle Reel to pitch a Reality TV Series to TV Executive starring artists Art Moose will use new artists each week."/>
    <n v="12000"/>
    <x v="16"/>
    <x v="0"/>
    <x v="0"/>
    <s v="USD"/>
    <n v="1402896600"/>
    <n v="1398971211"/>
    <b v="0"/>
    <n v="70"/>
    <b v="1"/>
    <x v="0"/>
    <n v="100"/>
    <x v="16"/>
    <x v="0"/>
    <x v="0"/>
  </r>
  <r>
    <n v="17"/>
    <s v="Humble Pie"/>
    <s v="Uplifting English sitcom, a love letter to youthful exuberance that proves once and for all that none of us are ready for real life."/>
    <n v="1500"/>
    <x v="17"/>
    <x v="0"/>
    <x v="1"/>
    <s v="GBP"/>
    <n v="1415126022"/>
    <n v="1412530422"/>
    <b v="0"/>
    <n v="36"/>
    <b v="1"/>
    <x v="0"/>
    <n v="101"/>
    <x v="17"/>
    <x v="0"/>
    <x v="0"/>
  </r>
  <r>
    <n v="18"/>
    <s v="Indian As Apple Pie TV"/>
    <s v="The Indian cooking show you crave: complete with cooking, travel to India, and loads of spicy inspiration with Anupy."/>
    <n v="30000"/>
    <x v="18"/>
    <x v="0"/>
    <x v="0"/>
    <s v="USD"/>
    <n v="1410958856"/>
    <n v="1408366856"/>
    <b v="0"/>
    <n v="342"/>
    <b v="1"/>
    <x v="0"/>
    <n v="106"/>
    <x v="18"/>
    <x v="0"/>
    <x v="0"/>
  </r>
  <r>
    <n v="19"/>
    <s v="Brouhaha (an Original Sitcom)"/>
    <s v="Brouhaha chronicles the adventures of aspiring comedian and prolific hedonist Jenny Carmichael as she works at a clickbait website."/>
    <n v="850"/>
    <x v="19"/>
    <x v="0"/>
    <x v="0"/>
    <s v="USD"/>
    <n v="1437420934"/>
    <n v="1434828934"/>
    <b v="0"/>
    <n v="22"/>
    <b v="1"/>
    <x v="0"/>
    <n v="145"/>
    <x v="19"/>
    <x v="0"/>
    <x v="0"/>
  </r>
  <r>
    <n v="20"/>
    <s v="Finding Kylie Hard Read Fund"/>
    <s v="Help us reach our goal &amp; pay the drama dept that is performing the hard read, which is set for October 2015."/>
    <n v="2000"/>
    <x v="20"/>
    <x v="0"/>
    <x v="0"/>
    <s v="USD"/>
    <n v="1442167912"/>
    <n v="1436983912"/>
    <b v="0"/>
    <n v="25"/>
    <b v="1"/>
    <x v="0"/>
    <n v="100"/>
    <x v="20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x v="21"/>
    <x v="0"/>
    <x v="0"/>
    <s v="USD"/>
    <n v="1411743789"/>
    <n v="1409151789"/>
    <b v="0"/>
    <n v="101"/>
    <b v="1"/>
    <x v="0"/>
    <n v="109"/>
    <x v="21"/>
    <x v="0"/>
    <x v="0"/>
  </r>
  <r>
    <n v="22"/>
    <s v="CREATURES OF HABIT!"/>
    <s v="Meet Gary, and Troy: Two unlikely friends that investigate &quot;strange phenomenon&quot;."/>
    <n v="350"/>
    <x v="22"/>
    <x v="0"/>
    <x v="0"/>
    <s v="USD"/>
    <n v="1420099140"/>
    <n v="1418766740"/>
    <b v="0"/>
    <n v="8"/>
    <b v="1"/>
    <x v="0"/>
    <n v="117"/>
    <x v="22"/>
    <x v="0"/>
    <x v="0"/>
  </r>
  <r>
    <n v="23"/>
    <s v="Bad Boy of Beauty and Bride Crashers!"/>
    <s v="Lois and Berlin are the Lucy and Ricky of reality. You will go on  journey to reinvent beauty from the inside out. Be the star !"/>
    <n v="2000"/>
    <x v="23"/>
    <x v="0"/>
    <x v="0"/>
    <s v="USD"/>
    <n v="1430407200"/>
    <n v="1428086501"/>
    <b v="0"/>
    <n v="23"/>
    <b v="1"/>
    <x v="0"/>
    <n v="119"/>
    <x v="23"/>
    <x v="0"/>
    <x v="0"/>
  </r>
  <r>
    <n v="24"/>
    <s v="Bring STL Up Late to TV"/>
    <s v="STL Up Late is a weekly late night comedy talk show for St. Louis television."/>
    <n v="35000"/>
    <x v="24"/>
    <x v="0"/>
    <x v="0"/>
    <s v="USD"/>
    <n v="1442345940"/>
    <n v="1439494863"/>
    <b v="0"/>
    <n v="574"/>
    <b v="1"/>
    <x v="0"/>
    <n v="109"/>
    <x v="2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x v="25"/>
    <x v="0"/>
    <x v="0"/>
    <s v="USD"/>
    <n v="1452299761"/>
    <n v="1447115761"/>
    <b v="0"/>
    <n v="14"/>
    <b v="1"/>
    <x v="0"/>
    <n v="133"/>
    <x v="25"/>
    <x v="0"/>
    <x v="0"/>
  </r>
  <r>
    <n v="26"/>
    <s v="You, Me &amp; Sicily:  Part I Editing"/>
    <s v="Highlighting Sicily's points of light: its extraordinary people. Editing phase is now underway!!!"/>
    <n v="1250"/>
    <x v="26"/>
    <x v="0"/>
    <x v="0"/>
    <s v="USD"/>
    <n v="1408278144"/>
    <n v="1404822144"/>
    <b v="0"/>
    <n v="19"/>
    <b v="1"/>
    <x v="0"/>
    <n v="155"/>
    <x v="26"/>
    <x v="0"/>
    <x v="0"/>
  </r>
  <r>
    <n v="27"/>
    <s v="B-Rabbit TV Comedy Pilot"/>
    <s v="B-Rabbit is a hilarious depiction of immigrating to New Zealand and the life you desperately tried to leave behind."/>
    <n v="20000"/>
    <x v="27"/>
    <x v="0"/>
    <x v="4"/>
    <s v="NZD"/>
    <n v="1416113833"/>
    <n v="1413518233"/>
    <b v="0"/>
    <n v="150"/>
    <b v="1"/>
    <x v="0"/>
    <n v="112"/>
    <x v="27"/>
    <x v="0"/>
    <x v="0"/>
  </r>
  <r>
    <n v="28"/>
    <s v="John Earle Dog Training Concept Development Reel"/>
    <s v="John and Brian are on a quest to change people's lives and rehabilitate dogs."/>
    <n v="12000"/>
    <x v="28"/>
    <x v="0"/>
    <x v="0"/>
    <s v="USD"/>
    <n v="1450307284"/>
    <n v="1447715284"/>
    <b v="0"/>
    <n v="71"/>
    <b v="1"/>
    <x v="0"/>
    <n v="100"/>
    <x v="28"/>
    <x v="0"/>
    <x v="0"/>
  </r>
  <r>
    <n v="29"/>
    <s v="The JOB Prelude."/>
    <s v="Genuine, no cliche Cop dramedy. Stories based on Adam's time as a Constable. What really goes on? Think you know the Police? Find out."/>
    <n v="3000"/>
    <x v="29"/>
    <x v="0"/>
    <x v="1"/>
    <s v="GBP"/>
    <n v="1406045368"/>
    <n v="1403453368"/>
    <b v="0"/>
    <n v="117"/>
    <b v="1"/>
    <x v="0"/>
    <n v="123"/>
    <x v="29"/>
    <x v="0"/>
    <x v="0"/>
  </r>
  <r>
    <n v="30"/>
    <s v="Introverts Web Series"/>
    <s v="Comedy series about three introverted roommates coping with single life, secret resentments, and loudmouthed extroverts."/>
    <n v="4000"/>
    <x v="30"/>
    <x v="0"/>
    <x v="0"/>
    <s v="USD"/>
    <n v="1408604515"/>
    <n v="1406012515"/>
    <b v="0"/>
    <n v="53"/>
    <b v="1"/>
    <x v="0"/>
    <n v="101"/>
    <x v="30"/>
    <x v="0"/>
    <x v="0"/>
  </r>
  <r>
    <n v="31"/>
    <s v="The Alan Katz Show"/>
    <s v="After a two-year hiatus, The Alan Katz Show is coming back! But it can't unless we can get a 16gb flash drive valued at $12.71!"/>
    <n v="13"/>
    <x v="31"/>
    <x v="0"/>
    <x v="0"/>
    <s v="USD"/>
    <n v="1453748434"/>
    <n v="1452193234"/>
    <b v="0"/>
    <n v="1"/>
    <b v="1"/>
    <x v="0"/>
    <n v="100"/>
    <x v="31"/>
    <x v="0"/>
    <x v="0"/>
  </r>
  <r>
    <n v="32"/>
    <s v="Over &amp; Out"/>
    <s v="Approaching a milestone birthday, Gail abandons her group of yuppie stay-at-home mom friends for the vibrant and rowdy gay community."/>
    <n v="28450"/>
    <x v="32"/>
    <x v="0"/>
    <x v="0"/>
    <s v="USD"/>
    <n v="1463111940"/>
    <n v="1459523017"/>
    <b v="0"/>
    <n v="89"/>
    <b v="1"/>
    <x v="0"/>
    <n v="100"/>
    <x v="32"/>
    <x v="0"/>
    <x v="0"/>
  </r>
  <r>
    <n v="33"/>
    <s v="Imaginary Problems"/>
    <s v="3 best friends balance their work, personal and private lives while finding time for their imaginary friends (who are 3 puppets)."/>
    <n v="5250"/>
    <x v="33"/>
    <x v="0"/>
    <x v="0"/>
    <s v="USD"/>
    <n v="1447001501"/>
    <n v="1444405901"/>
    <b v="0"/>
    <n v="64"/>
    <b v="1"/>
    <x v="0"/>
    <n v="102"/>
    <x v="33"/>
    <x v="0"/>
    <x v="0"/>
  </r>
  <r>
    <n v="34"/>
    <s v="#Josh: T.V. Show Sizzle Reel"/>
    <s v="A digitally dependent Josh, is forced to coexist with his promiscuous problematic cousin Wes, and face his fears of a human connection"/>
    <n v="2600"/>
    <x v="34"/>
    <x v="0"/>
    <x v="0"/>
    <s v="USD"/>
    <n v="1407224601"/>
    <n v="1405928601"/>
    <b v="0"/>
    <n v="68"/>
    <b v="1"/>
    <x v="0"/>
    <n v="130"/>
    <x v="34"/>
    <x v="0"/>
    <x v="0"/>
  </r>
  <r>
    <n v="35"/>
    <s v="Why Adam? A TV show about the science behind everyday life!"/>
    <s v="Why Adam? is an independent TV show that explores concepts of basic science in everyday life."/>
    <n v="1000"/>
    <x v="35"/>
    <x v="0"/>
    <x v="0"/>
    <s v="USD"/>
    <n v="1430179200"/>
    <n v="1428130814"/>
    <b v="0"/>
    <n v="28"/>
    <b v="1"/>
    <x v="0"/>
    <n v="167"/>
    <x v="35"/>
    <x v="0"/>
    <x v="0"/>
  </r>
  <r>
    <n v="36"/>
    <s v="THE LISTENING BOX"/>
    <s v="A modern day priest makes an unusual discovery, setting off a chain of events."/>
    <n v="6000"/>
    <x v="36"/>
    <x v="0"/>
    <x v="0"/>
    <s v="USD"/>
    <n v="1428128525"/>
    <n v="1425540125"/>
    <b v="0"/>
    <n v="44"/>
    <b v="1"/>
    <x v="0"/>
    <n v="142"/>
    <x v="36"/>
    <x v="0"/>
    <x v="0"/>
  </r>
  <r>
    <n v="37"/>
    <s v="The Journey"/>
    <s v="Take an unscripted, real-time journey with Greg Aiello to the planet's wildest and most iconic places on this adventure travel TV show."/>
    <n v="22000"/>
    <x v="37"/>
    <x v="0"/>
    <x v="0"/>
    <s v="USD"/>
    <n v="1425055079"/>
    <n v="1422463079"/>
    <b v="0"/>
    <n v="253"/>
    <b v="1"/>
    <x v="0"/>
    <n v="183"/>
    <x v="37"/>
    <x v="0"/>
    <x v="0"/>
  </r>
  <r>
    <n v="38"/>
    <s v="Brewz Brothers TV"/>
    <s v="A television show about three brothers from Chicago on a mission to discover and highlight the best breweries in America."/>
    <n v="2500"/>
    <x v="38"/>
    <x v="0"/>
    <x v="0"/>
    <s v="USD"/>
    <n v="1368235344"/>
    <n v="1365643344"/>
    <b v="0"/>
    <n v="66"/>
    <b v="1"/>
    <x v="0"/>
    <n v="110"/>
    <x v="38"/>
    <x v="0"/>
    <x v="0"/>
  </r>
  <r>
    <n v="39"/>
    <s v="Deep Cuts - Series"/>
    <s v="Mystery-Drama Series. Following a shocking event, residents of a remote woodland community learn that some wounds never heal..."/>
    <n v="25000"/>
    <x v="39"/>
    <x v="0"/>
    <x v="1"/>
    <s v="GBP"/>
    <n v="1401058740"/>
    <n v="1398388068"/>
    <b v="0"/>
    <n v="217"/>
    <b v="1"/>
    <x v="0"/>
    <n v="131"/>
    <x v="39"/>
    <x v="0"/>
    <x v="0"/>
  </r>
  <r>
    <n v="40"/>
    <s v="Regal Fare Season One"/>
    <s v="There is a cooking show in production that needs your help, a show about using local ingredients to create simple and elegant meals."/>
    <n v="2000"/>
    <x v="40"/>
    <x v="0"/>
    <x v="0"/>
    <s v="USD"/>
    <n v="1403150400"/>
    <n v="1401426488"/>
    <b v="0"/>
    <n v="16"/>
    <b v="1"/>
    <x v="0"/>
    <n v="101"/>
    <x v="40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x v="41"/>
    <x v="0"/>
    <x v="0"/>
    <s v="USD"/>
    <n v="1412516354"/>
    <n v="1409924354"/>
    <b v="0"/>
    <n v="19"/>
    <b v="1"/>
    <x v="0"/>
    <n v="100"/>
    <x v="41"/>
    <x v="0"/>
    <x v="0"/>
  </r>
  <r>
    <n v="42"/>
    <s v="BROS TV Pilot (Iraq)"/>
    <s v="A show that explores the universal hospitality and shenanigans of BRO cultures in the most forbidden and unfamiliar places on earth!"/>
    <n v="14000"/>
    <x v="42"/>
    <x v="0"/>
    <x v="0"/>
    <s v="USD"/>
    <n v="1419780026"/>
    <n v="1417188026"/>
    <b v="0"/>
    <n v="169"/>
    <b v="1"/>
    <x v="0"/>
    <n v="142"/>
    <x v="42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x v="43"/>
    <x v="0"/>
    <x v="0"/>
    <s v="USD"/>
    <n v="1405209600"/>
    <n v="1402599486"/>
    <b v="0"/>
    <n v="263"/>
    <b v="1"/>
    <x v="0"/>
    <n v="309"/>
    <x v="43"/>
    <x v="0"/>
    <x v="0"/>
  </r>
  <r>
    <n v="44"/>
    <s v="BIG WHISKEY TV Show"/>
    <s v="The Creator of the hit FOX show THE BOURBON LOUNGE brings you BIG WHISKEY. A new travel show exploring whiskey like you've never seen."/>
    <n v="2000"/>
    <x v="41"/>
    <x v="0"/>
    <x v="0"/>
    <s v="USD"/>
    <n v="1412648537"/>
    <n v="1408760537"/>
    <b v="0"/>
    <n v="15"/>
    <b v="1"/>
    <x v="0"/>
    <n v="100"/>
    <x v="44"/>
    <x v="0"/>
    <x v="0"/>
  </r>
  <r>
    <n v="45"/>
    <s v="The Art of the Lift"/>
    <s v="The Art of the Lift is a crime drama that follows an expert crew of pick-pockets and their attempt at breaking in a new recruit."/>
    <n v="5000"/>
    <x v="44"/>
    <x v="0"/>
    <x v="0"/>
    <s v="USD"/>
    <n v="1461769107"/>
    <n v="1459177107"/>
    <b v="0"/>
    <n v="61"/>
    <b v="1"/>
    <x v="0"/>
    <n v="120"/>
    <x v="45"/>
    <x v="0"/>
    <x v="0"/>
  </r>
  <r>
    <n v="46"/>
    <s v="New equipment for Joy's World!"/>
    <s v="The legendary community TV programme Joy's World is in dire need of new equipment! We are hoping you can help."/>
    <n v="8400"/>
    <x v="45"/>
    <x v="0"/>
    <x v="2"/>
    <s v="AUD"/>
    <n v="1450220974"/>
    <n v="1447628974"/>
    <b v="0"/>
    <n v="45"/>
    <b v="1"/>
    <x v="0"/>
    <n v="104"/>
    <x v="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x v="46"/>
    <x v="0"/>
    <x v="0"/>
    <s v="USD"/>
    <n v="1419021607"/>
    <n v="1413834007"/>
    <b v="0"/>
    <n v="70"/>
    <b v="1"/>
    <x v="0"/>
    <n v="108"/>
    <x v="4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x v="47"/>
    <x v="0"/>
    <x v="1"/>
    <s v="GBP"/>
    <n v="1425211200"/>
    <n v="1422534260"/>
    <b v="0"/>
    <n v="38"/>
    <b v="1"/>
    <x v="0"/>
    <n v="108"/>
    <x v="48"/>
    <x v="0"/>
    <x v="0"/>
  </r>
  <r>
    <n v="49"/>
    <s v="Driving Jersey - Season Five"/>
    <s v="Driving Jersey is real people telling real stories."/>
    <n v="12000"/>
    <x v="48"/>
    <x v="0"/>
    <x v="0"/>
    <s v="USD"/>
    <n v="1445660045"/>
    <n v="1443068045"/>
    <b v="0"/>
    <n v="87"/>
    <b v="1"/>
    <x v="0"/>
    <n v="100"/>
    <x v="49"/>
    <x v="0"/>
    <x v="0"/>
  </r>
  <r>
    <n v="50"/>
    <s v="The Love Lounge"/>
    <s v="A brand new dating show which helps one lucky lady find her Mr Right with difficult decisions to make along the way."/>
    <n v="600"/>
    <x v="49"/>
    <x v="0"/>
    <x v="1"/>
    <s v="GBP"/>
    <n v="1422637200"/>
    <n v="1419271458"/>
    <b v="0"/>
    <n v="22"/>
    <b v="1"/>
    <x v="0"/>
    <n v="100"/>
    <x v="50"/>
    <x v="0"/>
    <x v="0"/>
  </r>
  <r>
    <n v="51"/>
    <s v="SKY CITY HAYA"/>
    <s v="Please help us reach stretch goals of 16k, 26k, 41k for the soundtrack, extended scenes &amp; story development for our sci-fi TV series!"/>
    <n v="11000"/>
    <x v="50"/>
    <x v="0"/>
    <x v="0"/>
    <s v="USD"/>
    <n v="1439245037"/>
    <n v="1436653037"/>
    <b v="0"/>
    <n v="119"/>
    <b v="1"/>
    <x v="0"/>
    <n v="128"/>
    <x v="51"/>
    <x v="0"/>
    <x v="0"/>
  </r>
  <r>
    <n v="52"/>
    <s v="Kode Orange - New TV Series"/>
    <s v="Kode Orange is an original television series that follows the lives of two police officers who join a special unit in high-crime LA"/>
    <n v="10000"/>
    <x v="51"/>
    <x v="0"/>
    <x v="0"/>
    <s v="USD"/>
    <n v="1405615846"/>
    <n v="1403023846"/>
    <b v="0"/>
    <n v="52"/>
    <b v="1"/>
    <x v="0"/>
    <n v="116"/>
    <x v="52"/>
    <x v="0"/>
    <x v="0"/>
  </r>
  <r>
    <n v="53"/>
    <s v="Rolling out Vegan Mashup's Season 2"/>
    <s v="Delicious TV's Vegan Mashup launching season two on public television"/>
    <n v="3000"/>
    <x v="52"/>
    <x v="0"/>
    <x v="0"/>
    <s v="USD"/>
    <n v="1396648800"/>
    <n v="1395407445"/>
    <b v="0"/>
    <n v="117"/>
    <b v="1"/>
    <x v="0"/>
    <n v="110"/>
    <x v="53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x v="53"/>
    <x v="0"/>
    <x v="0"/>
    <s v="USD"/>
    <n v="1451063221"/>
    <n v="1448471221"/>
    <b v="0"/>
    <n v="52"/>
    <b v="1"/>
    <x v="0"/>
    <n v="101"/>
    <x v="54"/>
    <x v="0"/>
    <x v="0"/>
  </r>
  <r>
    <n v="55"/>
    <s v="Di FAMILY"/>
    <s v="A story of an Italian family who tried it the right way but realized things work better if they do it &quot;their&quot; way. Weekly Series PILOT"/>
    <n v="8600"/>
    <x v="54"/>
    <x v="0"/>
    <x v="0"/>
    <s v="USD"/>
    <n v="1464390916"/>
    <n v="1462576516"/>
    <b v="0"/>
    <n v="86"/>
    <b v="1"/>
    <x v="0"/>
    <n v="129"/>
    <x v="55"/>
    <x v="0"/>
    <x v="0"/>
  </r>
  <r>
    <n v="56"/>
    <s v="Voxwomen Cycling Show"/>
    <s v="We want to see more women's cycling on TV - and we need your help to make it happen!"/>
    <n v="8000"/>
    <x v="55"/>
    <x v="0"/>
    <x v="1"/>
    <s v="GBP"/>
    <n v="1433779200"/>
    <n v="1432559424"/>
    <b v="0"/>
    <n v="174"/>
    <b v="1"/>
    <x v="0"/>
    <n v="107"/>
    <x v="56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x v="56"/>
    <x v="0"/>
    <x v="0"/>
    <s v="USD"/>
    <n v="1429991962"/>
    <n v="1427399962"/>
    <b v="0"/>
    <n v="69"/>
    <b v="1"/>
    <x v="0"/>
    <n v="102"/>
    <x v="57"/>
    <x v="0"/>
    <x v="0"/>
  </r>
  <r>
    <n v="58"/>
    <s v="Gloaming"/>
    <s v="Alex thought he knew how the world worked. You live, you die and it's over. He was very, very wrong."/>
    <n v="10000"/>
    <x v="57"/>
    <x v="0"/>
    <x v="0"/>
    <s v="USD"/>
    <n v="1416423172"/>
    <n v="1413827572"/>
    <b v="0"/>
    <n v="75"/>
    <b v="1"/>
    <x v="0"/>
    <n v="103"/>
    <x v="58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x v="58"/>
    <x v="0"/>
    <x v="0"/>
    <s v="USD"/>
    <n v="1442264400"/>
    <n v="1439530776"/>
    <b v="0"/>
    <n v="33"/>
    <b v="1"/>
    <x v="0"/>
    <n v="100"/>
    <x v="59"/>
    <x v="0"/>
    <x v="0"/>
  </r>
  <r>
    <n v="60"/>
    <s v="Ever Since - Short Film"/>
    <s v="Set in a beautiful but desolate world, we see how loneliness can lead to friendship in unconventional ways."/>
    <n v="4500"/>
    <x v="59"/>
    <x v="0"/>
    <x v="1"/>
    <s v="GBP"/>
    <n v="1395532800"/>
    <n v="1393882717"/>
    <b v="0"/>
    <n v="108"/>
    <b v="1"/>
    <x v="1"/>
    <n v="103"/>
    <x v="60"/>
    <x v="0"/>
    <x v="1"/>
  </r>
  <r>
    <n v="61"/>
    <s v="SPLITTING THE SYNAPSE"/>
    <s v="An exploration of the shadows that follow us from our past, the darkness that lives inside us and the ability to find our own freedom"/>
    <n v="5000"/>
    <x v="60"/>
    <x v="0"/>
    <x v="0"/>
    <s v="USD"/>
    <n v="1370547157"/>
    <n v="1368646357"/>
    <b v="0"/>
    <n v="23"/>
    <b v="1"/>
    <x v="1"/>
    <n v="148"/>
    <x v="61"/>
    <x v="0"/>
    <x v="1"/>
  </r>
  <r>
    <n v="62"/>
    <s v="SPECIMEN 0625c - Sci-Fi Thriller"/>
    <s v="A man is forced to repeatedly crawl through a mysterious maze not knowing who captured him or why, but he is determined to find out."/>
    <n v="3000"/>
    <x v="61"/>
    <x v="0"/>
    <x v="0"/>
    <s v="USD"/>
    <n v="1362337878"/>
    <n v="1360177878"/>
    <b v="0"/>
    <n v="48"/>
    <b v="1"/>
    <x v="1"/>
    <n v="155"/>
    <x v="62"/>
    <x v="0"/>
    <x v="1"/>
  </r>
  <r>
    <n v="63"/>
    <s v="The Attic"/>
    <s v="The Attic is my first short film.  Please help me with post production and distribution so that I can let it out into the world"/>
    <n v="2000"/>
    <x v="62"/>
    <x v="0"/>
    <x v="0"/>
    <s v="USD"/>
    <n v="1388206740"/>
    <n v="1386194013"/>
    <b v="0"/>
    <n v="64"/>
    <b v="1"/>
    <x v="1"/>
    <n v="114"/>
    <x v="63"/>
    <x v="0"/>
    <x v="1"/>
  </r>
  <r>
    <n v="64"/>
    <s v="Millennial, The Movie"/>
    <s v="At the dawn of the New Millennium, a group of teenagers battle the Y2K bug to save humanity from boredom. The 2nd film by and/or."/>
    <n v="1200"/>
    <x v="63"/>
    <x v="0"/>
    <x v="0"/>
    <s v="USD"/>
    <n v="1373243181"/>
    <n v="1370651181"/>
    <b v="0"/>
    <n v="24"/>
    <b v="1"/>
    <x v="1"/>
    <n v="173"/>
    <x v="64"/>
    <x v="0"/>
    <x v="1"/>
  </r>
  <r>
    <n v="65"/>
    <s v="Hello World - Post Production Funds"/>
    <s v="Help finish the short film Hello World. The story of an android in the broken home of a father &amp; son."/>
    <n v="7000"/>
    <x v="64"/>
    <x v="0"/>
    <x v="5"/>
    <s v="CAD"/>
    <n v="1407736740"/>
    <n v="1405453354"/>
    <b v="0"/>
    <n v="57"/>
    <b v="1"/>
    <x v="1"/>
    <n v="108"/>
    <x v="65"/>
    <x v="0"/>
    <x v="1"/>
  </r>
  <r>
    <n v="66"/>
    <s v="A Stagnant Fever: Short Film"/>
    <s v="A dark comedy set in the '60s about clinical depression and one night stands."/>
    <n v="2000"/>
    <x v="65"/>
    <x v="0"/>
    <x v="0"/>
    <s v="USD"/>
    <n v="1468873420"/>
    <n v="1466281420"/>
    <b v="0"/>
    <n v="26"/>
    <b v="1"/>
    <x v="1"/>
    <n v="119"/>
    <x v="66"/>
    <x v="0"/>
    <x v="1"/>
  </r>
  <r>
    <n v="67"/>
    <s v="You are a Priest Forever"/>
    <s v="The Ordination Mass of five Dominicans friars to the priesthood at the historic Saint Dominicâ€™s Church in Washington DC."/>
    <n v="2000"/>
    <x v="66"/>
    <x v="0"/>
    <x v="0"/>
    <s v="USD"/>
    <n v="1342360804"/>
    <n v="1339768804"/>
    <b v="0"/>
    <n v="20"/>
    <b v="1"/>
    <x v="1"/>
    <n v="116"/>
    <x v="67"/>
    <x v="0"/>
    <x v="1"/>
  </r>
  <r>
    <n v="68"/>
    <s v="King Eider: Short Film"/>
    <s v="Black Comedy by final year students at Leeds University. _x000a_'Bird watching, tea, seaside and murder. Just your average British holiday.'"/>
    <n v="600"/>
    <x v="67"/>
    <x v="0"/>
    <x v="1"/>
    <s v="GBP"/>
    <n v="1393162791"/>
    <n v="1390570791"/>
    <b v="0"/>
    <n v="36"/>
    <b v="1"/>
    <x v="1"/>
    <n v="127"/>
    <x v="68"/>
    <x v="0"/>
    <x v="1"/>
  </r>
  <r>
    <n v="69"/>
    <s v="More Than A Drive"/>
    <s v="A breakthrough cinematic experience about more than just the carsâ€¦the people, lifestyle, enthusiasm, party, and the Leavenworth Drive."/>
    <n v="10000"/>
    <x v="68"/>
    <x v="0"/>
    <x v="0"/>
    <s v="USD"/>
    <n v="1317538740"/>
    <n v="1314765025"/>
    <b v="0"/>
    <n v="178"/>
    <b v="1"/>
    <x v="1"/>
    <n v="111"/>
    <x v="69"/>
    <x v="0"/>
    <x v="1"/>
  </r>
  <r>
    <n v="70"/>
    <s v="Scraps"/>
    <s v="Maggie barely survives a deranged baptism by her mother only to be born again to a string of foster parents. Things can always be worse"/>
    <n v="500"/>
    <x v="69"/>
    <x v="0"/>
    <x v="0"/>
    <s v="USD"/>
    <n v="1315171845"/>
    <n v="1309987845"/>
    <b v="0"/>
    <n v="17"/>
    <b v="1"/>
    <x v="1"/>
    <n v="127"/>
    <x v="70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x v="70"/>
    <x v="0"/>
    <x v="0"/>
    <s v="USD"/>
    <n v="1338186657"/>
    <n v="1333002657"/>
    <b v="0"/>
    <n v="32"/>
    <b v="1"/>
    <x v="1"/>
    <n v="124"/>
    <x v="71"/>
    <x v="0"/>
    <x v="1"/>
  </r>
  <r>
    <n v="72"/>
    <s v="Trickle"/>
    <s v="A young man forced to live back home after an automobile accident leaves him to rediscover what it means to be a part of his family."/>
    <n v="2200"/>
    <x v="71"/>
    <x v="0"/>
    <x v="0"/>
    <s v="USD"/>
    <n v="1352937600"/>
    <n v="1351210481"/>
    <b v="0"/>
    <n v="41"/>
    <b v="1"/>
    <x v="1"/>
    <n v="108"/>
    <x v="72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x v="72"/>
    <x v="0"/>
    <x v="0"/>
    <s v="USD"/>
    <n v="1304395140"/>
    <n v="1297620584"/>
    <b v="0"/>
    <n v="18"/>
    <b v="1"/>
    <x v="1"/>
    <n v="100"/>
    <x v="73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x v="73"/>
    <x v="0"/>
    <x v="6"/>
    <s v="EUR"/>
    <n v="1453376495"/>
    <n v="1450784495"/>
    <b v="0"/>
    <n v="29"/>
    <b v="1"/>
    <x v="1"/>
    <n v="113"/>
    <x v="74"/>
    <x v="0"/>
    <x v="1"/>
  </r>
  <r>
    <n v="75"/>
    <s v="&quot;DAD&quot; - A USC Short Film"/>
    <s v="A teenager named Charlie discovers something new about himself while coping with the loss of his father."/>
    <n v="3500"/>
    <x v="74"/>
    <x v="0"/>
    <x v="0"/>
    <s v="USD"/>
    <n v="1366693272"/>
    <n v="1364101272"/>
    <b v="0"/>
    <n v="47"/>
    <b v="1"/>
    <x v="1"/>
    <n v="115"/>
    <x v="75"/>
    <x v="0"/>
    <x v="1"/>
  </r>
  <r>
    <n v="76"/>
    <s v="Star Wars: Insidious"/>
    <s v="Karn A'Mor has awoken bloodied on a distant battlefield with no memory of his past! JOIN THE RESISTANCE and find out more..."/>
    <n v="300"/>
    <x v="75"/>
    <x v="0"/>
    <x v="0"/>
    <s v="USD"/>
    <n v="1325007358"/>
    <n v="1319819758"/>
    <b v="0"/>
    <n v="15"/>
    <b v="1"/>
    <x v="1"/>
    <n v="153"/>
    <x v="76"/>
    <x v="0"/>
    <x v="1"/>
  </r>
  <r>
    <n v="77"/>
    <s v="Jonah and the Crab"/>
    <s v="A short film about a boy searching for companionship in a hermit crab he finds on the beach."/>
    <n v="400"/>
    <x v="76"/>
    <x v="0"/>
    <x v="0"/>
    <s v="USD"/>
    <n v="1337569140"/>
    <n v="1332991717"/>
    <b v="0"/>
    <n v="26"/>
    <b v="1"/>
    <x v="1"/>
    <n v="393"/>
    <x v="7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x v="77"/>
    <x v="0"/>
    <x v="6"/>
    <s v="EUR"/>
    <n v="1472751121"/>
    <n v="1471887121"/>
    <b v="0"/>
    <n v="35"/>
    <b v="1"/>
    <x v="1"/>
    <n v="2702"/>
    <x v="78"/>
    <x v="0"/>
    <x v="1"/>
  </r>
  <r>
    <n v="79"/>
    <s v="Japanese/International Short Film &quot;Mtn.&quot;"/>
    <s v="A short film about life, achieving your dreams, and overcoming hardship. We all have our mountain to climb."/>
    <n v="1300"/>
    <x v="78"/>
    <x v="0"/>
    <x v="1"/>
    <s v="GBP"/>
    <n v="1398451093"/>
    <n v="1395859093"/>
    <b v="0"/>
    <n v="41"/>
    <b v="1"/>
    <x v="1"/>
    <n v="127"/>
    <x v="79"/>
    <x v="0"/>
    <x v="1"/>
  </r>
  <r>
    <n v="80"/>
    <s v="Swingers Anonymous"/>
    <s v="What would you do if you ended up at a swingers party with two dead bodies and $20,000 in drug money?"/>
    <n v="12000"/>
    <x v="79"/>
    <x v="0"/>
    <x v="0"/>
    <s v="USD"/>
    <n v="1386640856"/>
    <n v="1383616856"/>
    <b v="0"/>
    <n v="47"/>
    <b v="1"/>
    <x v="1"/>
    <n v="107"/>
    <x v="80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x v="80"/>
    <x v="0"/>
    <x v="0"/>
    <s v="USD"/>
    <n v="1342234920"/>
    <n v="1341892127"/>
    <b v="0"/>
    <n v="28"/>
    <b v="1"/>
    <x v="1"/>
    <n v="198"/>
    <x v="81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x v="81"/>
    <x v="0"/>
    <x v="0"/>
    <s v="USD"/>
    <n v="1318189261"/>
    <n v="1315597261"/>
    <b v="0"/>
    <n v="100"/>
    <b v="1"/>
    <x v="1"/>
    <n v="100"/>
    <x v="82"/>
    <x v="0"/>
    <x v="1"/>
  </r>
  <r>
    <n v="83"/>
    <s v="Sleep Lovers - By Daniel Modeste"/>
    <s v="Isaac, creator of the DreamMaker3000, finds love in his dreams with Mei his boss's wife who lives on the other side of the planet."/>
    <n v="200"/>
    <x v="82"/>
    <x v="0"/>
    <x v="1"/>
    <s v="GBP"/>
    <n v="1424604600"/>
    <n v="1423320389"/>
    <b v="0"/>
    <n v="13"/>
    <b v="1"/>
    <x v="1"/>
    <n v="103"/>
    <x v="83"/>
    <x v="0"/>
    <x v="1"/>
  </r>
  <r>
    <n v="84"/>
    <s v="Redemption - Short Film"/>
    <s v="&quot;A sociopath crosses paths with the person he must confront about his wife's murder, it might be himself&quot;"/>
    <n v="500"/>
    <x v="83"/>
    <x v="0"/>
    <x v="0"/>
    <s v="USD"/>
    <n v="1305483086"/>
    <n v="1302891086"/>
    <b v="0"/>
    <n v="7"/>
    <b v="1"/>
    <x v="1"/>
    <n v="100"/>
    <x v="84"/>
    <x v="0"/>
    <x v="1"/>
  </r>
  <r>
    <n v="85"/>
    <s v="In Her Voice: short film"/>
    <s v="A short film by Melissa Woodrow &amp; Mark Janiak about seeking forgiveness, embracing the past and memories with a loved one."/>
    <n v="1200"/>
    <x v="84"/>
    <x v="0"/>
    <x v="0"/>
    <s v="USD"/>
    <n v="1316746837"/>
    <n v="1314154837"/>
    <b v="0"/>
    <n v="21"/>
    <b v="1"/>
    <x v="1"/>
    <n v="126"/>
    <x v="85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x v="85"/>
    <x v="0"/>
    <x v="6"/>
    <s v="EUR"/>
    <n v="1451226045"/>
    <n v="1444828845"/>
    <b v="0"/>
    <n v="17"/>
    <b v="1"/>
    <x v="1"/>
    <n v="106"/>
    <x v="86"/>
    <x v="0"/>
    <x v="1"/>
  </r>
  <r>
    <n v="87"/>
    <s v="Village Films Summer Project Fund (TK 2)"/>
    <s v="A father without work uses his daughter to con sympathy from strangers... sound familiar?  Help us make this film!"/>
    <n v="2500"/>
    <x v="86"/>
    <x v="0"/>
    <x v="0"/>
    <s v="USD"/>
    <n v="1275529260"/>
    <n v="1274705803"/>
    <b v="0"/>
    <n v="25"/>
    <b v="1"/>
    <x v="1"/>
    <n v="105"/>
    <x v="87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x v="87"/>
    <x v="0"/>
    <x v="0"/>
    <s v="USD"/>
    <n v="1403452131"/>
    <n v="1401205731"/>
    <b v="0"/>
    <n v="60"/>
    <b v="1"/>
    <x v="1"/>
    <n v="103"/>
    <x v="88"/>
    <x v="0"/>
    <x v="1"/>
  </r>
  <r>
    <n v="89"/>
    <s v="The Southwest Chronicles"/>
    <s v="A chronicle of four very different stories concerning racism to the power of love, all set in the beauty of the Southwest."/>
    <n v="6000"/>
    <x v="88"/>
    <x v="0"/>
    <x v="0"/>
    <s v="USD"/>
    <n v="1370196192"/>
    <n v="1368036192"/>
    <b v="0"/>
    <n v="56"/>
    <b v="1"/>
    <x v="1"/>
    <n v="115"/>
    <x v="89"/>
    <x v="0"/>
    <x v="1"/>
  </r>
  <r>
    <n v="90"/>
    <s v="Help Get the Short Film Interior Design into Film Festivals!"/>
    <s v="We're looking for funding to help submit a short film to film festivals."/>
    <n v="500"/>
    <x v="89"/>
    <x v="0"/>
    <x v="0"/>
    <s v="USD"/>
    <n v="1310454499"/>
    <n v="1307862499"/>
    <b v="0"/>
    <n v="16"/>
    <b v="1"/>
    <x v="1"/>
    <n v="100"/>
    <x v="90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x v="87"/>
    <x v="0"/>
    <x v="0"/>
    <s v="USD"/>
    <n v="1305625164"/>
    <n v="1300354764"/>
    <b v="0"/>
    <n v="46"/>
    <b v="1"/>
    <x v="1"/>
    <n v="120"/>
    <x v="91"/>
    <x v="0"/>
    <x v="1"/>
  </r>
  <r>
    <n v="92"/>
    <s v="Euphoria"/>
    <s v="Euphoria is an adventure film that follows adrenaline filled athletes on their hunt for the sublime while balancing family and careers."/>
    <n v="5000"/>
    <x v="90"/>
    <x v="0"/>
    <x v="5"/>
    <s v="CAD"/>
    <n v="1485936000"/>
    <n v="1481949983"/>
    <b v="0"/>
    <n v="43"/>
    <b v="1"/>
    <x v="1"/>
    <n v="105"/>
    <x v="92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x v="91"/>
    <x v="0"/>
    <x v="0"/>
    <s v="USD"/>
    <n v="1341349200"/>
    <n v="1338928537"/>
    <b v="0"/>
    <n v="15"/>
    <b v="1"/>
    <x v="1"/>
    <n v="111"/>
    <x v="9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x v="92"/>
    <x v="0"/>
    <x v="1"/>
    <s v="GBP"/>
    <n v="1396890822"/>
    <n v="1395162822"/>
    <b v="0"/>
    <n v="12"/>
    <b v="1"/>
    <x v="1"/>
    <n v="104"/>
    <x v="94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x v="75"/>
    <x v="0"/>
    <x v="0"/>
    <s v="USD"/>
    <n v="1330214841"/>
    <n v="1327622841"/>
    <b v="0"/>
    <n v="21"/>
    <b v="1"/>
    <x v="1"/>
    <n v="131"/>
    <x v="95"/>
    <x v="0"/>
    <x v="1"/>
  </r>
  <r>
    <n v="96"/>
    <s v="Ice Hockey"/>
    <s v="Danny is a defenseman for his high school hockey team. This is a day in his life: school, hockey, girls and his next-door neighbor, Ken Daneyko."/>
    <n v="1500"/>
    <x v="93"/>
    <x v="0"/>
    <x v="0"/>
    <s v="USD"/>
    <n v="1280631600"/>
    <n v="1274889241"/>
    <b v="0"/>
    <n v="34"/>
    <b v="1"/>
    <x v="1"/>
    <n v="115"/>
    <x v="96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x v="94"/>
    <x v="0"/>
    <x v="0"/>
    <s v="USD"/>
    <n v="1310440482"/>
    <n v="1307848482"/>
    <b v="0"/>
    <n v="8"/>
    <b v="1"/>
    <x v="1"/>
    <n v="106"/>
    <x v="97"/>
    <x v="0"/>
    <x v="1"/>
  </r>
  <r>
    <n v="98"/>
    <s v="CUT OUT"/>
    <s v="&quot;Cut Out&quot; tells the story of a young woman who befriends a neighborhood teen and finds herself involved with gang violence."/>
    <n v="3200"/>
    <x v="95"/>
    <x v="0"/>
    <x v="0"/>
    <s v="USD"/>
    <n v="1354923000"/>
    <n v="1351796674"/>
    <b v="0"/>
    <n v="60"/>
    <b v="1"/>
    <x v="1"/>
    <n v="106"/>
    <x v="98"/>
    <x v="0"/>
    <x v="1"/>
  </r>
  <r>
    <n v="99"/>
    <s v="BEAT: An Original Short Film"/>
    <s v="A feminist tale of two girls finally giving a &quot;Nice Guy&quot; what he truly deserves. Also, dancing!"/>
    <n v="1500"/>
    <x v="96"/>
    <x v="0"/>
    <x v="0"/>
    <s v="USD"/>
    <n v="1390426799"/>
    <n v="1387834799"/>
    <b v="0"/>
    <n v="39"/>
    <b v="1"/>
    <x v="1"/>
    <n v="106"/>
    <x v="99"/>
    <x v="0"/>
    <x v="1"/>
  </r>
  <r>
    <n v="100"/>
    <s v="Two Sisters"/>
    <s v="Two sisters share a fragile relationship. When their mother dies and they inherit the family house, old problems rise to the surface."/>
    <n v="5000"/>
    <x v="97"/>
    <x v="0"/>
    <x v="0"/>
    <s v="USD"/>
    <n v="1352055886"/>
    <n v="1350324286"/>
    <b v="0"/>
    <n v="26"/>
    <b v="1"/>
    <x v="1"/>
    <n v="100"/>
    <x v="100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x v="98"/>
    <x v="0"/>
    <x v="0"/>
    <s v="USD"/>
    <n v="1359052710"/>
    <n v="1356979110"/>
    <b v="0"/>
    <n v="35"/>
    <b v="1"/>
    <x v="1"/>
    <n v="100"/>
    <x v="101"/>
    <x v="0"/>
    <x v="1"/>
  </r>
  <r>
    <n v="102"/>
    <s v="Dear God No!"/>
    <s v="A gang of outlaw bikers pull a home invasion on a disgraced Anthropologist hiding a secret locked in his cabin basement."/>
    <n v="6000"/>
    <x v="99"/>
    <x v="0"/>
    <x v="0"/>
    <s v="USD"/>
    <n v="1293073733"/>
    <n v="1290481733"/>
    <b v="0"/>
    <n v="65"/>
    <b v="1"/>
    <x v="1"/>
    <n v="128"/>
    <x v="102"/>
    <x v="0"/>
    <x v="1"/>
  </r>
  <r>
    <n v="103"/>
    <s v="I'M TWENTY SOMETHING"/>
    <s v="Three friends in their twenties are trying to do the impossible - have fun on a casual Friday night."/>
    <n v="1300"/>
    <x v="100"/>
    <x v="0"/>
    <x v="1"/>
    <s v="GBP"/>
    <n v="1394220030"/>
    <n v="1392232830"/>
    <b v="0"/>
    <n v="49"/>
    <b v="1"/>
    <x v="1"/>
    <n v="105"/>
    <x v="103"/>
    <x v="0"/>
    <x v="1"/>
  </r>
  <r>
    <n v="104"/>
    <s v="Good 'Ol Trumpet"/>
    <s v="UCF short film about an old man, his love for music, and his misplaced trumpet.  "/>
    <n v="500"/>
    <x v="49"/>
    <x v="0"/>
    <x v="0"/>
    <s v="USD"/>
    <n v="1301792400"/>
    <n v="1299775266"/>
    <b v="0"/>
    <n v="10"/>
    <b v="1"/>
    <x v="1"/>
    <n v="120"/>
    <x v="88"/>
    <x v="0"/>
    <x v="1"/>
  </r>
  <r>
    <n v="105"/>
    <s v="Single Parent Date Night-A Comedic Short Film"/>
    <s v="Single Parent Date Night is a comedic short film about two single parents trying to reentering the dating pool."/>
    <n v="2200"/>
    <x v="101"/>
    <x v="0"/>
    <x v="0"/>
    <s v="USD"/>
    <n v="1463184000"/>
    <n v="1461605020"/>
    <b v="0"/>
    <n v="60"/>
    <b v="1"/>
    <x v="1"/>
    <n v="107"/>
    <x v="104"/>
    <x v="0"/>
    <x v="1"/>
  </r>
  <r>
    <n v="106"/>
    <s v="LOST WEEKEND"/>
    <s v="A Boy. A Girl. A Car. A Serial Killer."/>
    <n v="5000"/>
    <x v="102"/>
    <x v="0"/>
    <x v="0"/>
    <s v="USD"/>
    <n v="1333391901"/>
    <n v="1332182301"/>
    <b v="0"/>
    <n v="27"/>
    <b v="1"/>
    <x v="1"/>
    <n v="101"/>
    <x v="105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x v="103"/>
    <x v="0"/>
    <x v="0"/>
    <s v="USD"/>
    <n v="1303688087"/>
    <n v="1301787287"/>
    <b v="0"/>
    <n v="69"/>
    <b v="1"/>
    <x v="1"/>
    <n v="102"/>
    <x v="106"/>
    <x v="0"/>
    <x v="1"/>
  </r>
  <r>
    <n v="108"/>
    <s v="GLASS: A Love Story"/>
    <s v="When a man can't find love, his Google GLASS does the searching for him. A short film shot with Google Glass."/>
    <n v="1500"/>
    <x v="29"/>
    <x v="0"/>
    <x v="0"/>
    <s v="USD"/>
    <n v="1370011370"/>
    <n v="1364827370"/>
    <b v="0"/>
    <n v="47"/>
    <b v="1"/>
    <x v="1"/>
    <n v="247"/>
    <x v="107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x v="104"/>
    <x v="0"/>
    <x v="0"/>
    <s v="USD"/>
    <n v="1298680630"/>
    <n v="1296088630"/>
    <b v="0"/>
    <n v="47"/>
    <b v="1"/>
    <x v="1"/>
    <n v="220"/>
    <x v="108"/>
    <x v="0"/>
    <x v="1"/>
  </r>
  <r>
    <n v="110"/>
    <s v="Earlids"/>
    <s v="Lee, an awkward teenager with sound-blocking earlids, must confront his self-isolation after a girl moves in next door."/>
    <n v="1300"/>
    <x v="105"/>
    <x v="0"/>
    <x v="0"/>
    <s v="USD"/>
    <n v="1384408740"/>
    <n v="1381445253"/>
    <b v="0"/>
    <n v="26"/>
    <b v="1"/>
    <x v="1"/>
    <n v="131"/>
    <x v="109"/>
    <x v="0"/>
    <x v="1"/>
  </r>
  <r>
    <n v="111"/>
    <s v="Judi Dench is Cool in Person"/>
    <s v="Two actors, one bookie and a very bad day.  Judi Dench is Cool in Person is fast, funny and only a little bit nasty."/>
    <n v="3500"/>
    <x v="106"/>
    <x v="0"/>
    <x v="2"/>
    <s v="AUD"/>
    <n v="1433059187"/>
    <n v="1430467187"/>
    <b v="0"/>
    <n v="53"/>
    <b v="1"/>
    <x v="1"/>
    <n v="155"/>
    <x v="110"/>
    <x v="0"/>
    <x v="1"/>
  </r>
  <r>
    <n v="112"/>
    <s v="MITOSIS | a short film"/>
    <s v="Only one choice can stop Anthony Oswald from fulfilling his destiny and saving millions of lives, and itâ€™s not his decision to make."/>
    <n v="5000"/>
    <x v="107"/>
    <x v="0"/>
    <x v="0"/>
    <s v="USD"/>
    <n v="1397354400"/>
    <n v="1395277318"/>
    <b v="0"/>
    <n v="81"/>
    <b v="1"/>
    <x v="1"/>
    <n v="104"/>
    <x v="111"/>
    <x v="0"/>
    <x v="1"/>
  </r>
  <r>
    <n v="113"/>
    <s v="&quot;The First Day&quot; by Julia Othmer- Music Video"/>
    <s v="A living memorial for all those dealing with trauma, grief and loss."/>
    <n v="5000"/>
    <x v="108"/>
    <x v="0"/>
    <x v="0"/>
    <s v="USD"/>
    <n v="1312642800"/>
    <n v="1311963128"/>
    <b v="0"/>
    <n v="78"/>
    <b v="1"/>
    <x v="1"/>
    <n v="141"/>
    <x v="112"/>
    <x v="0"/>
    <x v="1"/>
  </r>
  <r>
    <n v="114"/>
    <s v="l'esprit d'escalier-a senior film"/>
    <s v="This film explores the complicated nature that exists in all human relationships. A mother and a daughter seek to find happiness."/>
    <n v="3000"/>
    <x v="109"/>
    <x v="0"/>
    <x v="0"/>
    <s v="USD"/>
    <n v="1326436488"/>
    <n v="1321252488"/>
    <b v="0"/>
    <n v="35"/>
    <b v="1"/>
    <x v="1"/>
    <n v="103"/>
    <x v="113"/>
    <x v="0"/>
    <x v="1"/>
  </r>
  <r>
    <n v="115"/>
    <s v="The World's Greatest Lover"/>
    <s v="Never judge a book (or a lover) by their cover."/>
    <n v="450"/>
    <x v="110"/>
    <x v="0"/>
    <x v="0"/>
    <s v="USD"/>
    <n v="1328377444"/>
    <n v="1326217444"/>
    <b v="0"/>
    <n v="22"/>
    <b v="1"/>
    <x v="1"/>
    <n v="140"/>
    <x v="114"/>
    <x v="0"/>
    <x v="1"/>
  </r>
  <r>
    <n v="116"/>
    <s v="Villanelle"/>
    <s v="Villanelle is a feature film that blends elements of classic, hardboiled Film Noir, with classic Horror and tells a great story to boot"/>
    <n v="3500"/>
    <x v="111"/>
    <x v="0"/>
    <x v="0"/>
    <s v="USD"/>
    <n v="1302260155"/>
    <n v="1298289355"/>
    <b v="0"/>
    <n v="57"/>
    <b v="1"/>
    <x v="1"/>
    <n v="114"/>
    <x v="115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x v="112"/>
    <x v="0"/>
    <x v="0"/>
    <s v="USD"/>
    <n v="1276110000"/>
    <n v="1268337744"/>
    <b v="0"/>
    <n v="27"/>
    <b v="1"/>
    <x v="1"/>
    <n v="100"/>
    <x v="116"/>
    <x v="0"/>
    <x v="1"/>
  </r>
  <r>
    <n v="118"/>
    <s v="DENOUNCED - A Short Film"/>
    <s v="When a ruthless hit-man is 'denounced' from the mafia, his old enemies declare war."/>
    <n v="5000"/>
    <x v="113"/>
    <x v="0"/>
    <x v="0"/>
    <s v="USD"/>
    <n v="1311902236"/>
    <n v="1309310236"/>
    <b v="0"/>
    <n v="39"/>
    <b v="1"/>
    <x v="1"/>
    <n v="113"/>
    <x v="117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x v="114"/>
    <x v="0"/>
    <x v="0"/>
    <s v="USD"/>
    <n v="1313276400"/>
    <n v="1310693986"/>
    <b v="0"/>
    <n v="37"/>
    <b v="1"/>
    <x v="1"/>
    <n v="105"/>
    <x v="118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x v="115"/>
    <x v="1"/>
    <x v="7"/>
    <s v="HKD"/>
    <n v="1475457107"/>
    <n v="1472865107"/>
    <b v="0"/>
    <n v="1"/>
    <b v="0"/>
    <x v="2"/>
    <n v="0"/>
    <x v="119"/>
    <x v="0"/>
    <x v="2"/>
  </r>
  <r>
    <n v="121"/>
    <s v="MICRO-MISSION"/>
    <s v="NAVY SEALS sent on a Area 51 Top-Secret rescue mission where they are shrunken and injected into an ET body, the immune system mutated."/>
    <n v="3000"/>
    <x v="116"/>
    <x v="1"/>
    <x v="0"/>
    <s v="USD"/>
    <n v="1429352160"/>
    <n v="1427993710"/>
    <b v="0"/>
    <n v="1"/>
    <b v="0"/>
    <x v="2"/>
    <n v="0"/>
    <x v="120"/>
    <x v="0"/>
    <x v="2"/>
  </r>
  <r>
    <n v="122"/>
    <s v="The Time Jumper (Canceled)"/>
    <s v="My ambition for this knows no bounds.  Seeing Sephoria in a live-action is a dream of mine."/>
    <n v="100000000"/>
    <x v="117"/>
    <x v="1"/>
    <x v="0"/>
    <s v="USD"/>
    <n v="1476094907"/>
    <n v="1470910907"/>
    <b v="0"/>
    <n v="0"/>
    <b v="0"/>
    <x v="2"/>
    <n v="0"/>
    <x v="121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x v="118"/>
    <x v="1"/>
    <x v="0"/>
    <s v="USD"/>
    <n v="1414533600"/>
    <n v="1411411564"/>
    <b v="0"/>
    <n v="6"/>
    <b v="0"/>
    <x v="2"/>
    <n v="0"/>
    <x v="122"/>
    <x v="0"/>
    <x v="2"/>
  </r>
  <r>
    <n v="124"/>
    <s v="Blank Bodies - Post Production (Canceled)"/>
    <s v="An artificial man and woman discover love under the unsuspecting eyes of the four renowned artists who created them."/>
    <n v="4000"/>
    <x v="117"/>
    <x v="1"/>
    <x v="0"/>
    <s v="USD"/>
    <n v="1431728242"/>
    <n v="1429568242"/>
    <b v="0"/>
    <n v="0"/>
    <b v="0"/>
    <x v="2"/>
    <n v="0"/>
    <x v="121"/>
    <x v="0"/>
    <x v="2"/>
  </r>
  <r>
    <n v="125"/>
    <s v="Star Wars Fan Film (Canceled)"/>
    <s v="Due to my little sister finally having recovered from her surgery we can finally make our movie if we can get even a little help to pay"/>
    <n v="500"/>
    <x v="119"/>
    <x v="1"/>
    <x v="5"/>
    <s v="CAD"/>
    <n v="1486165880"/>
    <n v="1480981880"/>
    <b v="0"/>
    <n v="6"/>
    <b v="0"/>
    <x v="2"/>
    <n v="14"/>
    <x v="123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x v="120"/>
    <x v="1"/>
    <x v="0"/>
    <s v="USD"/>
    <n v="1433988000"/>
    <n v="1431353337"/>
    <b v="0"/>
    <n v="13"/>
    <b v="0"/>
    <x v="2"/>
    <n v="6"/>
    <x v="124"/>
    <x v="0"/>
    <x v="2"/>
  </r>
  <r>
    <n v="127"/>
    <s v="Human Evolution (Canceled)"/>
    <s v="An ambitious Sci-Fi/Action film that will have a big-budget feel with stunning visuals &amp; stunts starring a casting of up and comers."/>
    <n v="8000"/>
    <x v="121"/>
    <x v="1"/>
    <x v="0"/>
    <s v="USD"/>
    <n v="1428069541"/>
    <n v="1425481141"/>
    <b v="0"/>
    <n v="4"/>
    <b v="0"/>
    <x v="2"/>
    <n v="2"/>
    <x v="125"/>
    <x v="0"/>
    <x v="2"/>
  </r>
  <r>
    <n v="128"/>
    <s v="Ralphi3 (Canceled)"/>
    <s v="A Science Fiction film filled with entertainment and Excitement"/>
    <n v="100000"/>
    <x v="122"/>
    <x v="1"/>
    <x v="0"/>
    <s v="USD"/>
    <n v="1476941293"/>
    <n v="1473917293"/>
    <b v="0"/>
    <n v="6"/>
    <b v="0"/>
    <x v="2"/>
    <n v="2"/>
    <x v="126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x v="117"/>
    <x v="1"/>
    <x v="0"/>
    <s v="USD"/>
    <n v="1414708183"/>
    <n v="1409524183"/>
    <b v="0"/>
    <n v="0"/>
    <b v="0"/>
    <x v="2"/>
    <n v="0"/>
    <x v="121"/>
    <x v="0"/>
    <x v="2"/>
  </r>
  <r>
    <n v="130"/>
    <s v="Blue in the Green (Canceled)"/>
    <s v="A journey down the rabbit hole into the dark future. A mix of reality and dreams of a world dependant on an oppressed by technology."/>
    <n v="600"/>
    <x v="117"/>
    <x v="1"/>
    <x v="1"/>
    <s v="GBP"/>
    <n v="1402949760"/>
    <n v="1400536692"/>
    <b v="0"/>
    <n v="0"/>
    <b v="0"/>
    <x v="2"/>
    <n v="0"/>
    <x v="121"/>
    <x v="0"/>
    <x v="2"/>
  </r>
  <r>
    <n v="131"/>
    <s v="I (Canceled)"/>
    <s v="I"/>
    <n v="1200"/>
    <x v="117"/>
    <x v="1"/>
    <x v="0"/>
    <s v="USD"/>
    <n v="1467763200"/>
    <n v="1466453161"/>
    <b v="0"/>
    <n v="0"/>
    <b v="0"/>
    <x v="2"/>
    <n v="0"/>
    <x v="121"/>
    <x v="0"/>
    <x v="2"/>
  </r>
  <r>
    <n v="132"/>
    <s v="The Message (Canceled)"/>
    <s v="An anime inspired sci-fi action short set in Tokyo, Japan by VFX veterans, Gerald Abraham, Kim Tran and sound engineer, Jeremy Corby."/>
    <n v="80000"/>
    <x v="123"/>
    <x v="1"/>
    <x v="0"/>
    <s v="USD"/>
    <n v="1415392207"/>
    <n v="1411500607"/>
    <b v="0"/>
    <n v="81"/>
    <b v="0"/>
    <x v="2"/>
    <n v="10"/>
    <x v="127"/>
    <x v="0"/>
    <x v="2"/>
  </r>
  <r>
    <n v="133"/>
    <s v="Demon Women from outer space (Canceled)"/>
    <s v="Invasion from outer space sights, to weird to imagine destruction too monstrous to escape"/>
    <n v="71764"/>
    <x v="117"/>
    <x v="1"/>
    <x v="0"/>
    <s v="USD"/>
    <n v="1464715860"/>
    <n v="1462130584"/>
    <b v="0"/>
    <n v="0"/>
    <b v="0"/>
    <x v="2"/>
    <n v="0"/>
    <x v="121"/>
    <x v="0"/>
    <x v="2"/>
  </r>
  <r>
    <n v="134"/>
    <s v="MARLEY'S GHOST (AMBASSADORS OF STEAM) (Canceled)"/>
    <s v="steampunk  remake of &quot;a Christmas carol&quot;"/>
    <n v="5000"/>
    <x v="117"/>
    <x v="1"/>
    <x v="0"/>
    <s v="USD"/>
    <n v="1441386000"/>
    <n v="1438811418"/>
    <b v="0"/>
    <n v="0"/>
    <b v="0"/>
    <x v="2"/>
    <n v="0"/>
    <x v="121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x v="124"/>
    <x v="1"/>
    <x v="0"/>
    <s v="USD"/>
    <n v="1404241200"/>
    <n v="1401354597"/>
    <b v="0"/>
    <n v="5"/>
    <b v="0"/>
    <x v="2"/>
    <n v="13"/>
    <x v="128"/>
    <x v="0"/>
    <x v="2"/>
  </r>
  <r>
    <n v="136"/>
    <s v="MICRO-MISSION (Canceled)"/>
    <s v="NAVY SEALS sent on a Area 51 Top-Secret rescue mission where they are shrunken and injected into an ET body, the immune system mutated."/>
    <n v="3000"/>
    <x v="117"/>
    <x v="1"/>
    <x v="0"/>
    <s v="USD"/>
    <n v="1431771360"/>
    <n v="1427968234"/>
    <b v="0"/>
    <n v="0"/>
    <b v="0"/>
    <x v="2"/>
    <n v="0"/>
    <x v="121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x v="117"/>
    <x v="1"/>
    <x v="8"/>
    <s v="DKK"/>
    <n v="1444657593"/>
    <n v="1440337593"/>
    <b v="0"/>
    <n v="0"/>
    <b v="0"/>
    <x v="2"/>
    <n v="0"/>
    <x v="121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x v="125"/>
    <x v="1"/>
    <x v="0"/>
    <s v="USD"/>
    <n v="1438405140"/>
    <n v="1435731041"/>
    <b v="0"/>
    <n v="58"/>
    <b v="0"/>
    <x v="2"/>
    <n v="3"/>
    <x v="129"/>
    <x v="0"/>
    <x v="2"/>
  </r>
  <r>
    <n v="139"/>
    <s v="Roman Dead (Canceled)"/>
    <s v="When  Rome is infected with a zombie plague, Lucius Agrippa and a small group fights for survival"/>
    <n v="500"/>
    <x v="83"/>
    <x v="1"/>
    <x v="0"/>
    <s v="USD"/>
    <n v="1436738772"/>
    <n v="1435874772"/>
    <b v="0"/>
    <n v="1"/>
    <b v="0"/>
    <x v="2"/>
    <n v="100"/>
    <x v="130"/>
    <x v="0"/>
    <x v="2"/>
  </r>
  <r>
    <n v="140"/>
    <s v="Rome of the Dead (Canceled)"/>
    <s v="A Gladiator fights for his freedom to be reunited with his Family, he's one fight away, when Rome is infected with a Zombie Virus"/>
    <n v="200000"/>
    <x v="117"/>
    <x v="1"/>
    <x v="0"/>
    <s v="USD"/>
    <n v="1426823132"/>
    <n v="1424234732"/>
    <b v="0"/>
    <n v="0"/>
    <b v="0"/>
    <x v="2"/>
    <n v="0"/>
    <x v="121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x v="126"/>
    <x v="1"/>
    <x v="0"/>
    <s v="USD"/>
    <n v="1433043623"/>
    <n v="1429155623"/>
    <b v="0"/>
    <n v="28"/>
    <b v="0"/>
    <x v="2"/>
    <n v="11"/>
    <x v="131"/>
    <x v="0"/>
    <x v="2"/>
  </r>
  <r>
    <n v="142"/>
    <s v="SAMANTHA  SHADOW (Canceled)"/>
    <s v="A science fiction series about a women trying to stave off a mysterious appearance of monsters from getting out of a dark alley."/>
    <n v="3000"/>
    <x v="115"/>
    <x v="1"/>
    <x v="0"/>
    <s v="USD"/>
    <n v="1416176778"/>
    <n v="1414358778"/>
    <b v="0"/>
    <n v="1"/>
    <b v="0"/>
    <x v="2"/>
    <n v="0"/>
    <x v="119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x v="117"/>
    <x v="1"/>
    <x v="2"/>
    <s v="AUD"/>
    <n v="1472882100"/>
    <n v="1467941542"/>
    <b v="0"/>
    <n v="0"/>
    <b v="0"/>
    <x v="2"/>
    <n v="0"/>
    <x v="121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x v="127"/>
    <x v="1"/>
    <x v="5"/>
    <s v="CAD"/>
    <n v="1428945472"/>
    <n v="1423765072"/>
    <b v="0"/>
    <n v="37"/>
    <b v="0"/>
    <x v="2"/>
    <n v="28"/>
    <x v="132"/>
    <x v="0"/>
    <x v="2"/>
  </r>
  <r>
    <n v="145"/>
    <s v="Threshold (Canceled)"/>
    <s v="Film-Makers Ricky Comuniello &amp; Ian Weeks are at it again - for the 1st time. We need your support for a modern Sci-Fiction short film"/>
    <n v="4500"/>
    <x v="128"/>
    <x v="1"/>
    <x v="0"/>
    <s v="USD"/>
    <n v="1439298052"/>
    <n v="1436965252"/>
    <b v="0"/>
    <n v="9"/>
    <b v="0"/>
    <x v="2"/>
    <n v="8"/>
    <x v="133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x v="129"/>
    <x v="1"/>
    <x v="0"/>
    <s v="USD"/>
    <n v="1484698998"/>
    <n v="1479514998"/>
    <b v="0"/>
    <n v="3"/>
    <b v="0"/>
    <x v="2"/>
    <n v="1"/>
    <x v="134"/>
    <x v="0"/>
    <x v="2"/>
  </r>
  <r>
    <n v="147"/>
    <s v="Consumed (Static Air) (Canceled)"/>
    <s v="Film makers catch live footage beyond their wildest dreams."/>
    <n v="7000"/>
    <x v="117"/>
    <x v="1"/>
    <x v="1"/>
    <s v="GBP"/>
    <n v="1420741080"/>
    <n v="1417026340"/>
    <b v="0"/>
    <n v="0"/>
    <b v="0"/>
    <x v="2"/>
    <n v="0"/>
    <x v="121"/>
    <x v="0"/>
    <x v="2"/>
  </r>
  <r>
    <n v="148"/>
    <s v="Space Gangstars (Canceled)"/>
    <s v="An aspiring pilot decides to take his Dad's ship for a joyride, and learns it was the biggest mistake of his life in this Sci-Fi comedy"/>
    <n v="50000"/>
    <x v="130"/>
    <x v="1"/>
    <x v="0"/>
    <s v="USD"/>
    <n v="1456555536"/>
    <n v="1453963536"/>
    <b v="0"/>
    <n v="2"/>
    <b v="0"/>
    <x v="2"/>
    <n v="0"/>
    <x v="135"/>
    <x v="0"/>
    <x v="2"/>
  </r>
  <r>
    <n v="149"/>
    <s v="Dichotomy (Canceled)"/>
    <s v="A provocatively mind-bending sci-fi thriller, this short film project examines opposites and the balance of the universe. #Dichotomy"/>
    <n v="10000"/>
    <x v="131"/>
    <x v="1"/>
    <x v="0"/>
    <s v="USD"/>
    <n v="1419494400"/>
    <n v="1416888470"/>
    <b v="0"/>
    <n v="6"/>
    <b v="0"/>
    <x v="2"/>
    <n v="1"/>
    <x v="136"/>
    <x v="0"/>
    <x v="2"/>
  </r>
  <r>
    <n v="150"/>
    <s v="Star Trek First Frontier (Canceled)"/>
    <s v="The untold story of Captain Robert April and the first launching of the starship U.S.S. Enterprise,  NCC-1701"/>
    <n v="130000"/>
    <x v="132"/>
    <x v="1"/>
    <x v="0"/>
    <s v="USD"/>
    <n v="1432612382"/>
    <n v="1427428382"/>
    <b v="0"/>
    <n v="67"/>
    <b v="0"/>
    <x v="2"/>
    <n v="23"/>
    <x v="137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x v="133"/>
    <x v="1"/>
    <x v="2"/>
    <s v="AUD"/>
    <n v="1434633191"/>
    <n v="1429449191"/>
    <b v="0"/>
    <n v="5"/>
    <b v="0"/>
    <x v="2"/>
    <n v="0"/>
    <x v="138"/>
    <x v="0"/>
    <x v="2"/>
  </r>
  <r>
    <n v="152"/>
    <s v="The Great Dark (Canceled)"/>
    <s v="The Great Dark is a journey through the unimaginable...and un foreseeable..."/>
    <n v="380000"/>
    <x v="134"/>
    <x v="1"/>
    <x v="0"/>
    <s v="USD"/>
    <n v="1411437100"/>
    <n v="1408845100"/>
    <b v="0"/>
    <n v="2"/>
    <b v="0"/>
    <x v="2"/>
    <n v="0"/>
    <x v="2"/>
    <x v="0"/>
    <x v="2"/>
  </r>
  <r>
    <n v="153"/>
    <s v="Awakening (Canceled)"/>
    <s v="What would you do if you face something beyond your understanding? If someone you loved disappeared without a trace?"/>
    <n v="50000"/>
    <x v="135"/>
    <x v="1"/>
    <x v="0"/>
    <s v="USD"/>
    <n v="1417532644"/>
    <n v="1413900244"/>
    <b v="0"/>
    <n v="10"/>
    <b v="0"/>
    <x v="2"/>
    <n v="1"/>
    <x v="139"/>
    <x v="0"/>
    <x v="2"/>
  </r>
  <r>
    <n v="154"/>
    <s v="Quantum Alterations: Sci-fi, Stop Motion &amp; Fantasy Fan Film"/>
    <s v="Fiction Becomes Reality in this non-profit science fiction, stop motion, and fantasy fan film."/>
    <n v="1500"/>
    <x v="130"/>
    <x v="1"/>
    <x v="0"/>
    <s v="USD"/>
    <n v="1433336895"/>
    <n v="1429621695"/>
    <b v="0"/>
    <n v="3"/>
    <b v="0"/>
    <x v="2"/>
    <n v="3"/>
    <x v="140"/>
    <x v="0"/>
    <x v="2"/>
  </r>
  <r>
    <n v="155"/>
    <s v="The Last Armada (Canceled)"/>
    <s v="While a shadow of peace was on the horizon,humankind was being threatened by its past.Whispers of threat was being heard from the North"/>
    <n v="1350000"/>
    <x v="136"/>
    <x v="1"/>
    <x v="0"/>
    <s v="USD"/>
    <n v="1437657935"/>
    <n v="1434201935"/>
    <b v="0"/>
    <n v="4"/>
    <b v="0"/>
    <x v="2"/>
    <n v="0"/>
    <x v="141"/>
    <x v="0"/>
    <x v="2"/>
  </r>
  <r>
    <n v="156"/>
    <s v="Mosaics (Canceled)"/>
    <s v="A short science-fiction film about an underground network of human-animal hybrids &amp; their struggle with oppression &amp; marginalization."/>
    <n v="35000"/>
    <x v="137"/>
    <x v="1"/>
    <x v="5"/>
    <s v="CAD"/>
    <n v="1407034796"/>
    <n v="1401850796"/>
    <b v="0"/>
    <n v="15"/>
    <b v="0"/>
    <x v="2"/>
    <n v="5"/>
    <x v="142"/>
    <x v="0"/>
    <x v="2"/>
  </r>
  <r>
    <n v="157"/>
    <s v="Forever Man (short film) (Canceled)"/>
    <s v="Man's cryogenic chamber and his soulmate's time travel from the distant future allows them to meet in the middle."/>
    <n v="2995"/>
    <x v="138"/>
    <x v="1"/>
    <x v="0"/>
    <s v="USD"/>
    <n v="1456523572"/>
    <n v="1453931572"/>
    <b v="0"/>
    <n v="2"/>
    <b v="0"/>
    <x v="2"/>
    <n v="0"/>
    <x v="143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x v="117"/>
    <x v="1"/>
    <x v="0"/>
    <s v="USD"/>
    <n v="1413942628"/>
    <n v="1411350628"/>
    <b v="0"/>
    <n v="0"/>
    <b v="0"/>
    <x v="2"/>
    <n v="0"/>
    <x v="121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x v="115"/>
    <x v="1"/>
    <x v="0"/>
    <s v="USD"/>
    <n v="1467541545"/>
    <n v="1464085545"/>
    <b v="0"/>
    <n v="1"/>
    <b v="0"/>
    <x v="2"/>
    <n v="0"/>
    <x v="119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x v="117"/>
    <x v="2"/>
    <x v="0"/>
    <s v="USD"/>
    <n v="1439675691"/>
    <n v="1434491691"/>
    <b v="0"/>
    <n v="0"/>
    <b v="0"/>
    <x v="3"/>
    <n v="0"/>
    <x v="121"/>
    <x v="0"/>
    <x v="3"/>
  </r>
  <r>
    <n v="161"/>
    <s v="Midway: The Turning Point"/>
    <s v="Step 1 (script editing) to produce a dramatic film about the air/sea battle of WWII that turned the tide of victory for the US."/>
    <n v="50000"/>
    <x v="139"/>
    <x v="2"/>
    <x v="0"/>
    <s v="USD"/>
    <n v="1404318595"/>
    <n v="1401726595"/>
    <b v="0"/>
    <n v="1"/>
    <b v="0"/>
    <x v="3"/>
    <n v="0"/>
    <x v="144"/>
    <x v="0"/>
    <x v="3"/>
  </r>
  <r>
    <n v="162"/>
    <s v="See It My Way"/>
    <s v="This film follows a young man who has had only a troubled family life. He turns to all the wrong things and life falls apart."/>
    <n v="2800"/>
    <x v="140"/>
    <x v="2"/>
    <x v="0"/>
    <s v="USD"/>
    <n v="1408232520"/>
    <n v="1405393356"/>
    <b v="0"/>
    <n v="10"/>
    <b v="0"/>
    <x v="3"/>
    <n v="16"/>
    <x v="14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x v="117"/>
    <x v="2"/>
    <x v="0"/>
    <s v="USD"/>
    <n v="1443657600"/>
    <n v="1440716654"/>
    <b v="0"/>
    <n v="0"/>
    <b v="0"/>
    <x v="3"/>
    <n v="0"/>
    <x v="121"/>
    <x v="0"/>
    <x v="3"/>
  </r>
  <r>
    <n v="164"/>
    <s v="Angelix"/>
    <s v="Two cousins are caught up in the private war between warrior class angels and demons. You may be caught up too and not realize it yet."/>
    <n v="120000"/>
    <x v="141"/>
    <x v="2"/>
    <x v="0"/>
    <s v="USD"/>
    <n v="1411150701"/>
    <n v="1405966701"/>
    <b v="0"/>
    <n v="7"/>
    <b v="0"/>
    <x v="3"/>
    <n v="1"/>
    <x v="146"/>
    <x v="0"/>
    <x v="3"/>
  </r>
  <r>
    <n v="165"/>
    <s v="NET"/>
    <s v="A teacher. A boy. The beach and a heatwave that drove them all insane."/>
    <n v="17000"/>
    <x v="117"/>
    <x v="2"/>
    <x v="1"/>
    <s v="GBP"/>
    <n v="1452613724"/>
    <n v="1450021724"/>
    <b v="0"/>
    <n v="0"/>
    <b v="0"/>
    <x v="3"/>
    <n v="0"/>
    <x v="121"/>
    <x v="0"/>
    <x v="3"/>
  </r>
  <r>
    <n v="166"/>
    <s v="Pressure"/>
    <s v="A young teen makes a bad decision after joining gang and the film expresses his choices that led him to that point."/>
    <n v="5000"/>
    <x v="142"/>
    <x v="2"/>
    <x v="0"/>
    <s v="USD"/>
    <n v="1484531362"/>
    <n v="1481939362"/>
    <b v="0"/>
    <n v="1"/>
    <b v="0"/>
    <x v="3"/>
    <n v="60"/>
    <x v="147"/>
    <x v="0"/>
    <x v="3"/>
  </r>
  <r>
    <n v="167"/>
    <s v="Past"/>
    <s v="A young man experiences a tragedy and has the opportunity to go back and learn from his mistakes and find out his true self."/>
    <n v="110000"/>
    <x v="143"/>
    <x v="2"/>
    <x v="0"/>
    <s v="USD"/>
    <n v="1438726535"/>
    <n v="1433542535"/>
    <b v="0"/>
    <n v="2"/>
    <b v="0"/>
    <x v="3"/>
    <n v="0"/>
    <x v="148"/>
    <x v="0"/>
    <x v="3"/>
  </r>
  <r>
    <n v="168"/>
    <s v="Moving On"/>
    <s v="A homeless Gulf War 2 vet, and Congressional Medal of Honor recipient fights for his sanity on the mean streets of Albuquerque."/>
    <n v="8000"/>
    <x v="144"/>
    <x v="2"/>
    <x v="0"/>
    <s v="USD"/>
    <n v="1426791770"/>
    <n v="1424203370"/>
    <b v="0"/>
    <n v="3"/>
    <b v="0"/>
    <x v="3"/>
    <n v="4"/>
    <x v="149"/>
    <x v="0"/>
    <x v="3"/>
  </r>
  <r>
    <n v="169"/>
    <s v="Family"/>
    <s v="Family is a short film about a father and son and two brothers who were separated by the Korean war and finally reunite after 60 years."/>
    <n v="2500"/>
    <x v="145"/>
    <x v="2"/>
    <x v="1"/>
    <s v="GBP"/>
    <n v="1413634059"/>
    <n v="1411042059"/>
    <b v="0"/>
    <n v="10"/>
    <b v="0"/>
    <x v="3"/>
    <n v="22"/>
    <x v="150"/>
    <x v="0"/>
    <x v="3"/>
  </r>
  <r>
    <n v="170"/>
    <s v="Letters to Daniel"/>
    <s v="Amy &amp; Missy survive Amy's bipolar disorder and go on to become award winning &amp; bestselling authors, screenwriters &amp; filmmakers"/>
    <n v="10000"/>
    <x v="144"/>
    <x v="2"/>
    <x v="0"/>
    <s v="USD"/>
    <n v="1440912480"/>
    <n v="1438385283"/>
    <b v="0"/>
    <n v="10"/>
    <b v="0"/>
    <x v="3"/>
    <n v="3"/>
    <x v="151"/>
    <x v="0"/>
    <x v="3"/>
  </r>
  <r>
    <n v="171"/>
    <s v="IRL: Gamers Unite"/>
    <s v="Team Mayhem, a local small town gang of gamers who are enlisted   to save the world from the new great evil known as Prowler."/>
    <n v="50000"/>
    <x v="116"/>
    <x v="2"/>
    <x v="0"/>
    <s v="USD"/>
    <n v="1470975614"/>
    <n v="1465791614"/>
    <b v="0"/>
    <n v="1"/>
    <b v="0"/>
    <x v="3"/>
    <n v="0"/>
    <x v="120"/>
    <x v="0"/>
    <x v="3"/>
  </r>
  <r>
    <n v="172"/>
    <s v="The Blind Dolphin Story"/>
    <s v="A short film on the rarest mammal and the second most endangered freshwater river dolphin, in Pakistan."/>
    <n v="95000"/>
    <x v="117"/>
    <x v="2"/>
    <x v="0"/>
    <s v="USD"/>
    <n v="1426753723"/>
    <n v="1423733323"/>
    <b v="0"/>
    <n v="0"/>
    <b v="0"/>
    <x v="3"/>
    <n v="0"/>
    <x v="121"/>
    <x v="0"/>
    <x v="3"/>
  </r>
  <r>
    <n v="173"/>
    <s v="7 Sins"/>
    <s v="This is a film inspired by Quentin Tarantino, I want to make a film thats entertaining yet gritty. 7 Sins is in pre-production."/>
    <n v="1110"/>
    <x v="117"/>
    <x v="2"/>
    <x v="1"/>
    <s v="GBP"/>
    <n v="1425131108"/>
    <n v="1422539108"/>
    <b v="0"/>
    <n v="0"/>
    <b v="0"/>
    <x v="3"/>
    <n v="0"/>
    <x v="121"/>
    <x v="0"/>
    <x v="3"/>
  </r>
  <r>
    <n v="174"/>
    <s v="I Am Forgotten"/>
    <s v="An international short film project. It is about loneliness, wich is caused by the current compulsion to check your Facebook every day."/>
    <n v="6000"/>
    <x v="117"/>
    <x v="2"/>
    <x v="9"/>
    <s v="EUR"/>
    <n v="1431108776"/>
    <n v="1425924776"/>
    <b v="0"/>
    <n v="0"/>
    <b v="0"/>
    <x v="3"/>
    <n v="0"/>
    <x v="121"/>
    <x v="0"/>
    <x v="3"/>
  </r>
  <r>
    <n v="175"/>
    <s v="Gooseberry Fool - Feature Film"/>
    <s v="To heal her scars Olivia must take a journey back to her roots, where an unresolved conflict stands between her and musical success."/>
    <n v="20000"/>
    <x v="146"/>
    <x v="2"/>
    <x v="1"/>
    <s v="GBP"/>
    <n v="1409337611"/>
    <n v="1407177611"/>
    <b v="0"/>
    <n v="26"/>
    <b v="0"/>
    <x v="3"/>
    <n v="6"/>
    <x v="34"/>
    <x v="0"/>
    <x v="3"/>
  </r>
  <r>
    <n v="176"/>
    <s v="Silent Monster"/>
    <s v="I'm seeking funding to finish my short film, Silent Monster, to bring awareness to teenage bullying as well as teenage violence."/>
    <n v="1500"/>
    <x v="117"/>
    <x v="2"/>
    <x v="0"/>
    <s v="USD"/>
    <n v="1438803999"/>
    <n v="1436211999"/>
    <b v="0"/>
    <n v="0"/>
    <b v="0"/>
    <x v="3"/>
    <n v="0"/>
    <x v="121"/>
    <x v="0"/>
    <x v="3"/>
  </r>
  <r>
    <n v="177"/>
    <s v="The Good Samaritan"/>
    <s v="I'm making a modern day version of the bible story &quot; The Good Samaritan&quot;"/>
    <n v="450"/>
    <x v="147"/>
    <x v="2"/>
    <x v="0"/>
    <s v="USD"/>
    <n v="1427155726"/>
    <n v="1425690526"/>
    <b v="0"/>
    <n v="7"/>
    <b v="0"/>
    <x v="3"/>
    <n v="40"/>
    <x v="152"/>
    <x v="0"/>
    <x v="3"/>
  </r>
  <r>
    <n v="178"/>
    <s v="El viaje de LucÃ­a"/>
    <s v="El viaje de LucÃ­a es un largometraje de ficciÃ³n con temÃ¡tica sobre el cÃ¡ncer infantil."/>
    <n v="500000"/>
    <x v="117"/>
    <x v="2"/>
    <x v="3"/>
    <s v="EUR"/>
    <n v="1448582145"/>
    <n v="1445986545"/>
    <b v="0"/>
    <n v="0"/>
    <b v="0"/>
    <x v="3"/>
    <n v="0"/>
    <x v="121"/>
    <x v="0"/>
    <x v="3"/>
  </r>
  <r>
    <n v="179"/>
    <s v="Sustain: A Film About Survival"/>
    <s v="A feature-length film about how three people survive in a diseased world."/>
    <n v="1000"/>
    <x v="148"/>
    <x v="2"/>
    <x v="0"/>
    <s v="USD"/>
    <n v="1457056555"/>
    <n v="1454464555"/>
    <b v="0"/>
    <n v="2"/>
    <b v="0"/>
    <x v="3"/>
    <n v="20"/>
    <x v="101"/>
    <x v="0"/>
    <x v="3"/>
  </r>
  <r>
    <n v="180"/>
    <s v="The Rest of Us Mini-Series"/>
    <s v="The Rest of Us follows a survivor of an outbreak that nearly destroyed the earth as he travels to find some form of humanity."/>
    <n v="1200"/>
    <x v="149"/>
    <x v="2"/>
    <x v="1"/>
    <s v="GBP"/>
    <n v="1428951600"/>
    <n v="1425512843"/>
    <b v="0"/>
    <n v="13"/>
    <b v="0"/>
    <x v="3"/>
    <n v="33"/>
    <x v="153"/>
    <x v="0"/>
    <x v="3"/>
  </r>
  <r>
    <n v="181"/>
    <s v="Immemorial"/>
    <s v="Christina has been suffering with flash backs and some very disturbing nightmares and realises that it is more than just nightmares."/>
    <n v="3423"/>
    <x v="150"/>
    <x v="2"/>
    <x v="1"/>
    <s v="GBP"/>
    <n v="1434995295"/>
    <n v="1432403295"/>
    <b v="0"/>
    <n v="4"/>
    <b v="0"/>
    <x v="3"/>
    <n v="21"/>
    <x v="154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x v="117"/>
    <x v="2"/>
    <x v="0"/>
    <s v="USD"/>
    <n v="1483748232"/>
    <n v="1481156232"/>
    <b v="0"/>
    <n v="0"/>
    <b v="0"/>
    <x v="3"/>
    <n v="0"/>
    <x v="121"/>
    <x v="0"/>
    <x v="3"/>
  </r>
  <r>
    <n v="183"/>
    <s v="Three Little Words"/>
    <s v="Don't kill me until I meet my Dad"/>
    <n v="12500"/>
    <x v="151"/>
    <x v="2"/>
    <x v="1"/>
    <s v="GBP"/>
    <n v="1417033610"/>
    <n v="1414438010"/>
    <b v="0"/>
    <n v="12"/>
    <b v="0"/>
    <x v="3"/>
    <n v="36"/>
    <x v="155"/>
    <x v="0"/>
    <x v="3"/>
  </r>
  <r>
    <n v="184"/>
    <s v="Lana - Short film"/>
    <s v="&quot;Lana&quot; is an horror/dramatic short film, written by myself, about a young woman fighting the darkness in her, but it might be too late."/>
    <n v="1500"/>
    <x v="152"/>
    <x v="2"/>
    <x v="5"/>
    <s v="CAD"/>
    <n v="1409543940"/>
    <n v="1404586762"/>
    <b v="0"/>
    <n v="2"/>
    <b v="0"/>
    <x v="3"/>
    <n v="3"/>
    <x v="156"/>
    <x v="0"/>
    <x v="3"/>
  </r>
  <r>
    <n v="185"/>
    <s v="BLANK Short Movie"/>
    <s v="Love has no boundaries!"/>
    <n v="40000"/>
    <x v="153"/>
    <x v="2"/>
    <x v="10"/>
    <s v="NOK"/>
    <n v="1471557139"/>
    <n v="1468965139"/>
    <b v="0"/>
    <n v="10"/>
    <b v="0"/>
    <x v="3"/>
    <n v="6"/>
    <x v="157"/>
    <x v="0"/>
    <x v="3"/>
  </r>
  <r>
    <n v="186"/>
    <s v="Feature Film: The Wolfes"/>
    <s v="My film is about a boy who discovers the truth about his fathers dissapearance through the dark secrets of his mothers past."/>
    <n v="5000"/>
    <x v="117"/>
    <x v="2"/>
    <x v="0"/>
    <s v="USD"/>
    <n v="1488571200"/>
    <n v="1485977434"/>
    <b v="0"/>
    <n v="0"/>
    <b v="0"/>
    <x v="3"/>
    <n v="0"/>
    <x v="121"/>
    <x v="0"/>
    <x v="3"/>
  </r>
  <r>
    <n v="187"/>
    <s v="The Imbalanced Heart of a Symmetric Mind (film)"/>
    <s v="A young man suffering from a severe case of OCD embarks on a road trip to find peace of mind."/>
    <n v="5000"/>
    <x v="25"/>
    <x v="2"/>
    <x v="0"/>
    <s v="USD"/>
    <n v="1437461940"/>
    <n v="1435383457"/>
    <b v="0"/>
    <n v="5"/>
    <b v="0"/>
    <x v="3"/>
    <n v="16"/>
    <x v="158"/>
    <x v="0"/>
    <x v="3"/>
  </r>
  <r>
    <n v="188"/>
    <s v="Mariano (A Screenplay)"/>
    <s v="Mariano Messini, an aspiring musician, indebted to the mafia must put his life on the line to escape their grasp and pursue his dream."/>
    <n v="1500"/>
    <x v="117"/>
    <x v="2"/>
    <x v="0"/>
    <s v="USD"/>
    <n v="1409891015"/>
    <n v="1407299015"/>
    <b v="0"/>
    <n v="0"/>
    <b v="0"/>
    <x v="3"/>
    <n v="0"/>
    <x v="121"/>
    <x v="0"/>
    <x v="3"/>
  </r>
  <r>
    <n v="189"/>
    <s v="A GOOD MAN'S DECISION"/>
    <s v="Jack Barlow's wife and daughter shot in cold blood at a gun confiscation station in Texas, he sets out to save his family &amp; neighbors."/>
    <n v="500000"/>
    <x v="154"/>
    <x v="2"/>
    <x v="0"/>
    <s v="USD"/>
    <n v="1472920477"/>
    <n v="1467736477"/>
    <b v="0"/>
    <n v="5"/>
    <b v="0"/>
    <x v="3"/>
    <n v="0"/>
    <x v="159"/>
    <x v="0"/>
    <x v="3"/>
  </r>
  <r>
    <n v="190"/>
    <s v="REGIONRAT, the movie"/>
    <s v="Because hope can be a 4 letter word"/>
    <n v="12000"/>
    <x v="155"/>
    <x v="2"/>
    <x v="0"/>
    <s v="USD"/>
    <n v="1466091446"/>
    <n v="1465227446"/>
    <b v="0"/>
    <n v="1"/>
    <b v="0"/>
    <x v="3"/>
    <n v="0"/>
    <x v="73"/>
    <x v="0"/>
    <x v="3"/>
  </r>
  <r>
    <n v="191"/>
    <s v="Trillion: Feature Film"/>
    <s v="A young boy passionate about Astronomy and Chemistry tracks down an astroid that scientists said would never hit earth."/>
    <n v="5000"/>
    <x v="156"/>
    <x v="2"/>
    <x v="2"/>
    <s v="AUD"/>
    <n v="1443782138"/>
    <n v="1440326138"/>
    <b v="0"/>
    <n v="3"/>
    <b v="0"/>
    <x v="3"/>
    <n v="5"/>
    <x v="160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x v="157"/>
    <x v="2"/>
    <x v="0"/>
    <s v="USD"/>
    <n v="1413572432"/>
    <n v="1410980432"/>
    <b v="0"/>
    <n v="3"/>
    <b v="0"/>
    <x v="3"/>
    <n v="0"/>
    <x v="161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x v="117"/>
    <x v="2"/>
    <x v="1"/>
    <s v="GBP"/>
    <n v="1417217166"/>
    <n v="1412029566"/>
    <b v="0"/>
    <n v="0"/>
    <b v="0"/>
    <x v="3"/>
    <n v="0"/>
    <x v="121"/>
    <x v="0"/>
    <x v="3"/>
  </r>
  <r>
    <n v="194"/>
    <s v="Desperation Short Film"/>
    <s v="Northern Irish Original Short Film based on the desperation of love and survival and taking a risk that may change everything."/>
    <n v="2500"/>
    <x v="158"/>
    <x v="2"/>
    <x v="1"/>
    <s v="GBP"/>
    <n v="1457308531"/>
    <n v="1452124531"/>
    <b v="0"/>
    <n v="3"/>
    <b v="0"/>
    <x v="3"/>
    <n v="0"/>
    <x v="120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x v="117"/>
    <x v="2"/>
    <x v="0"/>
    <s v="USD"/>
    <n v="1436544332"/>
    <n v="1431360332"/>
    <b v="0"/>
    <n v="0"/>
    <b v="0"/>
    <x v="3"/>
    <n v="0"/>
    <x v="121"/>
    <x v="0"/>
    <x v="3"/>
  </r>
  <r>
    <n v="196"/>
    <s v="Thunder Under Control"/>
    <s v="A moving short film about a retired female boxer who develops a relationship with a young journalist who idolises her"/>
    <n v="3500"/>
    <x v="159"/>
    <x v="2"/>
    <x v="1"/>
    <s v="GBP"/>
    <n v="1444510800"/>
    <n v="1442062898"/>
    <b v="0"/>
    <n v="19"/>
    <b v="0"/>
    <x v="3"/>
    <n v="42"/>
    <x v="162"/>
    <x v="0"/>
    <x v="3"/>
  </r>
  <r>
    <n v="197"/>
    <s v="Cole - A Short Film."/>
    <s v="â€œAfter a terrifying ordeal, a young woman is left in a depressive state and abandoned to cope with a distressing account of revengeâ€"/>
    <n v="2500"/>
    <x v="160"/>
    <x v="2"/>
    <x v="1"/>
    <s v="GBP"/>
    <n v="1487365200"/>
    <n v="1483734100"/>
    <b v="0"/>
    <n v="8"/>
    <b v="0"/>
    <x v="3"/>
    <n v="10"/>
    <x v="163"/>
    <x v="0"/>
    <x v="3"/>
  </r>
  <r>
    <n v="198"/>
    <s v="Nine Lives"/>
    <s v="Nine Lives is a story of one woman's survival of EIGHT near deaths and her love for one man as an influence to fight for the NINTH."/>
    <n v="25000"/>
    <x v="161"/>
    <x v="2"/>
    <x v="0"/>
    <s v="USD"/>
    <n v="1412500322"/>
    <n v="1409908322"/>
    <b v="0"/>
    <n v="6"/>
    <b v="0"/>
    <x v="3"/>
    <n v="1"/>
    <x v="164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x v="117"/>
    <x v="2"/>
    <x v="0"/>
    <s v="USD"/>
    <n v="1472698702"/>
    <n v="1470106702"/>
    <b v="0"/>
    <n v="0"/>
    <b v="0"/>
    <x v="3"/>
    <n v="0"/>
    <x v="121"/>
    <x v="0"/>
    <x v="3"/>
  </r>
  <r>
    <n v="200"/>
    <s v="The Crossing Shore"/>
    <s v="A film dedicated to an AAF Pilot's struggle to survive behind enemy lines during WWII."/>
    <n v="6000"/>
    <x v="162"/>
    <x v="2"/>
    <x v="0"/>
    <s v="USD"/>
    <n v="1410746403"/>
    <n v="1408154403"/>
    <b v="0"/>
    <n v="18"/>
    <b v="0"/>
    <x v="3"/>
    <n v="26"/>
    <x v="165"/>
    <x v="0"/>
    <x v="3"/>
  </r>
  <r>
    <n v="201"/>
    <s v="Life of Change"/>
    <s v="Everyone has a choice. Can two college students get past their differences to save the life of a man whom they've never met before?"/>
    <n v="650"/>
    <x v="163"/>
    <x v="2"/>
    <x v="0"/>
    <s v="USD"/>
    <n v="1423424329"/>
    <n v="1421696329"/>
    <b v="0"/>
    <n v="7"/>
    <b v="0"/>
    <x v="3"/>
    <n v="58"/>
    <x v="166"/>
    <x v="0"/>
    <x v="3"/>
  </r>
  <r>
    <n v="202"/>
    <s v="Modern Gangsters"/>
    <s v="new web series created by jonney terry"/>
    <n v="6000"/>
    <x v="117"/>
    <x v="2"/>
    <x v="0"/>
    <s v="USD"/>
    <n v="1444337940"/>
    <n v="1441750564"/>
    <b v="0"/>
    <n v="0"/>
    <b v="0"/>
    <x v="3"/>
    <n v="0"/>
    <x v="121"/>
    <x v="0"/>
    <x v="3"/>
  </r>
  <r>
    <n v="203"/>
    <s v="TheM"/>
    <s v="We are aiming to make a Web Series based on Youth Culture and the misrepresentation of socially stereotyped people."/>
    <n v="2500"/>
    <x v="164"/>
    <x v="2"/>
    <x v="1"/>
    <s v="GBP"/>
    <n v="1422562864"/>
    <n v="1417378864"/>
    <b v="0"/>
    <n v="8"/>
    <b v="0"/>
    <x v="3"/>
    <n v="30"/>
    <x v="167"/>
    <x v="0"/>
    <x v="3"/>
  </r>
  <r>
    <n v="204"/>
    <s v="WHERE IS DANIEL? The feature film"/>
    <s v="A feature film based on the true story of Bruce and Denise Morcombe and their battle for justice for their missing son Daniel."/>
    <n v="300000"/>
    <x v="165"/>
    <x v="2"/>
    <x v="2"/>
    <s v="AUD"/>
    <n v="1470319203"/>
    <n v="1467727203"/>
    <b v="0"/>
    <n v="1293"/>
    <b v="0"/>
    <x v="3"/>
    <n v="51"/>
    <x v="1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x v="166"/>
    <x v="2"/>
    <x v="0"/>
    <s v="USD"/>
    <n v="1444144222"/>
    <n v="1441120222"/>
    <b v="0"/>
    <n v="17"/>
    <b v="0"/>
    <x v="3"/>
    <n v="16"/>
    <x v="169"/>
    <x v="0"/>
    <x v="3"/>
  </r>
  <r>
    <n v="206"/>
    <s v="Blood Bond Movie Development"/>
    <s v="A love story featuring adoption,struggle,dysfunction,grace, healing, and restoration."/>
    <n v="12700"/>
    <x v="117"/>
    <x v="2"/>
    <x v="0"/>
    <s v="USD"/>
    <n v="1470441983"/>
    <n v="1468627583"/>
    <b v="0"/>
    <n v="0"/>
    <b v="0"/>
    <x v="3"/>
    <n v="0"/>
    <x v="121"/>
    <x v="0"/>
    <x v="3"/>
  </r>
  <r>
    <n v="207"/>
    <s v="M39 - Action film / Drama"/>
    <s v="To avoid bankruptcy, Vincent, a passionate young entrepreneur embarks  on an illicit affair in order to save his dream business."/>
    <n v="14000"/>
    <x v="167"/>
    <x v="2"/>
    <x v="5"/>
    <s v="CAD"/>
    <n v="1420346638"/>
    <n v="1417754638"/>
    <b v="0"/>
    <n v="13"/>
    <b v="0"/>
    <x v="3"/>
    <n v="15"/>
    <x v="170"/>
    <x v="0"/>
    <x v="3"/>
  </r>
  <r>
    <n v="208"/>
    <s v="OLIVIA"/>
    <s v="A young woman's journey from Africa to Australia where she finds heaven on earth, love and tragedy. Within her tragedy she saves lives."/>
    <n v="50000"/>
    <x v="117"/>
    <x v="2"/>
    <x v="2"/>
    <s v="AUD"/>
    <n v="1418719967"/>
    <n v="1416127967"/>
    <b v="0"/>
    <n v="0"/>
    <b v="0"/>
    <x v="3"/>
    <n v="0"/>
    <x v="121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x v="117"/>
    <x v="2"/>
    <x v="0"/>
    <s v="USD"/>
    <n v="1436566135"/>
    <n v="1433974135"/>
    <b v="0"/>
    <n v="0"/>
    <b v="0"/>
    <x v="3"/>
    <n v="0"/>
    <x v="121"/>
    <x v="0"/>
    <x v="3"/>
  </r>
  <r>
    <n v="210"/>
    <s v="Like Son, Like Father"/>
    <s v="A tender short film about a young man who needs advice from  someone he had no intention of ever meeting, his biological father."/>
    <n v="12000"/>
    <x v="168"/>
    <x v="2"/>
    <x v="0"/>
    <s v="USD"/>
    <n v="1443675600"/>
    <n v="1441157592"/>
    <b v="0"/>
    <n v="33"/>
    <b v="0"/>
    <x v="3"/>
    <n v="25"/>
    <x v="171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x v="169"/>
    <x v="2"/>
    <x v="0"/>
    <s v="USD"/>
    <n v="1442634617"/>
    <n v="1440042617"/>
    <b v="0"/>
    <n v="12"/>
    <b v="0"/>
    <x v="3"/>
    <n v="45"/>
    <x v="172"/>
    <x v="0"/>
    <x v="3"/>
  </r>
  <r>
    <n v="212"/>
    <s v="The Ecstasy of Vengeance - Feature Length Film"/>
    <s v="This film is a fictional crime drama following the events of a heist that ended in bloodshed."/>
    <n v="6300"/>
    <x v="116"/>
    <x v="2"/>
    <x v="0"/>
    <s v="USD"/>
    <n v="1460837320"/>
    <n v="1455656920"/>
    <b v="0"/>
    <n v="1"/>
    <b v="0"/>
    <x v="3"/>
    <n v="0"/>
    <x v="120"/>
    <x v="0"/>
    <x v="3"/>
  </r>
  <r>
    <n v="213"/>
    <s v="Hart Blvd. A feature film by Andrew Greve"/>
    <s v="A family dramedy about a grandfather  and grandson who are both on their path to redemption."/>
    <n v="50000"/>
    <x v="170"/>
    <x v="2"/>
    <x v="0"/>
    <s v="USD"/>
    <n v="1439734001"/>
    <n v="1437142547"/>
    <b v="0"/>
    <n v="1"/>
    <b v="0"/>
    <x v="3"/>
    <n v="0"/>
    <x v="135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x v="116"/>
    <x v="2"/>
    <x v="0"/>
    <s v="USD"/>
    <n v="1425655349"/>
    <n v="1420471349"/>
    <b v="0"/>
    <n v="1"/>
    <b v="0"/>
    <x v="3"/>
    <n v="0"/>
    <x v="120"/>
    <x v="0"/>
    <x v="3"/>
  </r>
  <r>
    <n v="215"/>
    <s v="Invisible Scars"/>
    <s v="A short drama based on a true events. Story of a British Soldier who comes back home suffering from Post Traumatic Stress Disorder."/>
    <n v="4400"/>
    <x v="115"/>
    <x v="2"/>
    <x v="1"/>
    <s v="GBP"/>
    <n v="1455753540"/>
    <n v="1452058282"/>
    <b v="0"/>
    <n v="1"/>
    <b v="0"/>
    <x v="3"/>
    <n v="0"/>
    <x v="119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x v="171"/>
    <x v="2"/>
    <x v="0"/>
    <s v="USD"/>
    <n v="1429740037"/>
    <n v="1425423637"/>
    <b v="0"/>
    <n v="84"/>
    <b v="0"/>
    <x v="3"/>
    <n v="56"/>
    <x v="173"/>
    <x v="0"/>
    <x v="3"/>
  </r>
  <r>
    <n v="217"/>
    <s v="Bitch"/>
    <s v="A roadmovie by paw"/>
    <n v="100000"/>
    <x v="172"/>
    <x v="2"/>
    <x v="11"/>
    <s v="SEK"/>
    <n v="1419780149"/>
    <n v="1417101749"/>
    <b v="0"/>
    <n v="38"/>
    <b v="0"/>
    <x v="3"/>
    <n v="12"/>
    <x v="174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x v="173"/>
    <x v="2"/>
    <x v="0"/>
    <s v="USD"/>
    <n v="1431702289"/>
    <n v="1426518289"/>
    <b v="0"/>
    <n v="1"/>
    <b v="0"/>
    <x v="3"/>
    <n v="2"/>
    <x v="101"/>
    <x v="0"/>
    <x v="3"/>
  </r>
  <r>
    <n v="219"/>
    <s v="True Colors"/>
    <s v="An hour-long pilot about a group of suburban LGBT teens coming of age in the early 90's."/>
    <n v="50000"/>
    <x v="174"/>
    <x v="2"/>
    <x v="0"/>
    <s v="USD"/>
    <n v="1459493940"/>
    <n v="1456732225"/>
    <b v="0"/>
    <n v="76"/>
    <b v="0"/>
    <x v="3"/>
    <n v="18"/>
    <x v="175"/>
    <x v="0"/>
    <x v="3"/>
  </r>
  <r>
    <n v="220"/>
    <s v="LA VIE"/>
    <s v="A Freelancer abandons everything to chase after his dream of being &quot;great&quot; escape to Bangkok and return to his home-world."/>
    <n v="50000"/>
    <x v="175"/>
    <x v="2"/>
    <x v="0"/>
    <s v="USD"/>
    <n v="1440101160"/>
    <n v="1436542030"/>
    <b v="0"/>
    <n v="3"/>
    <b v="0"/>
    <x v="3"/>
    <n v="1"/>
    <x v="176"/>
    <x v="0"/>
    <x v="3"/>
  </r>
  <r>
    <n v="221"/>
    <s v="Archetypes"/>
    <s v="Film about Schizophrenia with Surreal Twists!"/>
    <n v="50000"/>
    <x v="117"/>
    <x v="2"/>
    <x v="0"/>
    <s v="USD"/>
    <n v="1427569564"/>
    <n v="1422389164"/>
    <b v="0"/>
    <n v="0"/>
    <b v="0"/>
    <x v="3"/>
    <n v="0"/>
    <x v="121"/>
    <x v="0"/>
    <x v="3"/>
  </r>
  <r>
    <n v="222"/>
    <s v="SICKNESS 2014 Build Killian's Bike"/>
    <s v="Killian leader of an outlaw bike gang doesnâ€™t have a bike yet and here is your chance to help design and build his machine."/>
    <n v="1000"/>
    <x v="176"/>
    <x v="2"/>
    <x v="0"/>
    <s v="USD"/>
    <n v="1427423940"/>
    <n v="1422383318"/>
    <b v="0"/>
    <n v="2"/>
    <b v="0"/>
    <x v="3"/>
    <n v="13"/>
    <x v="177"/>
    <x v="0"/>
    <x v="3"/>
  </r>
  <r>
    <n v="223"/>
    <s v="The Pass"/>
    <s v="An old man, a U.S Marine Corps veteran remembers his combat experience in the battle of Toktong Pass 1950, during the Korean War."/>
    <n v="1500000"/>
    <x v="117"/>
    <x v="2"/>
    <x v="0"/>
    <s v="USD"/>
    <n v="1463879100"/>
    <n v="1461287350"/>
    <b v="0"/>
    <n v="0"/>
    <b v="0"/>
    <x v="3"/>
    <n v="0"/>
    <x v="121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x v="117"/>
    <x v="2"/>
    <x v="2"/>
    <s v="AUD"/>
    <n v="1436506726"/>
    <n v="1431322726"/>
    <b v="0"/>
    <n v="0"/>
    <b v="0"/>
    <x v="3"/>
    <n v="0"/>
    <x v="121"/>
    <x v="0"/>
    <x v="3"/>
  </r>
  <r>
    <n v="225"/>
    <s v="Backpage Shawty"/>
    <s v="I'm creating a &quot;Lifetime&quot; type drama film about a girl who uses backpage for money, but trying to turn her life around."/>
    <n v="200"/>
    <x v="117"/>
    <x v="2"/>
    <x v="0"/>
    <s v="USD"/>
    <n v="1460153054"/>
    <n v="1457564654"/>
    <b v="0"/>
    <n v="0"/>
    <b v="0"/>
    <x v="3"/>
    <n v="0"/>
    <x v="121"/>
    <x v="0"/>
    <x v="3"/>
  </r>
  <r>
    <n v="226"/>
    <s v="MAGGIE Film"/>
    <s v="A TRUE STORY OF DOMESTIC VILOLENCE THAT SEEKS TO OFFER THE VIEWER OUTLEST OF SUPPORT."/>
    <n v="29000"/>
    <x v="156"/>
    <x v="2"/>
    <x v="1"/>
    <s v="GBP"/>
    <n v="1433064540"/>
    <n v="1428854344"/>
    <b v="0"/>
    <n v="2"/>
    <b v="0"/>
    <x v="3"/>
    <n v="1"/>
    <x v="178"/>
    <x v="0"/>
    <x v="3"/>
  </r>
  <r>
    <n v="227"/>
    <s v="The Chance of Freedom Short Film"/>
    <s v="Imagine your life is full is nothing but pain and darkness. One day, you had the chance to be free from it all. Would you take it?"/>
    <n v="28000"/>
    <x v="117"/>
    <x v="2"/>
    <x v="0"/>
    <s v="USD"/>
    <n v="1436477241"/>
    <n v="1433885241"/>
    <b v="0"/>
    <n v="0"/>
    <b v="0"/>
    <x v="3"/>
    <n v="0"/>
    <x v="121"/>
    <x v="0"/>
    <x v="3"/>
  </r>
  <r>
    <n v="228"/>
    <s v="Facets of a Geek life"/>
    <s v="I am making a film from one one of my books called facets of a Geek life."/>
    <n v="8000"/>
    <x v="117"/>
    <x v="2"/>
    <x v="1"/>
    <s v="GBP"/>
    <n v="1433176105"/>
    <n v="1427992105"/>
    <b v="0"/>
    <n v="0"/>
    <b v="0"/>
    <x v="3"/>
    <n v="0"/>
    <x v="121"/>
    <x v="0"/>
    <x v="3"/>
  </r>
  <r>
    <n v="229"/>
    <s v="The Perfect Plan"/>
    <s v="I teenage girl that wants to go around the system. She does all she can to cheat and finds herself in a bad position when she messesup"/>
    <n v="3000"/>
    <x v="117"/>
    <x v="2"/>
    <x v="12"/>
    <s v="EUR"/>
    <n v="1455402297"/>
    <n v="1452810297"/>
    <b v="0"/>
    <n v="0"/>
    <b v="0"/>
    <x v="3"/>
    <n v="0"/>
    <x v="121"/>
    <x v="0"/>
    <x v="3"/>
  </r>
  <r>
    <n v="230"/>
    <s v="In Love There's War"/>
    <s v="In Love There's War is a spicy web series that will have viewers at the edge of their seats as deception and hidden secrecies unravel."/>
    <n v="15000"/>
    <x v="177"/>
    <x v="2"/>
    <x v="0"/>
    <s v="USD"/>
    <n v="1433443151"/>
    <n v="1430851151"/>
    <b v="0"/>
    <n v="2"/>
    <b v="0"/>
    <x v="3"/>
    <n v="0"/>
    <x v="179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x v="117"/>
    <x v="2"/>
    <x v="0"/>
    <s v="USD"/>
    <n v="1451775651"/>
    <n v="1449183651"/>
    <b v="0"/>
    <n v="0"/>
    <b v="0"/>
    <x v="3"/>
    <n v="0"/>
    <x v="121"/>
    <x v="0"/>
    <x v="3"/>
  </r>
  <r>
    <n v="232"/>
    <s v="#noblurredlines"/>
    <s v="A high-impact, high-quality resource to address, for young people and youth-related professionals, the issue of sexual consent."/>
    <n v="4000"/>
    <x v="178"/>
    <x v="2"/>
    <x v="1"/>
    <s v="GBP"/>
    <n v="1425066546"/>
    <n v="1422474546"/>
    <b v="0"/>
    <n v="7"/>
    <b v="0"/>
    <x v="3"/>
    <n v="3"/>
    <x v="180"/>
    <x v="0"/>
    <x v="3"/>
  </r>
  <r>
    <n v="233"/>
    <s v="Area 4 - The Film"/>
    <s v="â€œArea 4â€ revolves around Frank Hammond, a counselor at a high school, who discovers the scandals that took place."/>
    <n v="350000"/>
    <x v="117"/>
    <x v="2"/>
    <x v="0"/>
    <s v="USD"/>
    <n v="1475185972"/>
    <n v="1472593972"/>
    <b v="0"/>
    <n v="0"/>
    <b v="0"/>
    <x v="3"/>
    <n v="0"/>
    <x v="121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x v="149"/>
    <x v="2"/>
    <x v="0"/>
    <s v="USD"/>
    <n v="1434847859"/>
    <n v="1431391859"/>
    <b v="0"/>
    <n v="5"/>
    <b v="0"/>
    <x v="3"/>
    <n v="40"/>
    <x v="181"/>
    <x v="0"/>
    <x v="3"/>
  </r>
  <r>
    <n v="235"/>
    <s v="Film about help homeless child to live a better life."/>
    <s v="Taking people on a deep emotional trip with a story about sometimes those who have less, give more."/>
    <n v="10000"/>
    <x v="117"/>
    <x v="2"/>
    <x v="0"/>
    <s v="USD"/>
    <n v="1436478497"/>
    <n v="1433886497"/>
    <b v="0"/>
    <n v="0"/>
    <b v="0"/>
    <x v="3"/>
    <n v="0"/>
    <x v="121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x v="117"/>
    <x v="2"/>
    <x v="0"/>
    <s v="USD"/>
    <n v="1451952000"/>
    <n v="1447380099"/>
    <b v="0"/>
    <n v="0"/>
    <b v="0"/>
    <x v="3"/>
    <n v="0"/>
    <x v="121"/>
    <x v="0"/>
    <x v="3"/>
  </r>
  <r>
    <n v="237"/>
    <s v="Making The Choice"/>
    <s v="Making The Choice is a christian short film series."/>
    <n v="15000"/>
    <x v="155"/>
    <x v="2"/>
    <x v="0"/>
    <s v="USD"/>
    <n v="1457445069"/>
    <n v="1452261069"/>
    <b v="0"/>
    <n v="1"/>
    <b v="0"/>
    <x v="3"/>
    <n v="0"/>
    <x v="73"/>
    <x v="0"/>
    <x v="3"/>
  </r>
  <r>
    <n v="238"/>
    <s v="Within The Threshold"/>
    <s v="A film to stop society from judging others and get along. Life is not about discrimination! Donate for this Thrilling Drama Series!!!!"/>
    <n v="26000"/>
    <x v="117"/>
    <x v="2"/>
    <x v="0"/>
    <s v="USD"/>
    <n v="1483088400"/>
    <n v="1481324760"/>
    <b v="0"/>
    <n v="0"/>
    <b v="0"/>
    <x v="3"/>
    <n v="0"/>
    <x v="121"/>
    <x v="0"/>
    <x v="3"/>
  </r>
  <r>
    <n v="239"/>
    <s v="Filthy - Short Film"/>
    <s v="Lovers Clint and Eli convey their conflicting perspectives of guilt and remorse while in the desolate Australian bush."/>
    <n v="1000"/>
    <x v="156"/>
    <x v="2"/>
    <x v="2"/>
    <s v="AUD"/>
    <n v="1446984000"/>
    <n v="1445308730"/>
    <b v="0"/>
    <n v="5"/>
    <b v="0"/>
    <x v="3"/>
    <n v="25"/>
    <x v="73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x v="179"/>
    <x v="0"/>
    <x v="0"/>
    <s v="USD"/>
    <n v="1367773211"/>
    <n v="1363885211"/>
    <b v="1"/>
    <n v="137"/>
    <b v="1"/>
    <x v="4"/>
    <n v="108"/>
    <x v="182"/>
    <x v="0"/>
    <x v="4"/>
  </r>
  <r>
    <n v="241"/>
    <s v="&quot;LESLIE&quot;"/>
    <s v="&quot;LESLIE&quot; explores the unapologetic life of Leslie Cochran, the thong-clad homeless man turned cultural icon in the heart of Texas."/>
    <n v="36400"/>
    <x v="180"/>
    <x v="0"/>
    <x v="0"/>
    <s v="USD"/>
    <n v="1419180304"/>
    <n v="1415292304"/>
    <b v="1"/>
    <n v="376"/>
    <b v="1"/>
    <x v="4"/>
    <n v="113"/>
    <x v="183"/>
    <x v="0"/>
    <x v="4"/>
  </r>
  <r>
    <n v="242"/>
    <s v="Hardwater"/>
    <s v="An unprecedented feature-length documentary film about Maine's tribal, oft-misunderstood ice fishing sub-culture."/>
    <n v="13000"/>
    <x v="181"/>
    <x v="0"/>
    <x v="0"/>
    <s v="USD"/>
    <n v="1324381790"/>
    <n v="1321357790"/>
    <b v="1"/>
    <n v="202"/>
    <b v="1"/>
    <x v="4"/>
    <n v="113"/>
    <x v="184"/>
    <x v="0"/>
    <x v="4"/>
  </r>
  <r>
    <n v="243"/>
    <s v="Following Boruch"/>
    <s v="A Hasidic man reaches a turning point in his recovery from mental illness and addiction, and is determined to start a new life."/>
    <n v="25000"/>
    <x v="182"/>
    <x v="0"/>
    <x v="0"/>
    <s v="USD"/>
    <n v="1393031304"/>
    <n v="1390439304"/>
    <b v="1"/>
    <n v="328"/>
    <b v="1"/>
    <x v="4"/>
    <n v="103"/>
    <x v="185"/>
    <x v="0"/>
    <x v="4"/>
  </r>
  <r>
    <n v="244"/>
    <n v="39756"/>
    <s v="A transmedia-project to amass a library of footage shot the day Obama was elected, for (1) a feature documentary, (2) an interactive web history"/>
    <n v="3500"/>
    <x v="183"/>
    <x v="0"/>
    <x v="0"/>
    <s v="USD"/>
    <n v="1268723160"/>
    <n v="1265269559"/>
    <b v="1"/>
    <n v="84"/>
    <b v="1"/>
    <x v="4"/>
    <n v="114"/>
    <x v="18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x v="184"/>
    <x v="0"/>
    <x v="0"/>
    <s v="USD"/>
    <n v="1345079785"/>
    <n v="1342487785"/>
    <b v="1"/>
    <n v="96"/>
    <b v="1"/>
    <x v="4"/>
    <n v="104"/>
    <x v="187"/>
    <x v="0"/>
    <x v="4"/>
  </r>
  <r>
    <n v="246"/>
    <s v="LEAVING ATLANTA THE FILM"/>
    <s v="From 1979 to 1981 twenty-nine Black children in Atlanta were murdered and the others terrified. This is our story..."/>
    <n v="5000"/>
    <x v="185"/>
    <x v="0"/>
    <x v="0"/>
    <s v="USD"/>
    <n v="1292665405"/>
    <n v="1288341805"/>
    <b v="1"/>
    <n v="223"/>
    <b v="1"/>
    <x v="4"/>
    <n v="305"/>
    <x v="188"/>
    <x v="0"/>
    <x v="4"/>
  </r>
  <r>
    <n v="247"/>
    <s v="Deja-Vu: Dissecting Memory on Camera"/>
    <s v="A young neuroscientist attempts to reconnect with his ailing father by obsessively studying old family footage._x000a_"/>
    <n v="5000"/>
    <x v="186"/>
    <x v="0"/>
    <x v="0"/>
    <s v="USD"/>
    <n v="1287200340"/>
    <n v="1284042614"/>
    <b v="1"/>
    <n v="62"/>
    <b v="1"/>
    <x v="4"/>
    <n v="134"/>
    <x v="189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x v="187"/>
    <x v="0"/>
    <x v="0"/>
    <s v="USD"/>
    <n v="1325961309"/>
    <n v="1322073309"/>
    <b v="1"/>
    <n v="146"/>
    <b v="1"/>
    <x v="4"/>
    <n v="101"/>
    <x v="190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x v="188"/>
    <x v="0"/>
    <x v="0"/>
    <s v="USD"/>
    <n v="1282498800"/>
    <n v="1275603020"/>
    <b v="1"/>
    <n v="235"/>
    <b v="1"/>
    <x v="4"/>
    <n v="113"/>
    <x v="191"/>
    <x v="0"/>
    <x v="4"/>
  </r>
  <r>
    <n v="250"/>
    <s v="BOONE- THE DOCUMENTARY"/>
    <s v="Three young farmers risk land and friendship to stand up to the USDA. An experiential film about living a life of self reliance."/>
    <n v="30000"/>
    <x v="189"/>
    <x v="0"/>
    <x v="0"/>
    <s v="USD"/>
    <n v="1370525691"/>
    <n v="1367933691"/>
    <b v="1"/>
    <n v="437"/>
    <b v="1"/>
    <x v="4"/>
    <n v="106"/>
    <x v="19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x v="190"/>
    <x v="0"/>
    <x v="0"/>
    <s v="USD"/>
    <n v="1337194800"/>
    <n v="1334429646"/>
    <b v="1"/>
    <n v="77"/>
    <b v="1"/>
    <x v="4"/>
    <n v="126"/>
    <x v="193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x v="191"/>
    <x v="0"/>
    <x v="0"/>
    <s v="USD"/>
    <n v="1275364740"/>
    <n v="1269878058"/>
    <b v="1"/>
    <n v="108"/>
    <b v="1"/>
    <x v="4"/>
    <n v="185"/>
    <x v="19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x v="192"/>
    <x v="0"/>
    <x v="0"/>
    <s v="USD"/>
    <n v="1329320235"/>
    <n v="1326728235"/>
    <b v="1"/>
    <n v="7"/>
    <b v="1"/>
    <x v="4"/>
    <n v="101"/>
    <x v="195"/>
    <x v="0"/>
    <x v="4"/>
  </r>
  <r>
    <n v="254"/>
    <s v="&quot;I Clown You&quot; Documentary"/>
    <s v="&quot;I Clown You&quot; is a documentary about Israeli medical clowns and clowning as an art of challenging the norm."/>
    <n v="24000"/>
    <x v="193"/>
    <x v="0"/>
    <x v="0"/>
    <s v="USD"/>
    <n v="1445047200"/>
    <n v="1442443910"/>
    <b v="1"/>
    <n v="314"/>
    <b v="1"/>
    <x v="4"/>
    <n v="117"/>
    <x v="196"/>
    <x v="0"/>
    <x v="4"/>
  </r>
  <r>
    <n v="255"/>
    <s v="xoxosms: a documentary about love in the 21st century"/>
    <s v="xoxosms is a documentary about first love, long distance and Skype."/>
    <n v="8000"/>
    <x v="194"/>
    <x v="0"/>
    <x v="0"/>
    <s v="USD"/>
    <n v="1300275482"/>
    <n v="1297687082"/>
    <b v="1"/>
    <n v="188"/>
    <b v="1"/>
    <x v="4"/>
    <n v="107"/>
    <x v="197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x v="195"/>
    <x v="0"/>
    <x v="0"/>
    <s v="USD"/>
    <n v="1363458467"/>
    <n v="1360866467"/>
    <b v="1"/>
    <n v="275"/>
    <b v="1"/>
    <x v="4"/>
    <n v="139"/>
    <x v="198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x v="196"/>
    <x v="0"/>
    <x v="0"/>
    <s v="USD"/>
    <n v="1463670162"/>
    <n v="1461078162"/>
    <b v="1"/>
    <n v="560"/>
    <b v="1"/>
    <x v="4"/>
    <n v="107"/>
    <x v="199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x v="197"/>
    <x v="0"/>
    <x v="0"/>
    <s v="USD"/>
    <n v="1308359666"/>
    <n v="1305767666"/>
    <b v="1"/>
    <n v="688"/>
    <b v="1"/>
    <x v="4"/>
    <n v="191"/>
    <x v="200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x v="198"/>
    <x v="0"/>
    <x v="0"/>
    <s v="USD"/>
    <n v="1428514969"/>
    <n v="1425922969"/>
    <b v="1"/>
    <n v="942"/>
    <b v="1"/>
    <x v="4"/>
    <n v="132"/>
    <x v="201"/>
    <x v="0"/>
    <x v="4"/>
  </r>
  <r>
    <n v="260"/>
    <s v="Escaramuza: Riding from the Heart (a feature documentary)"/>
    <s v="In the traditional world of Mexican Rodeo, a team of first-generation California girls does it their way."/>
    <n v="10000"/>
    <x v="199"/>
    <x v="0"/>
    <x v="0"/>
    <s v="USD"/>
    <n v="1279360740"/>
    <n v="1275415679"/>
    <b v="1"/>
    <n v="88"/>
    <b v="1"/>
    <x v="4"/>
    <n v="106"/>
    <x v="202"/>
    <x v="0"/>
    <x v="4"/>
  </r>
  <r>
    <n v="261"/>
    <s v="Empires: The Film"/>
    <s v="Empires explores the impact of networks on histories and philosophies of political thought."/>
    <n v="20000"/>
    <x v="200"/>
    <x v="0"/>
    <x v="0"/>
    <s v="USD"/>
    <n v="1339080900"/>
    <n v="1334783704"/>
    <b v="1"/>
    <n v="220"/>
    <b v="1"/>
    <x v="4"/>
    <n v="107"/>
    <x v="203"/>
    <x v="0"/>
    <x v="4"/>
  </r>
  <r>
    <n v="262"/>
    <s v="The Last Cosmonaut"/>
    <s v="He can never die. He will live forever. He is the last cosmonaut, and this is his story."/>
    <n v="2500"/>
    <x v="44"/>
    <x v="0"/>
    <x v="0"/>
    <s v="USD"/>
    <n v="1298699828"/>
    <n v="1294811828"/>
    <b v="1"/>
    <n v="145"/>
    <b v="1"/>
    <x v="4"/>
    <n v="240"/>
    <x v="204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x v="201"/>
    <x v="0"/>
    <x v="0"/>
    <s v="USD"/>
    <n v="1348786494"/>
    <n v="1346194494"/>
    <b v="1"/>
    <n v="963"/>
    <b v="1"/>
    <x v="4"/>
    <n v="118"/>
    <x v="20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x v="202"/>
    <x v="0"/>
    <x v="0"/>
    <s v="USD"/>
    <n v="1336747995"/>
    <n v="1334155995"/>
    <b v="1"/>
    <n v="91"/>
    <b v="1"/>
    <x v="4"/>
    <n v="118"/>
    <x v="206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x v="203"/>
    <x v="0"/>
    <x v="0"/>
    <s v="USD"/>
    <n v="1273522560"/>
    <n v="1269928430"/>
    <b v="1"/>
    <n v="58"/>
    <b v="1"/>
    <x v="4"/>
    <n v="111"/>
    <x v="207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x v="204"/>
    <x v="0"/>
    <x v="0"/>
    <s v="USD"/>
    <n v="1271994660"/>
    <n v="1264565507"/>
    <b v="1"/>
    <n v="36"/>
    <b v="1"/>
    <x v="4"/>
    <n v="146"/>
    <x v="208"/>
    <x v="0"/>
    <x v="4"/>
  </r>
  <r>
    <n v="267"/>
    <s v="Uncharted Amazon"/>
    <s v="A visually stunning, feature length film chronicling life's challenges in the remote depths of the Amazon rainforest."/>
    <n v="9850"/>
    <x v="205"/>
    <x v="0"/>
    <x v="1"/>
    <s v="GBP"/>
    <n v="1403693499"/>
    <n v="1401101499"/>
    <b v="1"/>
    <n v="165"/>
    <b v="1"/>
    <x v="4"/>
    <n v="132"/>
    <x v="209"/>
    <x v="0"/>
    <x v="4"/>
  </r>
  <r>
    <n v="268"/>
    <s v="La Tierra de los Adioses"/>
    <s v="Help us finish a documentary about four teens coming-of-age in a small, rural Mexican town that has suffered 50% migration to the U.S."/>
    <n v="5000"/>
    <x v="206"/>
    <x v="0"/>
    <x v="0"/>
    <s v="USD"/>
    <n v="1320640778"/>
    <n v="1316749178"/>
    <b v="1"/>
    <n v="111"/>
    <b v="1"/>
    <x v="4"/>
    <n v="111"/>
    <x v="210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x v="207"/>
    <x v="0"/>
    <x v="2"/>
    <s v="AUD"/>
    <n v="1487738622"/>
    <n v="1485146622"/>
    <b v="1"/>
    <n v="1596"/>
    <b v="1"/>
    <x v="4"/>
    <n v="147"/>
    <x v="211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x v="208"/>
    <x v="0"/>
    <x v="0"/>
    <s v="USD"/>
    <n v="1306296000"/>
    <n v="1301950070"/>
    <b v="1"/>
    <n v="61"/>
    <b v="1"/>
    <x v="4"/>
    <n v="153"/>
    <x v="212"/>
    <x v="0"/>
    <x v="4"/>
  </r>
  <r>
    <n v="271"/>
    <s v="The Mathare Project"/>
    <s v="A documentary shot over 12 years about the hopes and dreams of five orphans struggling to reach adulthood in Kenya's Mathare slum."/>
    <n v="30000"/>
    <x v="209"/>
    <x v="0"/>
    <x v="0"/>
    <s v="USD"/>
    <n v="1388649600"/>
    <n v="1386123861"/>
    <b v="1"/>
    <n v="287"/>
    <b v="1"/>
    <x v="4"/>
    <n v="105"/>
    <x v="213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x v="210"/>
    <x v="0"/>
    <x v="0"/>
    <s v="USD"/>
    <n v="1272480540"/>
    <n v="1267220191"/>
    <b v="1"/>
    <n v="65"/>
    <b v="1"/>
    <x v="4"/>
    <n v="177"/>
    <x v="214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x v="211"/>
    <x v="0"/>
    <x v="0"/>
    <s v="USD"/>
    <n v="1309694266"/>
    <n v="1307102266"/>
    <b v="1"/>
    <n v="118"/>
    <b v="1"/>
    <x v="4"/>
    <n v="108"/>
    <x v="215"/>
    <x v="0"/>
    <x v="4"/>
  </r>
  <r>
    <n v="274"/>
    <s v="In Search of Nabad (Documentary Film)"/>
    <s v="An intimate documentary sharing the powerful voices of Seattle's Somali refugees and their search for peace in their new home."/>
    <n v="4000"/>
    <x v="212"/>
    <x v="0"/>
    <x v="0"/>
    <s v="USD"/>
    <n v="1333609140"/>
    <n v="1330638829"/>
    <b v="1"/>
    <n v="113"/>
    <b v="1"/>
    <x v="4"/>
    <n v="156"/>
    <x v="216"/>
    <x v="0"/>
    <x v="4"/>
  </r>
  <r>
    <n v="275"/>
    <s v="Finding the Funk"/>
    <s v="A journey through the origins and influence of funk music from James Brown to D'Angelo we are FINDING THE FUNK!"/>
    <n v="20000"/>
    <x v="213"/>
    <x v="0"/>
    <x v="0"/>
    <s v="USD"/>
    <n v="1352511966"/>
    <n v="1349916366"/>
    <b v="1"/>
    <n v="332"/>
    <b v="1"/>
    <x v="4"/>
    <n v="108"/>
    <x v="217"/>
    <x v="0"/>
    <x v="4"/>
  </r>
  <r>
    <n v="276"/>
    <s v="Abalimi"/>
    <s v="A film about Xhosa women in townships of South Africa micro-farming to fight extreme poverty, gain health, and create food security."/>
    <n v="4000"/>
    <x v="214"/>
    <x v="0"/>
    <x v="0"/>
    <s v="USD"/>
    <n v="1335574674"/>
    <n v="1330394274"/>
    <b v="1"/>
    <n v="62"/>
    <b v="1"/>
    <x v="4"/>
    <n v="148"/>
    <x v="218"/>
    <x v="0"/>
    <x v="4"/>
  </r>
  <r>
    <n v="277"/>
    <s v="Pressing On: The Letterpress Film"/>
    <s v="A documentary about the survival of letterpress and the remarkable printers who preserve the history and knowledge of the craft."/>
    <n v="65000"/>
    <x v="215"/>
    <x v="0"/>
    <x v="0"/>
    <s v="USD"/>
    <n v="1432416219"/>
    <n v="1429824219"/>
    <b v="1"/>
    <n v="951"/>
    <b v="1"/>
    <x v="4"/>
    <n v="110"/>
    <x v="219"/>
    <x v="0"/>
    <x v="4"/>
  </r>
  <r>
    <n v="278"/>
    <s v="The Babushkas of Chernobyl"/>
    <s v="An unlikely story of spirit, defiance and beauty from the most contaminated place on Earth"/>
    <n v="27000"/>
    <x v="216"/>
    <x v="0"/>
    <x v="0"/>
    <s v="USD"/>
    <n v="1350003539"/>
    <n v="1347411539"/>
    <b v="1"/>
    <n v="415"/>
    <b v="1"/>
    <x v="4"/>
    <n v="150"/>
    <x v="220"/>
    <x v="0"/>
    <x v="4"/>
  </r>
  <r>
    <n v="279"/>
    <s v="Instructions on Parting"/>
    <s v="This documentary film is an intimate portrait of love and loss that observes family and nature undergoing the cycle of birth to death."/>
    <n v="17000"/>
    <x v="217"/>
    <x v="0"/>
    <x v="0"/>
    <s v="USD"/>
    <n v="1488160860"/>
    <n v="1485237096"/>
    <b v="1"/>
    <n v="305"/>
    <b v="1"/>
    <x v="4"/>
    <n v="157"/>
    <x v="221"/>
    <x v="0"/>
    <x v="4"/>
  </r>
  <r>
    <n v="280"/>
    <s v="Korengal Theatrical Release"/>
    <s v="My latest film Korengal, takes us back to the same valley with the same troops as in my Academy AwardÂ® nominated film Restrepo."/>
    <n v="75000"/>
    <x v="218"/>
    <x v="0"/>
    <x v="0"/>
    <s v="USD"/>
    <n v="1401459035"/>
    <n v="1397571035"/>
    <b v="1"/>
    <n v="2139"/>
    <b v="1"/>
    <x v="4"/>
    <n v="156"/>
    <x v="222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x v="219"/>
    <x v="0"/>
    <x v="0"/>
    <s v="USD"/>
    <n v="1249932360"/>
    <n v="1242532513"/>
    <b v="1"/>
    <n v="79"/>
    <b v="1"/>
    <x v="4"/>
    <n v="121"/>
    <x v="223"/>
    <x v="0"/>
    <x v="4"/>
  </r>
  <r>
    <n v="282"/>
    <s v="Greenlight the PATROL BASE JAKER Movie"/>
    <s v="See US Marines make counter-insurgency work in Helmand Province--the Taliban's stronghold in Afghanistan."/>
    <n v="45000"/>
    <x v="220"/>
    <x v="0"/>
    <x v="0"/>
    <s v="USD"/>
    <n v="1266876000"/>
    <n v="1263679492"/>
    <b v="1"/>
    <n v="179"/>
    <b v="1"/>
    <x v="4"/>
    <n v="101"/>
    <x v="224"/>
    <x v="0"/>
    <x v="4"/>
  </r>
  <r>
    <n v="283"/>
    <s v="SOLE SURVIVOR"/>
    <s v="What is the impact of survivorship on the human condition?"/>
    <n v="18000"/>
    <x v="221"/>
    <x v="0"/>
    <x v="0"/>
    <s v="USD"/>
    <n v="1306904340"/>
    <n v="1305219744"/>
    <b v="1"/>
    <n v="202"/>
    <b v="1"/>
    <x v="4"/>
    <n v="114"/>
    <x v="225"/>
    <x v="0"/>
    <x v="4"/>
  </r>
  <r>
    <n v="284"/>
    <s v="Wisconsin Rising"/>
    <s v="A film documenting WI Gov.Scott Walker's attack on working families and how it is reanimating the American labor movement."/>
    <n v="40000"/>
    <x v="222"/>
    <x v="0"/>
    <x v="0"/>
    <s v="USD"/>
    <n v="1327167780"/>
    <n v="1325007780"/>
    <b v="1"/>
    <n v="760"/>
    <b v="1"/>
    <x v="4"/>
    <n v="105"/>
    <x v="22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x v="223"/>
    <x v="0"/>
    <x v="0"/>
    <s v="USD"/>
    <n v="1379614128"/>
    <n v="1377022128"/>
    <b v="1"/>
    <n v="563"/>
    <b v="1"/>
    <x v="4"/>
    <n v="229"/>
    <x v="227"/>
    <x v="0"/>
    <x v="4"/>
  </r>
  <r>
    <n v="286"/>
    <s v="George Tice: Seeing Beyond the Moment"/>
    <s v="A documentary film on the life of legendary photographer George Tice by Peter Bosco, Bruce Wodder and Douglas Underdahl."/>
    <n v="15000"/>
    <x v="224"/>
    <x v="0"/>
    <x v="0"/>
    <s v="USD"/>
    <n v="1364236524"/>
    <n v="1360352124"/>
    <b v="1"/>
    <n v="135"/>
    <b v="1"/>
    <x v="4"/>
    <n v="109"/>
    <x v="228"/>
    <x v="0"/>
    <x v="4"/>
  </r>
  <r>
    <n v="287"/>
    <s v="In Country: A Documentary Film (POSTPRODUCTION)"/>
    <s v="War is hell. Why would anyone want to spend their weekends there?"/>
    <n v="15000"/>
    <x v="225"/>
    <x v="0"/>
    <x v="0"/>
    <s v="USD"/>
    <n v="1351828800"/>
    <n v="1349160018"/>
    <b v="1"/>
    <n v="290"/>
    <b v="1"/>
    <x v="4"/>
    <n v="176"/>
    <x v="22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x v="226"/>
    <x v="0"/>
    <x v="0"/>
    <s v="USD"/>
    <n v="1340683393"/>
    <n v="1337659393"/>
    <b v="1"/>
    <n v="447"/>
    <b v="1"/>
    <x v="4"/>
    <n v="103"/>
    <x v="230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x v="227"/>
    <x v="0"/>
    <x v="1"/>
    <s v="GBP"/>
    <n v="1383389834"/>
    <n v="1380797834"/>
    <b v="1"/>
    <n v="232"/>
    <b v="1"/>
    <x v="4"/>
    <n v="105"/>
    <x v="231"/>
    <x v="0"/>
    <x v="4"/>
  </r>
  <r>
    <n v="290"/>
    <s v="INTOTHEWOODS.TV â€“ Music Media from the Pacific Northwest"/>
    <s v="Help INTOTHEWOODS.TV purchase audio and video gear, lighting and BACK UP HARD DRIVES"/>
    <n v="4500"/>
    <x v="228"/>
    <x v="0"/>
    <x v="0"/>
    <s v="USD"/>
    <n v="1296633540"/>
    <n v="1292316697"/>
    <b v="1"/>
    <n v="168"/>
    <b v="1"/>
    <x v="4"/>
    <n v="107"/>
    <x v="232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x v="229"/>
    <x v="0"/>
    <x v="0"/>
    <s v="USD"/>
    <n v="1367366460"/>
    <n v="1365791246"/>
    <b v="1"/>
    <n v="128"/>
    <b v="1"/>
    <x v="4"/>
    <n v="120"/>
    <x v="233"/>
    <x v="0"/>
    <x v="4"/>
  </r>
  <r>
    <n v="292"/>
    <s v="The Undocumented"/>
    <s v="THE UNDOCUMENTED is a 90 cinema verite documentary that exposes a little known consequence of current U. S. immigration policy."/>
    <n v="75000"/>
    <x v="230"/>
    <x v="0"/>
    <x v="0"/>
    <s v="USD"/>
    <n v="1319860740"/>
    <n v="1317064599"/>
    <b v="1"/>
    <n v="493"/>
    <b v="1"/>
    <x v="4"/>
    <n v="102"/>
    <x v="23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x v="231"/>
    <x v="0"/>
    <x v="0"/>
    <s v="USD"/>
    <n v="1398009714"/>
    <n v="1395417714"/>
    <b v="1"/>
    <n v="131"/>
    <b v="1"/>
    <x v="4"/>
    <n v="101"/>
    <x v="235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x v="97"/>
    <x v="0"/>
    <x v="0"/>
    <s v="USD"/>
    <n v="1279555200"/>
    <n v="1276480894"/>
    <b v="1"/>
    <n v="50"/>
    <b v="1"/>
    <x v="4"/>
    <n v="100"/>
    <x v="101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x v="232"/>
    <x v="0"/>
    <x v="0"/>
    <s v="USD"/>
    <n v="1383264000"/>
    <n v="1378080409"/>
    <b v="1"/>
    <n v="665"/>
    <b v="1"/>
    <x v="4"/>
    <n v="133"/>
    <x v="236"/>
    <x v="0"/>
    <x v="4"/>
  </r>
  <r>
    <n v="296"/>
    <s v="Bel Borba Is Here!"/>
    <s v="Bel Borba is Here is a feature film about the most inspiring Brazilian artist you've never heard of... until now."/>
    <n v="25000"/>
    <x v="233"/>
    <x v="0"/>
    <x v="0"/>
    <s v="USD"/>
    <n v="1347017083"/>
    <n v="1344857083"/>
    <b v="1"/>
    <n v="129"/>
    <b v="1"/>
    <x v="4"/>
    <n v="119"/>
    <x v="237"/>
    <x v="0"/>
    <x v="4"/>
  </r>
  <r>
    <n v="297"/>
    <s v="Who Owns Yoga?"/>
    <s v="Who Owns Yoga? is a feature length documentary film that explores the changing nature of yoga in the modern world."/>
    <n v="20000"/>
    <x v="234"/>
    <x v="0"/>
    <x v="0"/>
    <s v="USD"/>
    <n v="1430452740"/>
    <n v="1427390901"/>
    <b v="1"/>
    <n v="142"/>
    <b v="1"/>
    <x v="4"/>
    <n v="101"/>
    <x v="238"/>
    <x v="0"/>
    <x v="4"/>
  </r>
  <r>
    <n v="298"/>
    <s v="DisHonesty - A Documentary Feature Film"/>
    <s v="The truth is, we all lie - and by &quot;we,&quot; we mean everyone!"/>
    <n v="126000"/>
    <x v="235"/>
    <x v="0"/>
    <x v="0"/>
    <s v="USD"/>
    <n v="1399669200"/>
    <n v="1394536048"/>
    <b v="1"/>
    <n v="2436"/>
    <b v="1"/>
    <x v="4"/>
    <n v="109"/>
    <x v="239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x v="236"/>
    <x v="0"/>
    <x v="0"/>
    <s v="USD"/>
    <n v="1289975060"/>
    <n v="1287379460"/>
    <b v="1"/>
    <n v="244"/>
    <b v="1"/>
    <x v="4"/>
    <n v="179"/>
    <x v="240"/>
    <x v="0"/>
    <x v="4"/>
  </r>
  <r>
    <n v="300"/>
    <s v="The Bus "/>
    <s v="THE BUS is a feature-length documentary film celebrating one of the most iconic and beloved vehicles ever produced, the Volkswagen Bus."/>
    <n v="25000"/>
    <x v="237"/>
    <x v="0"/>
    <x v="0"/>
    <s v="USD"/>
    <n v="1303686138"/>
    <n v="1301007738"/>
    <b v="1"/>
    <n v="298"/>
    <b v="1"/>
    <x v="4"/>
    <n v="102"/>
    <x v="241"/>
    <x v="0"/>
    <x v="4"/>
  </r>
  <r>
    <n v="301"/>
    <s v="WORLD FAIR"/>
    <s v="A film about personal memory, amateur cinematography, and visions of the future at the 1939 New York World's Fair."/>
    <n v="13000"/>
    <x v="238"/>
    <x v="0"/>
    <x v="0"/>
    <s v="USD"/>
    <n v="1363711335"/>
    <n v="1360258935"/>
    <b v="1"/>
    <n v="251"/>
    <b v="1"/>
    <x v="4"/>
    <n v="119"/>
    <x v="242"/>
    <x v="0"/>
    <x v="4"/>
  </r>
  <r>
    <n v="302"/>
    <s v="(UN)CUT"/>
    <s v="(UN)CUT explores circumcisionâ€™s medical, sexual &amp; religious complexities against the backdrop of San Franciscoâ€™s latest ban controversy"/>
    <n v="10000"/>
    <x v="239"/>
    <x v="0"/>
    <x v="0"/>
    <s v="USD"/>
    <n v="1330115638"/>
    <n v="1327523638"/>
    <b v="1"/>
    <n v="108"/>
    <b v="1"/>
    <x v="4"/>
    <n v="100"/>
    <x v="243"/>
    <x v="0"/>
    <x v="4"/>
  </r>
  <r>
    <n v="303"/>
    <s v="The Forest for the Trees"/>
    <s v="The story of Jadab Payeng, an Indian man who single handedly planted nearly 1400 acres of forest to save his island, Majuli."/>
    <n v="3000"/>
    <x v="240"/>
    <x v="0"/>
    <x v="0"/>
    <s v="USD"/>
    <n v="1338601346"/>
    <n v="1336009346"/>
    <b v="1"/>
    <n v="82"/>
    <b v="1"/>
    <x v="4"/>
    <n v="137"/>
    <x v="244"/>
    <x v="0"/>
    <x v="4"/>
  </r>
  <r>
    <n v="304"/>
    <s v="Beyond Iconic: Distribution for film on Dennis Stock"/>
    <s v="A portrait of a life fully realized and a look at what it takes to make great photography."/>
    <n v="3400"/>
    <x v="241"/>
    <x v="0"/>
    <x v="0"/>
    <s v="USD"/>
    <n v="1346464800"/>
    <n v="1343096197"/>
    <b v="1"/>
    <n v="74"/>
    <b v="1"/>
    <x v="4"/>
    <n v="232"/>
    <x v="245"/>
    <x v="0"/>
    <x v="4"/>
  </r>
  <r>
    <n v="305"/>
    <s v="My Friend Mott-ly"/>
    <s v="A documentary that I am making about the difficult, but inspiring, life of a late friend of mine."/>
    <n v="7500"/>
    <x v="242"/>
    <x v="0"/>
    <x v="0"/>
    <s v="USD"/>
    <n v="1331392049"/>
    <n v="1328800049"/>
    <b v="1"/>
    <n v="189"/>
    <b v="1"/>
    <x v="4"/>
    <n v="130"/>
    <x v="246"/>
    <x v="0"/>
    <x v="4"/>
  </r>
  <r>
    <n v="306"/>
    <s v="Escape/Artist: The Jason Escape Documentary"/>
    <s v="A feature-length documentary on the life of Boston escape artist Jason Escape."/>
    <n v="1000"/>
    <x v="243"/>
    <x v="0"/>
    <x v="0"/>
    <s v="USD"/>
    <n v="1363806333"/>
    <n v="1362081933"/>
    <b v="1"/>
    <n v="80"/>
    <b v="1"/>
    <x v="4"/>
    <n v="293"/>
    <x v="247"/>
    <x v="0"/>
    <x v="4"/>
  </r>
  <r>
    <n v="307"/>
    <s v="Grammar Revolution"/>
    <s v="Why is grammar important?"/>
    <n v="22000"/>
    <x v="244"/>
    <x v="0"/>
    <x v="0"/>
    <s v="USD"/>
    <n v="1360276801"/>
    <n v="1357684801"/>
    <b v="1"/>
    <n v="576"/>
    <b v="1"/>
    <x v="4"/>
    <n v="111"/>
    <x v="248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x v="245"/>
    <x v="0"/>
    <x v="0"/>
    <s v="USD"/>
    <n v="1299775210"/>
    <n v="1295887210"/>
    <b v="1"/>
    <n v="202"/>
    <b v="1"/>
    <x v="4"/>
    <n v="106"/>
    <x v="249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x v="246"/>
    <x v="0"/>
    <x v="0"/>
    <s v="USD"/>
    <n v="1346695334"/>
    <n v="1344880934"/>
    <b v="1"/>
    <n v="238"/>
    <b v="1"/>
    <x v="4"/>
    <n v="119"/>
    <x v="250"/>
    <x v="0"/>
    <x v="4"/>
  </r>
  <r>
    <n v="310"/>
    <s v="Feels Like Coming Home Tour"/>
    <s v="30 day tour to release a compilation CD with 16 original songs about hometowns.  Webisodes and documentary to follow."/>
    <n v="1000"/>
    <x v="247"/>
    <x v="0"/>
    <x v="0"/>
    <s v="USD"/>
    <n v="1319076000"/>
    <n v="1317788623"/>
    <b v="1"/>
    <n v="36"/>
    <b v="1"/>
    <x v="4"/>
    <n v="104"/>
    <x v="251"/>
    <x v="0"/>
    <x v="4"/>
  </r>
  <r>
    <n v="311"/>
    <s v="The Sticking Place Interactive Documentary"/>
    <s v="An imaginative interactive documentary about Leah Callahan, a freestyle wrestler and Olympic hopeful."/>
    <n v="20000"/>
    <x v="248"/>
    <x v="0"/>
    <x v="0"/>
    <s v="USD"/>
    <n v="1325404740"/>
    <n v="1321852592"/>
    <b v="1"/>
    <n v="150"/>
    <b v="1"/>
    <x v="4"/>
    <n v="104"/>
    <x v="25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x v="249"/>
    <x v="0"/>
    <x v="0"/>
    <s v="USD"/>
    <n v="1365973432"/>
    <n v="1363381432"/>
    <b v="1"/>
    <n v="146"/>
    <b v="1"/>
    <x v="4"/>
    <n v="112"/>
    <x v="253"/>
    <x v="0"/>
    <x v="4"/>
  </r>
  <r>
    <n v="313"/>
    <s v="DEVIL MAY CARE"/>
    <s v="Most people have heard Bob Dorough's music over the past 50 years without knowing it. Until now. A story for every artist who refuses to give up."/>
    <n v="17000"/>
    <x v="250"/>
    <x v="0"/>
    <x v="0"/>
    <s v="USD"/>
    <n v="1281542340"/>
    <n v="1277702894"/>
    <b v="1"/>
    <n v="222"/>
    <b v="1"/>
    <x v="4"/>
    <n v="105"/>
    <x v="181"/>
    <x v="0"/>
    <x v="4"/>
  </r>
  <r>
    <n v="314"/>
    <s v="Making Mail: A Documentary"/>
    <s v="A documentary about artists who embrace the antiquated postal service and use it to send beautiful pieces of mail art across the globe."/>
    <n v="1000"/>
    <x v="251"/>
    <x v="0"/>
    <x v="0"/>
    <s v="USD"/>
    <n v="1362167988"/>
    <n v="1359575988"/>
    <b v="1"/>
    <n v="120"/>
    <b v="1"/>
    <x v="4"/>
    <n v="385"/>
    <x v="254"/>
    <x v="0"/>
    <x v="4"/>
  </r>
  <r>
    <n v="315"/>
    <s v="Arias With A Twist: The Docufantasy"/>
    <s v="A documentary that explores  the magical collaboration between performance artist Joey Arias and puppeteer Basil Twist."/>
    <n v="25000"/>
    <x v="252"/>
    <x v="0"/>
    <x v="0"/>
    <s v="USD"/>
    <n v="1345660334"/>
    <n v="1343068334"/>
    <b v="1"/>
    <n v="126"/>
    <b v="1"/>
    <x v="4"/>
    <n v="101"/>
    <x v="255"/>
    <x v="0"/>
    <x v="4"/>
  </r>
  <r>
    <n v="316"/>
    <s v="THE SECRET TRIAL 5 - GRASSROOTS CROSS-CANADA TOUR"/>
    <s v="Award winning documentary The Secret Trial 5 needs your help for a Cross-Canada Tour!"/>
    <n v="15000"/>
    <x v="253"/>
    <x v="0"/>
    <x v="5"/>
    <s v="CAD"/>
    <n v="1418273940"/>
    <n v="1415398197"/>
    <b v="1"/>
    <n v="158"/>
    <b v="1"/>
    <x v="4"/>
    <n v="114"/>
    <x v="256"/>
    <x v="0"/>
    <x v="4"/>
  </r>
  <r>
    <n v="317"/>
    <s v="Good Men, Bad Men, and a Few Rowdy Ladies"/>
    <s v="The story of a cowboy town with a prison problem, and the colorful characters who call it home."/>
    <n v="30000"/>
    <x v="254"/>
    <x v="0"/>
    <x v="0"/>
    <s v="USD"/>
    <n v="1386778483"/>
    <n v="1384186483"/>
    <b v="1"/>
    <n v="316"/>
    <b v="1"/>
    <x v="4"/>
    <n v="101"/>
    <x v="257"/>
    <x v="0"/>
    <x v="4"/>
  </r>
  <r>
    <n v="318"/>
    <s v="Friend Request: Accepted"/>
    <s v="Photographer, Ty Morin, pays a visit to every single one of his Facebook friends to take their portrait...all 788 of them."/>
    <n v="5000"/>
    <x v="255"/>
    <x v="0"/>
    <x v="0"/>
    <s v="USD"/>
    <n v="1364342151"/>
    <n v="1361753751"/>
    <b v="1"/>
    <n v="284"/>
    <b v="1"/>
    <x v="4"/>
    <n v="283"/>
    <x v="34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x v="256"/>
    <x v="0"/>
    <x v="0"/>
    <s v="USD"/>
    <n v="1265097540"/>
    <n v="1257538029"/>
    <b v="1"/>
    <n v="51"/>
    <b v="1"/>
    <x v="4"/>
    <n v="113"/>
    <x v="258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x v="257"/>
    <x v="0"/>
    <x v="1"/>
    <s v="GBP"/>
    <n v="1450825200"/>
    <n v="1448284433"/>
    <b v="1"/>
    <n v="158"/>
    <b v="1"/>
    <x v="4"/>
    <n v="107"/>
    <x v="259"/>
    <x v="0"/>
    <x v="4"/>
  </r>
  <r>
    <n v="321"/>
    <s v="An Impossible Project"/>
    <s v="The more digital the world, the more analog our dreams._x000a_A feature documentary shot on 35mm film."/>
    <n v="35000"/>
    <x v="258"/>
    <x v="0"/>
    <x v="12"/>
    <s v="EUR"/>
    <n v="1478605386"/>
    <n v="1475577786"/>
    <b v="1"/>
    <n v="337"/>
    <b v="1"/>
    <x v="4"/>
    <n v="103"/>
    <x v="260"/>
    <x v="0"/>
    <x v="4"/>
  </r>
  <r>
    <n v="322"/>
    <s v="Last of the Big Tuskers"/>
    <s v="A documentary film about the largest elephants on earth and what is being done to ensure their survival."/>
    <n v="25000"/>
    <x v="259"/>
    <x v="0"/>
    <x v="0"/>
    <s v="USD"/>
    <n v="1463146848"/>
    <n v="1460554848"/>
    <b v="1"/>
    <n v="186"/>
    <b v="1"/>
    <x v="4"/>
    <n v="108"/>
    <x v="261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x v="260"/>
    <x v="0"/>
    <x v="0"/>
    <s v="USD"/>
    <n v="1482307140"/>
    <n v="1479886966"/>
    <b v="1"/>
    <n v="58"/>
    <b v="1"/>
    <x v="4"/>
    <n v="123"/>
    <x v="262"/>
    <x v="0"/>
    <x v="4"/>
  </r>
  <r>
    <n v="324"/>
    <s v="KEEP MOVING FORWARD - Documentary Film"/>
    <s v="A documentary about a Vietnam veteran who finds peace from his PTSD through Disney, rather than medication."/>
    <n v="8500"/>
    <x v="261"/>
    <x v="0"/>
    <x v="0"/>
    <s v="USD"/>
    <n v="1438441308"/>
    <n v="1435590108"/>
    <b v="1"/>
    <n v="82"/>
    <b v="1"/>
    <x v="4"/>
    <n v="102"/>
    <x v="263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x v="262"/>
    <x v="0"/>
    <x v="0"/>
    <s v="USD"/>
    <n v="1482208233"/>
    <n v="1479184233"/>
    <b v="1"/>
    <n v="736"/>
    <b v="1"/>
    <x v="4"/>
    <n v="104"/>
    <x v="264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x v="263"/>
    <x v="0"/>
    <x v="0"/>
    <s v="USD"/>
    <n v="1489532220"/>
    <n v="1486625606"/>
    <b v="1"/>
    <n v="1151"/>
    <b v="1"/>
    <x v="4"/>
    <n v="113"/>
    <x v="265"/>
    <x v="0"/>
    <x v="4"/>
  </r>
  <r>
    <n v="327"/>
    <s v="Finding Beauty In the Rubble"/>
    <s v="A short film documenting the inspirational life of Mrs. Fukuoka, a tsunami survivor helping to bring hope back to her community."/>
    <n v="4000"/>
    <x v="264"/>
    <x v="0"/>
    <x v="0"/>
    <s v="USD"/>
    <n v="1427011200"/>
    <n v="1424669929"/>
    <b v="1"/>
    <n v="34"/>
    <b v="1"/>
    <x v="4"/>
    <n v="136"/>
    <x v="266"/>
    <x v="0"/>
    <x v="4"/>
  </r>
  <r>
    <n v="328"/>
    <s v="Edgar Allan Poe: Buried Alive"/>
    <s v="A documentary that tells the real story of the misunderstood author, and explores the iconic status he still commands today."/>
    <n v="75000"/>
    <x v="265"/>
    <x v="0"/>
    <x v="0"/>
    <s v="USD"/>
    <n v="1446350400"/>
    <n v="1443739388"/>
    <b v="1"/>
    <n v="498"/>
    <b v="1"/>
    <x v="4"/>
    <n v="104"/>
    <x v="267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x v="266"/>
    <x v="0"/>
    <x v="0"/>
    <s v="USD"/>
    <n v="1446868800"/>
    <n v="1444821127"/>
    <b v="1"/>
    <n v="167"/>
    <b v="1"/>
    <x v="4"/>
    <n v="106"/>
    <x v="268"/>
    <x v="0"/>
    <x v="4"/>
  </r>
  <r>
    <n v="330"/>
    <s v="The Power of Place"/>
    <s v="A film project that will compel decision makers to conserve iconic NH landscapes at risk due to an electricity transmission project."/>
    <n v="35000"/>
    <x v="267"/>
    <x v="0"/>
    <x v="0"/>
    <s v="USD"/>
    <n v="1368763140"/>
    <n v="1366028563"/>
    <b v="1"/>
    <n v="340"/>
    <b v="1"/>
    <x v="4"/>
    <n v="102"/>
    <x v="269"/>
    <x v="0"/>
    <x v="4"/>
  </r>
  <r>
    <n v="331"/>
    <s v="Living On Soul: The Family Daptone"/>
    <s v="A hybrid music documentary/concert film featuring Sharon Jones, Charles Bradley and the rest of the Daptone Records family."/>
    <n v="40000"/>
    <x v="268"/>
    <x v="0"/>
    <x v="0"/>
    <s v="USD"/>
    <n v="1466171834"/>
    <n v="1463493434"/>
    <b v="1"/>
    <n v="438"/>
    <b v="1"/>
    <x v="4"/>
    <n v="107"/>
    <x v="270"/>
    <x v="0"/>
    <x v="4"/>
  </r>
  <r>
    <n v="332"/>
    <s v="Changing of the Gods"/>
    <s v="A groundbreaking new film by Kenny Ausubel &amp; Louie Schwartzberg, featuring John Cleese, based on the work of Richard Tarnas."/>
    <n v="100000"/>
    <x v="269"/>
    <x v="0"/>
    <x v="0"/>
    <s v="USD"/>
    <n v="1446019200"/>
    <n v="1442420377"/>
    <b v="1"/>
    <n v="555"/>
    <b v="1"/>
    <x v="4"/>
    <n v="113"/>
    <x v="271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x v="270"/>
    <x v="0"/>
    <x v="0"/>
    <s v="USD"/>
    <n v="1460038591"/>
    <n v="1457450191"/>
    <b v="1"/>
    <n v="266"/>
    <b v="1"/>
    <x v="4"/>
    <n v="125"/>
    <x v="272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x v="271"/>
    <x v="0"/>
    <x v="0"/>
    <s v="USD"/>
    <n v="1431716400"/>
    <n v="1428423757"/>
    <b v="1"/>
    <n v="69"/>
    <b v="1"/>
    <x v="4"/>
    <n v="101"/>
    <x v="273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x v="272"/>
    <x v="0"/>
    <x v="0"/>
    <s v="USD"/>
    <n v="1431122400"/>
    <n v="1428428515"/>
    <b v="1"/>
    <n v="80"/>
    <b v="1"/>
    <x v="4"/>
    <n v="103"/>
    <x v="274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x v="273"/>
    <x v="0"/>
    <x v="0"/>
    <s v="USD"/>
    <n v="1447427918"/>
    <n v="1444832318"/>
    <b v="1"/>
    <n v="493"/>
    <b v="1"/>
    <x v="4"/>
    <n v="117"/>
    <x v="27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x v="274"/>
    <x v="0"/>
    <x v="0"/>
    <s v="USD"/>
    <n v="1426298708"/>
    <n v="1423710308"/>
    <b v="1"/>
    <n v="31"/>
    <b v="1"/>
    <x v="4"/>
    <n v="101"/>
    <x v="276"/>
    <x v="0"/>
    <x v="4"/>
  </r>
  <r>
    <n v="338"/>
    <s v="Queer Genius"/>
    <s v="&quot;Queer Genius&quot; explores the lives of four visionary queer artists: Eileen Myles, Barbara Hammer, Jibz Cameron and Shannon Funchess"/>
    <n v="15000"/>
    <x v="275"/>
    <x v="0"/>
    <x v="0"/>
    <s v="USD"/>
    <n v="1472864400"/>
    <n v="1468001290"/>
    <b v="1"/>
    <n v="236"/>
    <b v="1"/>
    <x v="4"/>
    <n v="110"/>
    <x v="277"/>
    <x v="0"/>
    <x v="4"/>
  </r>
  <r>
    <n v="339"/>
    <s v="A Man, A Plan, A Palindrome (Feature)"/>
    <s v="A documentary film following the world's greatest palindromists leading up to the 2017 World Palindrome Championship."/>
    <n v="6000"/>
    <x v="276"/>
    <x v="0"/>
    <x v="0"/>
    <s v="USD"/>
    <n v="1430331268"/>
    <n v="1427739268"/>
    <b v="1"/>
    <n v="89"/>
    <b v="1"/>
    <x v="4"/>
    <n v="108"/>
    <x v="278"/>
    <x v="0"/>
    <x v="4"/>
  </r>
  <r>
    <n v="340"/>
    <s v="Somaliland: The Abaarso Story"/>
    <s v="Feature-length documentary about five Somali Muslim students pursuing dreams of education in America"/>
    <n v="35000"/>
    <x v="277"/>
    <x v="0"/>
    <x v="0"/>
    <s v="USD"/>
    <n v="1489006800"/>
    <n v="1486397007"/>
    <b v="1"/>
    <n v="299"/>
    <b v="1"/>
    <x v="4"/>
    <n v="125"/>
    <x v="279"/>
    <x v="0"/>
    <x v="4"/>
  </r>
  <r>
    <n v="341"/>
    <s v="Video of Connections: A Mural"/>
    <s v="Documentary: Creation of large-scale outdoor mural by young artists. Time lapse. From blank concrete wall to colorful, visual story."/>
    <n v="3500"/>
    <x v="278"/>
    <x v="0"/>
    <x v="0"/>
    <s v="USD"/>
    <n v="1412135940"/>
    <n v="1410555998"/>
    <b v="1"/>
    <n v="55"/>
    <b v="1"/>
    <x v="4"/>
    <n v="107"/>
    <x v="280"/>
    <x v="0"/>
    <x v="4"/>
  </r>
  <r>
    <n v="342"/>
    <s v="BREAKING A MONSTER a film about the band Unlocking The Truth"/>
    <s v="BREAKING A MONSTER needs your help to play in THEATERS!"/>
    <n v="55000"/>
    <x v="279"/>
    <x v="0"/>
    <x v="0"/>
    <s v="USD"/>
    <n v="1461955465"/>
    <n v="1459363465"/>
    <b v="1"/>
    <n v="325"/>
    <b v="1"/>
    <x v="4"/>
    <n v="100"/>
    <x v="281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x v="280"/>
    <x v="0"/>
    <x v="0"/>
    <s v="USD"/>
    <n v="1415934000"/>
    <n v="1413308545"/>
    <b v="1"/>
    <n v="524"/>
    <b v="1"/>
    <x v="4"/>
    <n v="102"/>
    <x v="282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x v="281"/>
    <x v="0"/>
    <x v="0"/>
    <s v="USD"/>
    <n v="1433125200"/>
    <n v="1429312694"/>
    <b v="1"/>
    <n v="285"/>
    <b v="1"/>
    <x v="4"/>
    <n v="102"/>
    <x v="283"/>
    <x v="0"/>
    <x v="4"/>
  </r>
  <r>
    <n v="345"/>
    <s v="Red Wolf Revival: An Uncertain Tomorrow"/>
    <s v="With the fate of the red wolves at stake, we explore if they can still survive in their last wild home in North Carolina."/>
    <n v="14500"/>
    <x v="282"/>
    <x v="0"/>
    <x v="0"/>
    <s v="USD"/>
    <n v="1432161590"/>
    <n v="1429569590"/>
    <b v="1"/>
    <n v="179"/>
    <b v="1"/>
    <x v="4"/>
    <n v="123"/>
    <x v="284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x v="283"/>
    <x v="0"/>
    <x v="0"/>
    <s v="USD"/>
    <n v="1444824021"/>
    <n v="1442232021"/>
    <b v="1"/>
    <n v="188"/>
    <b v="1"/>
    <x v="4"/>
    <n v="170"/>
    <x v="285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x v="284"/>
    <x v="0"/>
    <x v="0"/>
    <s v="USD"/>
    <n v="1447505609"/>
    <n v="1444910009"/>
    <b v="1"/>
    <n v="379"/>
    <b v="1"/>
    <x v="4"/>
    <n v="112"/>
    <x v="286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x v="285"/>
    <x v="0"/>
    <x v="0"/>
    <s v="USD"/>
    <n v="1440165916"/>
    <n v="1437573916"/>
    <b v="1"/>
    <n v="119"/>
    <b v="1"/>
    <x v="4"/>
    <n v="103"/>
    <x v="287"/>
    <x v="0"/>
    <x v="4"/>
  </r>
  <r>
    <n v="349"/>
    <s v="Strangers To Peace: A Documentary"/>
    <s v="After 52 years of war, FARC guerrilla soldiers rejoin Colombian society to forge new lives of peace."/>
    <n v="11260"/>
    <x v="286"/>
    <x v="0"/>
    <x v="0"/>
    <s v="USD"/>
    <n v="1487937508"/>
    <n v="1485345508"/>
    <b v="1"/>
    <n v="167"/>
    <b v="1"/>
    <x v="4"/>
    <n v="107"/>
    <x v="288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x v="287"/>
    <x v="0"/>
    <x v="0"/>
    <s v="USD"/>
    <n v="1473566340"/>
    <n v="1470274509"/>
    <b v="1"/>
    <n v="221"/>
    <b v="1"/>
    <x v="4"/>
    <n v="115"/>
    <x v="289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x v="288"/>
    <x v="0"/>
    <x v="3"/>
    <s v="EUR"/>
    <n v="1460066954"/>
    <n v="1456614554"/>
    <b v="1"/>
    <n v="964"/>
    <b v="1"/>
    <x v="4"/>
    <n v="127"/>
    <x v="290"/>
    <x v="0"/>
    <x v="4"/>
  </r>
  <r>
    <n v="352"/>
    <s v="Art Therapy: The Movie - The Final Push"/>
    <s v="An epic journey around the world, exploring the power of the human spirit and how art can be used to inspire a lifetime."/>
    <n v="10000"/>
    <x v="289"/>
    <x v="0"/>
    <x v="0"/>
    <s v="USD"/>
    <n v="1412740868"/>
    <n v="1410148868"/>
    <b v="1"/>
    <n v="286"/>
    <b v="1"/>
    <x v="4"/>
    <n v="117"/>
    <x v="291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x v="290"/>
    <x v="0"/>
    <x v="0"/>
    <s v="USD"/>
    <n v="1447963219"/>
    <n v="1445367619"/>
    <b v="1"/>
    <n v="613"/>
    <b v="1"/>
    <x v="4"/>
    <n v="109"/>
    <x v="29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x v="291"/>
    <x v="0"/>
    <x v="0"/>
    <s v="USD"/>
    <n v="1460141521"/>
    <n v="1457553121"/>
    <b v="1"/>
    <n v="29"/>
    <b v="1"/>
    <x v="4"/>
    <n v="104"/>
    <x v="293"/>
    <x v="0"/>
    <x v="4"/>
  </r>
  <r>
    <n v="355"/>
    <s v="REZA ABDOH -Theatre Visionary"/>
    <s v="A documentary film about the late REZA ABDOH and his performance company DAR A LUZ."/>
    <n v="35000"/>
    <x v="292"/>
    <x v="0"/>
    <x v="0"/>
    <s v="USD"/>
    <n v="1417420994"/>
    <n v="1414738994"/>
    <b v="1"/>
    <n v="165"/>
    <b v="1"/>
    <x v="4"/>
    <n v="116"/>
    <x v="294"/>
    <x v="0"/>
    <x v="4"/>
  </r>
  <r>
    <n v="356"/>
    <s v="43 and 80"/>
    <s v="A documentary about halibut conservation and how it impacts communities of Southeast Alaska."/>
    <n v="7500"/>
    <x v="293"/>
    <x v="0"/>
    <x v="0"/>
    <s v="USD"/>
    <n v="1458152193"/>
    <n v="1455563793"/>
    <b v="1"/>
    <n v="97"/>
    <b v="1"/>
    <x v="4"/>
    <n v="103"/>
    <x v="295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x v="294"/>
    <x v="0"/>
    <x v="0"/>
    <s v="USD"/>
    <n v="1429852797"/>
    <n v="1426396797"/>
    <b v="1"/>
    <n v="303"/>
    <b v="1"/>
    <x v="4"/>
    <n v="174"/>
    <x v="296"/>
    <x v="0"/>
    <x v="4"/>
  </r>
  <r>
    <n v="358"/>
    <s v="Nobody Knows Anything (except William Goldman)"/>
    <s v="Screenwriter. Novelist. Playwright. The inside story of famed writer William Goldman. As only he can tell it."/>
    <n v="50000"/>
    <x v="295"/>
    <x v="0"/>
    <x v="0"/>
    <s v="USD"/>
    <n v="1466002800"/>
    <n v="1463517521"/>
    <b v="1"/>
    <n v="267"/>
    <b v="1"/>
    <x v="4"/>
    <n v="103"/>
    <x v="297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x v="296"/>
    <x v="0"/>
    <x v="0"/>
    <s v="USD"/>
    <n v="1415941920"/>
    <n v="1414028490"/>
    <b v="1"/>
    <n v="302"/>
    <b v="1"/>
    <x v="4"/>
    <n v="105"/>
    <x v="298"/>
    <x v="0"/>
    <x v="4"/>
  </r>
  <r>
    <n v="360"/>
    <s v="Faith: A Documentary"/>
    <s v="A brave woman takes her wife and son from New York to visit her hometown in Kenya, where she was persecuted for being a lesbian."/>
    <n v="12000"/>
    <x v="297"/>
    <x v="0"/>
    <x v="0"/>
    <s v="USD"/>
    <n v="1437621060"/>
    <n v="1433799180"/>
    <b v="0"/>
    <n v="87"/>
    <b v="1"/>
    <x v="4"/>
    <n v="101"/>
    <x v="299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x v="298"/>
    <x v="0"/>
    <x v="0"/>
    <s v="USD"/>
    <n v="1416704506"/>
    <n v="1414108906"/>
    <b v="0"/>
    <n v="354"/>
    <b v="1"/>
    <x v="4"/>
    <n v="111"/>
    <x v="300"/>
    <x v="0"/>
    <x v="4"/>
  </r>
  <r>
    <n v="362"/>
    <s v="THE RIDGE: TEN FOR THIRTY"/>
    <s v="A SHORT FILM celebrating ONE RACE: the Bridger Ridge Run. TEN RUNNERS: the movie-stars. THIRTY YEARS: running wild in the mountains."/>
    <n v="9665"/>
    <x v="48"/>
    <x v="0"/>
    <x v="0"/>
    <s v="USD"/>
    <n v="1407456000"/>
    <n v="1405573391"/>
    <b v="0"/>
    <n v="86"/>
    <b v="1"/>
    <x v="4"/>
    <n v="124"/>
    <x v="301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x v="299"/>
    <x v="0"/>
    <x v="0"/>
    <s v="USD"/>
    <n v="1272828120"/>
    <n v="1268934736"/>
    <b v="0"/>
    <n v="26"/>
    <b v="1"/>
    <x v="4"/>
    <n v="101"/>
    <x v="302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x v="300"/>
    <x v="0"/>
    <x v="0"/>
    <s v="USD"/>
    <n v="1403323140"/>
    <n v="1400704672"/>
    <b v="0"/>
    <n v="113"/>
    <b v="1"/>
    <x v="4"/>
    <n v="110"/>
    <x v="303"/>
    <x v="0"/>
    <x v="4"/>
  </r>
  <r>
    <n v="365"/>
    <s v="A QUEER COUNTRY"/>
    <s v="Please help us finish this documentary about how Tel Aviv in Israel became a gay friendly liberal hub in a religious state"/>
    <n v="15000"/>
    <x v="301"/>
    <x v="0"/>
    <x v="1"/>
    <s v="GBP"/>
    <n v="1393597999"/>
    <n v="1391005999"/>
    <b v="0"/>
    <n v="65"/>
    <b v="1"/>
    <x v="4"/>
    <n v="104"/>
    <x v="304"/>
    <x v="0"/>
    <x v="4"/>
  </r>
  <r>
    <n v="366"/>
    <s v="A BUSHMAN ODYSSEY"/>
    <s v="One Bushman familyâ€™s struggle to survive genocide, dispossession and post-apartheid freedom in South Africa."/>
    <n v="38000"/>
    <x v="302"/>
    <x v="0"/>
    <x v="0"/>
    <s v="USD"/>
    <n v="1337540518"/>
    <n v="1334948518"/>
    <b v="0"/>
    <n v="134"/>
    <b v="1"/>
    <x v="4"/>
    <n v="101"/>
    <x v="305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x v="303"/>
    <x v="0"/>
    <x v="0"/>
    <s v="USD"/>
    <n v="1367384340"/>
    <n v="1363960278"/>
    <b v="0"/>
    <n v="119"/>
    <b v="1"/>
    <x v="4"/>
    <n v="103"/>
    <x v="30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x v="304"/>
    <x v="0"/>
    <x v="0"/>
    <s v="USD"/>
    <n v="1426426322"/>
    <n v="1423405922"/>
    <b v="0"/>
    <n v="159"/>
    <b v="1"/>
    <x v="4"/>
    <n v="104"/>
    <x v="307"/>
    <x v="0"/>
    <x v="4"/>
  </r>
  <r>
    <n v="369"/>
    <s v="Alpine Zone"/>
    <s v="A documentary of one woman's attempt at solo hiking 2,000 miles, in an effort to understand herself and societal expectations."/>
    <n v="6500"/>
    <x v="305"/>
    <x v="0"/>
    <x v="0"/>
    <s v="USD"/>
    <n v="1326633269"/>
    <n v="1324041269"/>
    <b v="0"/>
    <n v="167"/>
    <b v="1"/>
    <x v="4"/>
    <n v="110"/>
    <x v="308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x v="306"/>
    <x v="0"/>
    <x v="0"/>
    <s v="USD"/>
    <n v="1483729500"/>
    <n v="1481137500"/>
    <b v="0"/>
    <n v="43"/>
    <b v="1"/>
    <x v="4"/>
    <n v="122"/>
    <x v="309"/>
    <x v="0"/>
    <x v="4"/>
  </r>
  <r>
    <n v="371"/>
    <s v="Unbranded"/>
    <s v="3,000 Miles. 18 Wild Horses. 6 Months. 5 States. 4 men. A documentary about Conservation, Exploration, and Wild Mustangs."/>
    <n v="150000"/>
    <x v="307"/>
    <x v="0"/>
    <x v="0"/>
    <s v="USD"/>
    <n v="1359743139"/>
    <n v="1355855139"/>
    <b v="0"/>
    <n v="1062"/>
    <b v="1"/>
    <x v="4"/>
    <n v="114"/>
    <x v="310"/>
    <x v="0"/>
    <x v="4"/>
  </r>
  <r>
    <n v="372"/>
    <s v="Wild Equus"/>
    <s v="A short documentary exploring the uses of 'Natural Horsemanship' across Europe"/>
    <n v="300"/>
    <x v="308"/>
    <x v="0"/>
    <x v="1"/>
    <s v="GBP"/>
    <n v="1459872000"/>
    <n v="1456408244"/>
    <b v="0"/>
    <n v="9"/>
    <b v="1"/>
    <x v="4"/>
    <n v="125"/>
    <x v="311"/>
    <x v="0"/>
    <x v="4"/>
  </r>
  <r>
    <n v="373"/>
    <s v="The Boing Heard 'Round the World"/>
    <s v="A feature documentary about UPA Pictures, the little studio that changed the course of animation around the world"/>
    <n v="7500"/>
    <x v="309"/>
    <x v="0"/>
    <x v="0"/>
    <s v="USD"/>
    <n v="1342648398"/>
    <n v="1340056398"/>
    <b v="0"/>
    <n v="89"/>
    <b v="1"/>
    <x v="4"/>
    <n v="107"/>
    <x v="312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x v="310"/>
    <x v="0"/>
    <x v="0"/>
    <s v="USD"/>
    <n v="1316208031"/>
    <n v="1312320031"/>
    <b v="0"/>
    <n v="174"/>
    <b v="1"/>
    <x v="4"/>
    <n v="131"/>
    <x v="313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x v="49"/>
    <x v="0"/>
    <x v="0"/>
    <s v="USD"/>
    <n v="1393694280"/>
    <n v="1390088311"/>
    <b v="0"/>
    <n v="14"/>
    <b v="1"/>
    <x v="4"/>
    <n v="120"/>
    <x v="314"/>
    <x v="0"/>
    <x v="4"/>
  </r>
  <r>
    <n v="376"/>
    <s v="Quintessential: The Journey"/>
    <s v="A film about the cosmetics industry. Everything you need to know about the ingredients being used and what alternatives are out there."/>
    <n v="2450"/>
    <x v="311"/>
    <x v="0"/>
    <x v="1"/>
    <s v="GBP"/>
    <n v="1472122316"/>
    <n v="1469443916"/>
    <b v="0"/>
    <n v="48"/>
    <b v="1"/>
    <x v="4"/>
    <n v="106"/>
    <x v="315"/>
    <x v="0"/>
    <x v="4"/>
  </r>
  <r>
    <n v="377"/>
    <s v="PIN UP! THE MOVIE The documentary with vintage style"/>
    <s v="Dangerous. Sexy. All-American Girl. You know the look. Now meet the women who are making retro style modern."/>
    <n v="12000"/>
    <x v="312"/>
    <x v="0"/>
    <x v="0"/>
    <s v="USD"/>
    <n v="1447484460"/>
    <n v="1444888868"/>
    <b v="0"/>
    <n v="133"/>
    <b v="1"/>
    <x v="4"/>
    <n v="114"/>
    <x v="316"/>
    <x v="0"/>
    <x v="4"/>
  </r>
  <r>
    <n v="378"/>
    <s v="Where is Home?"/>
    <s v="Ugandan Filmmaker and Activist Kamoga Hassan's new documentary follows Ugandan LGBT asylum seekers asking the question &quot;Where is home?&quot;"/>
    <n v="3000"/>
    <x v="313"/>
    <x v="0"/>
    <x v="5"/>
    <s v="CAD"/>
    <n v="1453765920"/>
    <n v="1451655808"/>
    <b v="0"/>
    <n v="83"/>
    <b v="1"/>
    <x v="4"/>
    <n v="112"/>
    <x v="317"/>
    <x v="0"/>
    <x v="4"/>
  </r>
  <r>
    <n v="379"/>
    <s v="The Unknowns"/>
    <s v="The U.S. Army has granted us permission to film a documentary at America's most sacred shrine: The Tomb of the Unknown Soldier."/>
    <n v="15000"/>
    <x v="314"/>
    <x v="0"/>
    <x v="0"/>
    <s v="USD"/>
    <n v="1336062672"/>
    <n v="1332174672"/>
    <b v="0"/>
    <n v="149"/>
    <b v="1"/>
    <x v="4"/>
    <n v="116"/>
    <x v="318"/>
    <x v="0"/>
    <x v="4"/>
  </r>
  <r>
    <n v="380"/>
    <s v="Steamboat Springs Van Clan"/>
    <s v="The Steamboat Van Clan is a group of three young ski competitors following their dreams and documenting their adventures along the way."/>
    <n v="4000"/>
    <x v="315"/>
    <x v="0"/>
    <x v="0"/>
    <s v="USD"/>
    <n v="1453569392"/>
    <n v="1451409392"/>
    <b v="0"/>
    <n v="49"/>
    <b v="1"/>
    <x v="4"/>
    <n v="142"/>
    <x v="319"/>
    <x v="0"/>
    <x v="4"/>
  </r>
  <r>
    <n v="381"/>
    <s v="Clearwater"/>
    <s v="Set in the ancient waters of the Puget Sound, Clearwater is a universal story about the need to adapt to change."/>
    <n v="25000"/>
    <x v="316"/>
    <x v="0"/>
    <x v="0"/>
    <s v="USD"/>
    <n v="1343624400"/>
    <n v="1340642717"/>
    <b v="0"/>
    <n v="251"/>
    <b v="1"/>
    <x v="4"/>
    <n v="105"/>
    <x v="320"/>
    <x v="0"/>
    <x v="4"/>
  </r>
  <r>
    <n v="382"/>
    <s v="99% Declaration Mini-Doc"/>
    <s v="I went to Philadelphia to find out if The 99% Declaration could take the ideas of OccupyWallSt. and make change from within the system."/>
    <n v="600"/>
    <x v="317"/>
    <x v="0"/>
    <x v="0"/>
    <s v="USD"/>
    <n v="1346950900"/>
    <n v="1345741300"/>
    <b v="0"/>
    <n v="22"/>
    <b v="1"/>
    <x v="4"/>
    <n v="256"/>
    <x v="321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x v="318"/>
    <x v="0"/>
    <x v="0"/>
    <s v="USD"/>
    <n v="1400467759"/>
    <n v="1398480559"/>
    <b v="0"/>
    <n v="48"/>
    <b v="1"/>
    <x v="4"/>
    <n v="207"/>
    <x v="322"/>
    <x v="0"/>
    <x v="4"/>
  </r>
  <r>
    <n v="384"/>
    <s v="Nurse Mare Foals: Born to Die"/>
    <s v="This documentary is about Last Chance Corral in Athens, Ohio and their heroic work saving nurse mare foals from imminent death."/>
    <n v="20000"/>
    <x v="319"/>
    <x v="0"/>
    <x v="0"/>
    <s v="USD"/>
    <n v="1420569947"/>
    <n v="1417977947"/>
    <b v="0"/>
    <n v="383"/>
    <b v="1"/>
    <x v="4"/>
    <n v="112"/>
    <x v="323"/>
    <x v="0"/>
    <x v="4"/>
  </r>
  <r>
    <n v="385"/>
    <s v="Luke and Jedi"/>
    <s v="A documentary following the incredible story of a brave little boy and his service dog, fighting Type 1 Diabetes one day at a time."/>
    <n v="25000"/>
    <x v="320"/>
    <x v="0"/>
    <x v="0"/>
    <s v="USD"/>
    <n v="1416582101"/>
    <n v="1413986501"/>
    <b v="0"/>
    <n v="237"/>
    <b v="1"/>
    <x v="4"/>
    <n v="106"/>
    <x v="324"/>
    <x v="0"/>
    <x v="4"/>
  </r>
  <r>
    <n v="386"/>
    <s v="Submarine: Diving Away From Adulthood"/>
    <s v="Eight friends reunite to achieve their childhood dream of designing, constructing, and launching a homemade submarine."/>
    <n v="600"/>
    <x v="321"/>
    <x v="0"/>
    <x v="0"/>
    <s v="USD"/>
    <n v="1439246991"/>
    <n v="1437950991"/>
    <b v="0"/>
    <n v="13"/>
    <b v="1"/>
    <x v="4"/>
    <n v="100"/>
    <x v="325"/>
    <x v="0"/>
    <x v="4"/>
  </r>
  <r>
    <n v="387"/>
    <s v="On the Back of a Tiger"/>
    <s v="The workings of life revised: Pioneering scientists &amp; health-seekers challenge our understanding of disease, aging and consciousness."/>
    <n v="38000"/>
    <x v="322"/>
    <x v="0"/>
    <x v="0"/>
    <s v="USD"/>
    <n v="1439618400"/>
    <n v="1436976858"/>
    <b v="0"/>
    <n v="562"/>
    <b v="1"/>
    <x v="4"/>
    <n v="214"/>
    <x v="326"/>
    <x v="0"/>
    <x v="4"/>
  </r>
  <r>
    <n v="388"/>
    <s v="Another Man's Treasure documentary"/>
    <s v="A documentary film featuring the World's Largest Rummage Sale and rumination on the Power and Pleasures of Possessions."/>
    <n v="5000"/>
    <x v="323"/>
    <x v="0"/>
    <x v="0"/>
    <s v="USD"/>
    <n v="1469670580"/>
    <n v="1467078580"/>
    <b v="0"/>
    <n v="71"/>
    <b v="1"/>
    <x v="4"/>
    <n v="126"/>
    <x v="327"/>
    <x v="0"/>
    <x v="4"/>
  </r>
  <r>
    <n v="389"/>
    <s v="The Food Cure"/>
    <s v="What difference can food really make? A documentary film about six people who make the radical choice to face cancer with their plates."/>
    <n v="68000"/>
    <x v="324"/>
    <x v="0"/>
    <x v="0"/>
    <s v="USD"/>
    <n v="1394233140"/>
    <n v="1391477450"/>
    <b v="0"/>
    <n v="1510"/>
    <b v="1"/>
    <x v="4"/>
    <n v="182"/>
    <x v="328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x v="325"/>
    <x v="0"/>
    <x v="0"/>
    <s v="USD"/>
    <n v="1431046372"/>
    <n v="1429318372"/>
    <b v="0"/>
    <n v="14"/>
    <b v="1"/>
    <x v="4"/>
    <n v="100"/>
    <x v="84"/>
    <x v="0"/>
    <x v="4"/>
  </r>
  <r>
    <n v="391"/>
    <s v="Science, Sex and the Ladies"/>
    <s v="Too many women feel confused about their orgasm and shame about their desire. This movie aims to change that."/>
    <n v="20000"/>
    <x v="326"/>
    <x v="0"/>
    <x v="0"/>
    <s v="USD"/>
    <n v="1324169940"/>
    <n v="1321578051"/>
    <b v="0"/>
    <n v="193"/>
    <b v="1"/>
    <x v="4"/>
    <n v="101"/>
    <x v="329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x v="327"/>
    <x v="0"/>
    <x v="0"/>
    <s v="USD"/>
    <n v="1315450800"/>
    <n v="1312823571"/>
    <b v="0"/>
    <n v="206"/>
    <b v="1"/>
    <x v="4"/>
    <n v="101"/>
    <x v="330"/>
    <x v="0"/>
    <x v="4"/>
  </r>
  <r>
    <n v="393"/>
    <s v="THE PENGUIN COUNTERS Documentary Film"/>
    <s v="This is a story thatâ€™s never been told, about tackling climate change one penguin at a timeâ€¦"/>
    <n v="50000"/>
    <x v="328"/>
    <x v="0"/>
    <x v="0"/>
    <s v="USD"/>
    <n v="1381424452"/>
    <n v="1378746052"/>
    <b v="0"/>
    <n v="351"/>
    <b v="1"/>
    <x v="4"/>
    <n v="110"/>
    <x v="33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x v="329"/>
    <x v="0"/>
    <x v="3"/>
    <s v="EUR"/>
    <n v="1460918282"/>
    <n v="1455737882"/>
    <b v="0"/>
    <n v="50"/>
    <b v="1"/>
    <x v="4"/>
    <n v="112"/>
    <x v="332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x v="330"/>
    <x v="0"/>
    <x v="0"/>
    <s v="USD"/>
    <n v="1335562320"/>
    <n v="1332452960"/>
    <b v="0"/>
    <n v="184"/>
    <b v="1"/>
    <x v="4"/>
    <n v="108"/>
    <x v="333"/>
    <x v="0"/>
    <x v="4"/>
  </r>
  <r>
    <n v="396"/>
    <s v="No Act of Ours Film"/>
    <s v="Loyalty and morality are questioned as we follow the struggles of Penn State students in wake of the child sexual abuse scandal."/>
    <n v="15000"/>
    <x v="331"/>
    <x v="0"/>
    <x v="0"/>
    <s v="USD"/>
    <n v="1341668006"/>
    <n v="1340372006"/>
    <b v="0"/>
    <n v="196"/>
    <b v="1"/>
    <x v="4"/>
    <n v="107"/>
    <x v="334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x v="332"/>
    <x v="0"/>
    <x v="0"/>
    <s v="USD"/>
    <n v="1283312640"/>
    <n v="1279651084"/>
    <b v="0"/>
    <n v="229"/>
    <b v="1"/>
    <x v="4"/>
    <n v="104"/>
    <x v="33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x v="333"/>
    <x v="0"/>
    <x v="0"/>
    <s v="USD"/>
    <n v="1430334126"/>
    <n v="1426446126"/>
    <b v="0"/>
    <n v="67"/>
    <b v="1"/>
    <x v="4"/>
    <n v="125"/>
    <x v="336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x v="334"/>
    <x v="0"/>
    <x v="1"/>
    <s v="GBP"/>
    <n v="1481716800"/>
    <n v="1479070867"/>
    <b v="0"/>
    <n v="95"/>
    <b v="1"/>
    <x v="4"/>
    <n v="107"/>
    <x v="337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x v="335"/>
    <x v="0"/>
    <x v="0"/>
    <s v="USD"/>
    <n v="1400297400"/>
    <n v="1397661347"/>
    <b v="0"/>
    <n v="62"/>
    <b v="1"/>
    <x v="4"/>
    <n v="112"/>
    <x v="338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x v="336"/>
    <x v="0"/>
    <x v="0"/>
    <s v="USD"/>
    <n v="1312747970"/>
    <n v="1310155970"/>
    <b v="0"/>
    <n v="73"/>
    <b v="1"/>
    <x v="4"/>
    <n v="104"/>
    <x v="339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x v="337"/>
    <x v="0"/>
    <x v="0"/>
    <s v="USD"/>
    <n v="1446731817"/>
    <n v="1444913817"/>
    <b v="0"/>
    <n v="43"/>
    <b v="1"/>
    <x v="4"/>
    <n v="142"/>
    <x v="340"/>
    <x v="0"/>
    <x v="4"/>
  </r>
  <r>
    <n v="403"/>
    <s v="MONDO BANANA"/>
    <s v="A documentary adventure about bananas - and people. Your round-trip ticket into the heart of banana-cultures!!"/>
    <n v="5000"/>
    <x v="338"/>
    <x v="0"/>
    <x v="0"/>
    <s v="USD"/>
    <n v="1312960080"/>
    <n v="1308900441"/>
    <b v="0"/>
    <n v="70"/>
    <b v="1"/>
    <x v="4"/>
    <n v="105"/>
    <x v="341"/>
    <x v="0"/>
    <x v="4"/>
  </r>
  <r>
    <n v="404"/>
    <s v="The Last One: Unfolding the AIDS MEMORIAL QUILT"/>
    <s v="A feature length documentary, exploring the many lives memorialized by the iconic AIDS Memorial Quilt."/>
    <n v="35000"/>
    <x v="339"/>
    <x v="0"/>
    <x v="0"/>
    <s v="USD"/>
    <n v="1391641440"/>
    <n v="1389107062"/>
    <b v="0"/>
    <n v="271"/>
    <b v="1"/>
    <x v="4"/>
    <n v="103"/>
    <x v="342"/>
    <x v="0"/>
    <x v="4"/>
  </r>
  <r>
    <n v="405"/>
    <s v="The Healing Effect Movie"/>
    <s v="Come, join our movie movement.  A new documentary about the healing power of food."/>
    <n v="2820"/>
    <x v="340"/>
    <x v="0"/>
    <x v="0"/>
    <s v="USD"/>
    <n v="1394071339"/>
    <n v="1391479339"/>
    <b v="0"/>
    <n v="55"/>
    <b v="1"/>
    <x v="4"/>
    <n v="108"/>
    <x v="343"/>
    <x v="0"/>
    <x v="4"/>
  </r>
  <r>
    <n v="406"/>
    <s v="The Desert River Bends"/>
    <s v="The Desert River Bends is a short documentary following the alternative lifestyles of three middle-age river guides in Moab UT."/>
    <n v="2800"/>
    <x v="341"/>
    <x v="0"/>
    <x v="0"/>
    <s v="USD"/>
    <n v="1304920740"/>
    <n v="1301975637"/>
    <b v="0"/>
    <n v="35"/>
    <b v="1"/>
    <x v="4"/>
    <n v="108"/>
    <x v="344"/>
    <x v="0"/>
    <x v="4"/>
  </r>
  <r>
    <n v="407"/>
    <s v="Haymarket Documentary"/>
    <s v="The story of the 1886 Haymarket Riot explored through the history of the Haymarket Police Memorial Statue."/>
    <n v="2000"/>
    <x v="342"/>
    <x v="0"/>
    <x v="0"/>
    <s v="USD"/>
    <n v="1321739650"/>
    <n v="1316552050"/>
    <b v="0"/>
    <n v="22"/>
    <b v="1"/>
    <x v="4"/>
    <n v="102"/>
    <x v="345"/>
    <x v="0"/>
    <x v="4"/>
  </r>
  <r>
    <n v="408"/>
    <s v="Reverence: A Documentary Short on Branded Yarmulkes"/>
    <s v="A documentary exploring the phenomenon of custom and branded yarmulkes in Jewish-American communities."/>
    <n v="6000"/>
    <x v="343"/>
    <x v="0"/>
    <x v="0"/>
    <s v="USD"/>
    <n v="1383676790"/>
    <n v="1380217190"/>
    <b v="0"/>
    <n v="38"/>
    <b v="1"/>
    <x v="4"/>
    <n v="101"/>
    <x v="346"/>
    <x v="0"/>
    <x v="4"/>
  </r>
  <r>
    <n v="409"/>
    <s v="The Lost Generation"/>
    <s v="I am working on a project that explores the relationship between education to work for youth within the European Union."/>
    <n v="500"/>
    <x v="344"/>
    <x v="0"/>
    <x v="1"/>
    <s v="GBP"/>
    <n v="1469220144"/>
    <n v="1466628144"/>
    <b v="0"/>
    <n v="15"/>
    <b v="1"/>
    <x v="4"/>
    <n v="137"/>
    <x v="347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x v="345"/>
    <x v="0"/>
    <x v="5"/>
    <s v="CAD"/>
    <n v="1434670397"/>
    <n v="1429486397"/>
    <b v="0"/>
    <n v="7"/>
    <b v="1"/>
    <x v="4"/>
    <n v="128"/>
    <x v="34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x v="346"/>
    <x v="0"/>
    <x v="0"/>
    <s v="USD"/>
    <n v="1387688400"/>
    <n v="1384920804"/>
    <b v="0"/>
    <n v="241"/>
    <b v="1"/>
    <x v="4"/>
    <n v="101"/>
    <x v="349"/>
    <x v="0"/>
    <x v="4"/>
  </r>
  <r>
    <n v="412"/>
    <s v="Southern Oregon VS. LNG"/>
    <s v="A short film about property rights, salmon, and ratepayers in the controversy over exporting natural gas through southern Oregon"/>
    <n v="2500"/>
    <x v="347"/>
    <x v="0"/>
    <x v="0"/>
    <s v="USD"/>
    <n v="1343238578"/>
    <n v="1341856178"/>
    <b v="0"/>
    <n v="55"/>
    <b v="1"/>
    <x v="4"/>
    <n v="127"/>
    <x v="350"/>
    <x v="0"/>
    <x v="4"/>
  </r>
  <r>
    <n v="413"/>
    <s v="Through the Fire: Rebuilding Somalia"/>
    <s v="A journey to discover how Somalis are rebuilding their shattered nation, with a focus on the role that women are playing."/>
    <n v="12800"/>
    <x v="348"/>
    <x v="0"/>
    <x v="0"/>
    <s v="USD"/>
    <n v="1342731811"/>
    <n v="1340139811"/>
    <b v="0"/>
    <n v="171"/>
    <b v="1"/>
    <x v="4"/>
    <n v="105"/>
    <x v="351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x v="349"/>
    <x v="0"/>
    <x v="0"/>
    <s v="USD"/>
    <n v="1381541465"/>
    <n v="1378949465"/>
    <b v="0"/>
    <n v="208"/>
    <b v="1"/>
    <x v="4"/>
    <n v="103"/>
    <x v="352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x v="350"/>
    <x v="0"/>
    <x v="5"/>
    <s v="CAD"/>
    <n v="1413547200"/>
    <n v="1411417602"/>
    <b v="0"/>
    <n v="21"/>
    <b v="1"/>
    <x v="4"/>
    <n v="102"/>
    <x v="353"/>
    <x v="0"/>
    <x v="4"/>
  </r>
  <r>
    <n v="416"/>
    <s v="Fire in the Heart of the City"/>
    <s v="35,000 pounds of food to a city. Highlighting the &quot;Convoy New Britain&quot; event from birth to beyond."/>
    <n v="1000"/>
    <x v="351"/>
    <x v="0"/>
    <x v="0"/>
    <s v="USD"/>
    <n v="1391851831"/>
    <n v="1389259831"/>
    <b v="0"/>
    <n v="25"/>
    <b v="1"/>
    <x v="4"/>
    <n v="120"/>
    <x v="354"/>
    <x v="0"/>
    <x v="4"/>
  </r>
  <r>
    <n v="417"/>
    <s v="Cycle of Life"/>
    <s v="An unexpected kidney donor acts on faith in order to rescue a fellow cyclist from his failing body. The true story of Pete and Kelly."/>
    <n v="10500"/>
    <x v="352"/>
    <x v="0"/>
    <x v="0"/>
    <s v="USD"/>
    <n v="1365395580"/>
    <n v="1364426260"/>
    <b v="0"/>
    <n v="52"/>
    <b v="1"/>
    <x v="4"/>
    <n v="100"/>
    <x v="355"/>
    <x v="0"/>
    <x v="4"/>
  </r>
  <r>
    <n v="418"/>
    <s v="Swim for the Reef"/>
    <s v="A Texas grandfather's extraordinary quest to protect the coral reefs and his challenge to humanity to take care of the things we love."/>
    <n v="22400"/>
    <x v="353"/>
    <x v="0"/>
    <x v="0"/>
    <s v="USD"/>
    <n v="1437633997"/>
    <n v="1435041997"/>
    <b v="0"/>
    <n v="104"/>
    <b v="1"/>
    <x v="4"/>
    <n v="101"/>
    <x v="356"/>
    <x v="0"/>
    <x v="4"/>
  </r>
  <r>
    <n v="419"/>
    <s v="BEYOND LOCAL"/>
    <s v="Beyond Local is a personal journey through an art-centric and musically talented community that fosters creativity."/>
    <n v="8000"/>
    <x v="354"/>
    <x v="0"/>
    <x v="0"/>
    <s v="USD"/>
    <n v="1372536787"/>
    <n v="1367352787"/>
    <b v="0"/>
    <n v="73"/>
    <b v="1"/>
    <x v="4"/>
    <n v="100"/>
    <x v="35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x v="355"/>
    <x v="2"/>
    <x v="0"/>
    <s v="USD"/>
    <n v="1394772031"/>
    <n v="1392183631"/>
    <b v="0"/>
    <n v="3"/>
    <b v="0"/>
    <x v="5"/>
    <n v="0"/>
    <x v="358"/>
    <x v="0"/>
    <x v="5"/>
  </r>
  <r>
    <n v="421"/>
    <s v="The monster Inside"/>
    <s v="An artistic project that will act as my final animation project and first feature film written, directed, animated, and produced by me"/>
    <n v="15000"/>
    <x v="356"/>
    <x v="2"/>
    <x v="0"/>
    <s v="USD"/>
    <n v="1440157656"/>
    <n v="1434973656"/>
    <b v="0"/>
    <n v="6"/>
    <b v="0"/>
    <x v="5"/>
    <n v="2"/>
    <x v="359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x v="357"/>
    <x v="2"/>
    <x v="0"/>
    <s v="USD"/>
    <n v="1410416097"/>
    <n v="1407824097"/>
    <b v="0"/>
    <n v="12"/>
    <b v="0"/>
    <x v="5"/>
    <n v="1"/>
    <x v="360"/>
    <x v="0"/>
    <x v="5"/>
  </r>
  <r>
    <n v="423"/>
    <s v="The Dark Brotherhood  (from the makers of COPS: Skyrim)"/>
    <s v="from the makers of COPS: Skyrim comes the Dark Brotherhood. a dramatic series created with Skyrim machinima."/>
    <n v="20000"/>
    <x v="358"/>
    <x v="2"/>
    <x v="0"/>
    <s v="USD"/>
    <n v="1370470430"/>
    <n v="1367878430"/>
    <b v="0"/>
    <n v="13"/>
    <b v="0"/>
    <x v="5"/>
    <n v="1"/>
    <x v="361"/>
    <x v="0"/>
    <x v="5"/>
  </r>
  <r>
    <n v="424"/>
    <s v="Drowning -Short animated Film"/>
    <s v="A short film about a gay teenage boy who is bullied to the point where he is willing to commit suicide. Only he can save himself."/>
    <n v="3000"/>
    <x v="359"/>
    <x v="2"/>
    <x v="0"/>
    <s v="USD"/>
    <n v="1332748899"/>
    <n v="1327568499"/>
    <b v="0"/>
    <n v="5"/>
    <b v="0"/>
    <x v="5"/>
    <n v="7"/>
    <x v="99"/>
    <x v="0"/>
    <x v="5"/>
  </r>
  <r>
    <n v="425"/>
    <s v="Patch Bo - Organic toons"/>
    <s v="Support new organic, gluten free cartoon! You'll enjoy this funny story about fruits &amp; vegies and will be able to see new episodes!"/>
    <n v="50000"/>
    <x v="360"/>
    <x v="2"/>
    <x v="0"/>
    <s v="USD"/>
    <n v="1448660404"/>
    <n v="1443472804"/>
    <b v="0"/>
    <n v="2"/>
    <b v="0"/>
    <x v="5"/>
    <n v="0"/>
    <x v="362"/>
    <x v="0"/>
    <x v="5"/>
  </r>
  <r>
    <n v="426"/>
    <s v="Dewey Does 110 Animation"/>
    <s v="The first ever, Dewey Does 110 animation, teaches kids good values, how to succeed in life and maintaining a 110% state-of-mind."/>
    <n v="10000"/>
    <x v="361"/>
    <x v="2"/>
    <x v="0"/>
    <s v="USD"/>
    <n v="1456851914"/>
    <n v="1454259914"/>
    <b v="0"/>
    <n v="8"/>
    <b v="0"/>
    <x v="5"/>
    <n v="1"/>
    <x v="3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x v="117"/>
    <x v="2"/>
    <x v="0"/>
    <s v="USD"/>
    <n v="1445540340"/>
    <n v="1444340940"/>
    <b v="0"/>
    <n v="0"/>
    <b v="0"/>
    <x v="5"/>
    <n v="0"/>
    <x v="121"/>
    <x v="0"/>
    <x v="5"/>
  </r>
  <r>
    <n v="428"/>
    <s v="Little Clay Bible - Zacchaeus"/>
    <s v="Fresh, fun, entertaining Bible stories on YouTube, stop-motion style."/>
    <n v="12000"/>
    <x v="362"/>
    <x v="2"/>
    <x v="0"/>
    <s v="USD"/>
    <n v="1402956000"/>
    <n v="1400523845"/>
    <b v="0"/>
    <n v="13"/>
    <b v="0"/>
    <x v="5"/>
    <n v="6"/>
    <x v="364"/>
    <x v="0"/>
    <x v="5"/>
  </r>
  <r>
    <n v="429"/>
    <s v="THE FUTURE"/>
    <s v="THE FUTURE is a short animated film created entirely by autistic and developmentally disabled artists from the L.A.N.D. program in Brooklyn, New York."/>
    <n v="5000"/>
    <x v="117"/>
    <x v="2"/>
    <x v="0"/>
    <s v="USD"/>
    <n v="1259297940"/>
    <n v="1252964282"/>
    <b v="0"/>
    <n v="0"/>
    <b v="0"/>
    <x v="5"/>
    <n v="0"/>
    <x v="121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x v="363"/>
    <x v="2"/>
    <x v="0"/>
    <s v="USD"/>
    <n v="1378866867"/>
    <n v="1377570867"/>
    <b v="0"/>
    <n v="5"/>
    <b v="0"/>
    <x v="5"/>
    <n v="2"/>
    <x v="365"/>
    <x v="0"/>
    <x v="5"/>
  </r>
  <r>
    <n v="431"/>
    <s v="Bump in the road short stop motion animation"/>
    <s v="A short stop motion animated film of a man on his way home when strange goings on start to happen on his journey."/>
    <n v="3000"/>
    <x v="364"/>
    <x v="2"/>
    <x v="1"/>
    <s v="GBP"/>
    <n v="1467752083"/>
    <n v="1465160083"/>
    <b v="0"/>
    <n v="8"/>
    <b v="0"/>
    <x v="5"/>
    <n v="14"/>
    <x v="366"/>
    <x v="0"/>
    <x v="5"/>
  </r>
  <r>
    <n v="432"/>
    <s v="The Zombie Next Door"/>
    <s v="A teenage zombie named Jeff and his mad scientist mother adapt to life in the town of Serendipity, where the supernatural occurs daily."/>
    <n v="6000"/>
    <x v="365"/>
    <x v="2"/>
    <x v="0"/>
    <s v="USD"/>
    <n v="1445448381"/>
    <n v="1440264381"/>
    <b v="0"/>
    <n v="8"/>
    <b v="0"/>
    <x v="5"/>
    <n v="10"/>
    <x v="367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x v="117"/>
    <x v="2"/>
    <x v="0"/>
    <s v="USD"/>
    <n v="1444576022"/>
    <n v="1439392022"/>
    <b v="0"/>
    <n v="0"/>
    <b v="0"/>
    <x v="5"/>
    <n v="0"/>
    <x v="121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x v="366"/>
    <x v="2"/>
    <x v="0"/>
    <s v="USD"/>
    <n v="1385931702"/>
    <n v="1383076902"/>
    <b v="0"/>
    <n v="2"/>
    <b v="0"/>
    <x v="5"/>
    <n v="5"/>
    <x v="368"/>
    <x v="0"/>
    <x v="5"/>
  </r>
  <r>
    <n v="435"/>
    <s v="Planet Earth Superheroes"/>
    <s v="Be a part of the Planet Earth Superheroes legacy by supporting the project. Mike and friends gain powers to save endangered animals."/>
    <n v="110000"/>
    <x v="158"/>
    <x v="2"/>
    <x v="0"/>
    <s v="USD"/>
    <n v="1379094980"/>
    <n v="1376502980"/>
    <b v="0"/>
    <n v="3"/>
    <b v="0"/>
    <x v="5"/>
    <n v="0"/>
    <x v="120"/>
    <x v="0"/>
    <x v="5"/>
  </r>
  <r>
    <n v="436"/>
    <s v="Blinky"/>
    <s v="Blinky is the story of a naÃ¯ve simpleton who suddenly finds himself struggling to adapt to changes within his environment."/>
    <n v="1000"/>
    <x v="117"/>
    <x v="2"/>
    <x v="0"/>
    <s v="USD"/>
    <n v="1375260113"/>
    <n v="1372668113"/>
    <b v="0"/>
    <n v="0"/>
    <b v="0"/>
    <x v="5"/>
    <n v="0"/>
    <x v="121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x v="117"/>
    <x v="2"/>
    <x v="5"/>
    <s v="CAD"/>
    <n v="1475912326"/>
    <n v="1470728326"/>
    <b v="0"/>
    <n v="0"/>
    <b v="0"/>
    <x v="5"/>
    <n v="0"/>
    <x v="121"/>
    <x v="0"/>
    <x v="5"/>
  </r>
  <r>
    <n v="438"/>
    <s v="In Game: The Animated Series"/>
    <s v="As Smyton pushes himself to become respected, he unlocks secrets about himself and the world around him."/>
    <n v="20000"/>
    <x v="367"/>
    <x v="2"/>
    <x v="0"/>
    <s v="USD"/>
    <n v="1447830958"/>
    <n v="1445235358"/>
    <b v="0"/>
    <n v="11"/>
    <b v="0"/>
    <x v="5"/>
    <n v="9"/>
    <x v="369"/>
    <x v="0"/>
    <x v="5"/>
  </r>
  <r>
    <n v="439"/>
    <s v="Starting a cartoon series"/>
    <s v="Hi everyone, I'm trying to begin a cartoon series. It's a show about space bounty hunters and their adventures as they travel around."/>
    <n v="450"/>
    <x v="117"/>
    <x v="2"/>
    <x v="0"/>
    <s v="USD"/>
    <n v="1413569818"/>
    <n v="1412705818"/>
    <b v="0"/>
    <n v="0"/>
    <b v="0"/>
    <x v="5"/>
    <n v="0"/>
    <x v="121"/>
    <x v="0"/>
    <x v="5"/>
  </r>
  <r>
    <n v="440"/>
    <s v="Consumed"/>
    <s v="A stop-motion animation made by a one girl team, with a camera, creativity, and a lot of determination."/>
    <n v="5000"/>
    <x v="139"/>
    <x v="2"/>
    <x v="0"/>
    <s v="USD"/>
    <n v="1458859153"/>
    <n v="1456270753"/>
    <b v="0"/>
    <n v="1"/>
    <b v="0"/>
    <x v="5"/>
    <n v="0"/>
    <x v="144"/>
    <x v="0"/>
    <x v="5"/>
  </r>
  <r>
    <n v="441"/>
    <s v="Wolf Squad Lego Stop Motion"/>
    <s v="A group of specialist clones called Wolf Squad are the only clones left after order 66 and are searching the galaxy for survivors!"/>
    <n v="400"/>
    <x v="117"/>
    <x v="2"/>
    <x v="1"/>
    <s v="GBP"/>
    <n v="1383418996"/>
    <n v="1380826996"/>
    <b v="0"/>
    <n v="0"/>
    <b v="0"/>
    <x v="5"/>
    <n v="0"/>
    <x v="121"/>
    <x v="0"/>
    <x v="5"/>
  </r>
  <r>
    <n v="442"/>
    <s v="The Paranormal Idiot"/>
    <s v="Doomsday is here"/>
    <n v="17000"/>
    <x v="368"/>
    <x v="2"/>
    <x v="0"/>
    <s v="USD"/>
    <n v="1424380783"/>
    <n v="1421788783"/>
    <b v="0"/>
    <n v="17"/>
    <b v="0"/>
    <x v="5"/>
    <n v="39"/>
    <x v="370"/>
    <x v="0"/>
    <x v="5"/>
  </r>
  <r>
    <n v="443"/>
    <s v="Bad Teddy Studios"/>
    <s v="We love cartoons!! We want to make more but it costs money to so. Be apart of your daily dose of WTF!?! Pledge now!!"/>
    <n v="10000"/>
    <x v="115"/>
    <x v="2"/>
    <x v="5"/>
    <s v="CAD"/>
    <n v="1391991701"/>
    <n v="1389399701"/>
    <b v="0"/>
    <n v="2"/>
    <b v="0"/>
    <x v="5"/>
    <n v="0"/>
    <x v="144"/>
    <x v="0"/>
    <x v="5"/>
  </r>
  <r>
    <n v="444"/>
    <s v="Discovering the Other Woman"/>
    <s v="An upcoming animated web sitcom series centered around dealing with life, love, and relationships."/>
    <n v="1000"/>
    <x v="155"/>
    <x v="2"/>
    <x v="0"/>
    <s v="USD"/>
    <n v="1329342361"/>
    <n v="1324158361"/>
    <b v="0"/>
    <n v="1"/>
    <b v="0"/>
    <x v="5"/>
    <n v="5"/>
    <x v="73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x v="369"/>
    <x v="2"/>
    <x v="0"/>
    <s v="USD"/>
    <n v="1432195375"/>
    <n v="1430899375"/>
    <b v="0"/>
    <n v="2"/>
    <b v="0"/>
    <x v="5"/>
    <n v="0"/>
    <x v="120"/>
    <x v="0"/>
    <x v="5"/>
  </r>
  <r>
    <n v="446"/>
    <s v="DisChord"/>
    <s v="A faith based animated short. (The same guy who said a picture is worth a thousand words also said a cartoon is worth two thousand.)"/>
    <n v="10500"/>
    <x v="370"/>
    <x v="2"/>
    <x v="0"/>
    <s v="USD"/>
    <n v="1425434420"/>
    <n v="1422842420"/>
    <b v="0"/>
    <n v="16"/>
    <b v="0"/>
    <x v="5"/>
    <n v="7"/>
    <x v="371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x v="139"/>
    <x v="2"/>
    <x v="1"/>
    <s v="GBP"/>
    <n v="1364041163"/>
    <n v="1361884763"/>
    <b v="0"/>
    <n v="1"/>
    <b v="0"/>
    <x v="5"/>
    <n v="0"/>
    <x v="144"/>
    <x v="0"/>
    <x v="5"/>
  </r>
  <r>
    <n v="448"/>
    <s v="The Last Mice"/>
    <s v="Max is a pessimistic mouse, always fantasizing about the end of the world. In The Last Mice, Max's fantasy becomes a real nightmare."/>
    <n v="2500"/>
    <x v="371"/>
    <x v="2"/>
    <x v="0"/>
    <s v="USD"/>
    <n v="1400091095"/>
    <n v="1398363095"/>
    <b v="0"/>
    <n v="4"/>
    <b v="0"/>
    <x v="5"/>
    <n v="3"/>
    <x v="372"/>
    <x v="0"/>
    <x v="5"/>
  </r>
  <r>
    <n v="449"/>
    <s v="Shell &amp; Paddy"/>
    <s v="Shell &amp; Paddy is a 2D animation cartoon with 4 minutes of slapstick surreal humour staring two animal characters in weird, wacky world."/>
    <n v="2000"/>
    <x v="372"/>
    <x v="2"/>
    <x v="1"/>
    <s v="GBP"/>
    <n v="1382017085"/>
    <n v="1379425085"/>
    <b v="0"/>
    <n v="5"/>
    <b v="0"/>
    <x v="5"/>
    <n v="2"/>
    <x v="373"/>
    <x v="0"/>
    <x v="5"/>
  </r>
  <r>
    <n v="450"/>
    <s v="DreamAfrica"/>
    <s v="Why do the moon and stars receive their light from the sun? Africa has a story to tell. Ananse and Kweku appear in this great folktale."/>
    <n v="50000"/>
    <x v="373"/>
    <x v="2"/>
    <x v="0"/>
    <s v="USD"/>
    <n v="1392417800"/>
    <n v="1389825800"/>
    <b v="0"/>
    <n v="7"/>
    <b v="0"/>
    <x v="5"/>
    <n v="1"/>
    <x v="374"/>
    <x v="0"/>
    <x v="5"/>
  </r>
  <r>
    <n v="451"/>
    <s v="The Gangbangers"/>
    <s v="This comedy follows two devils who discover a magical boombox to become musicians after an 80s rapture enchants earth with fairy-tales."/>
    <n v="20000"/>
    <x v="117"/>
    <x v="2"/>
    <x v="0"/>
    <s v="USD"/>
    <n v="1390669791"/>
    <n v="1388077791"/>
    <b v="0"/>
    <n v="0"/>
    <b v="0"/>
    <x v="5"/>
    <n v="0"/>
    <x v="121"/>
    <x v="0"/>
    <x v="5"/>
  </r>
  <r>
    <n v="452"/>
    <s v="Lost in the Shadows"/>
    <s v="A man must find his way out of the depths of the shadows by using the aid of a little girl."/>
    <n v="750"/>
    <x v="374"/>
    <x v="2"/>
    <x v="0"/>
    <s v="USD"/>
    <n v="1431536015"/>
    <n v="1428944015"/>
    <b v="0"/>
    <n v="12"/>
    <b v="0"/>
    <x v="5"/>
    <n v="64"/>
    <x v="375"/>
    <x v="0"/>
    <x v="5"/>
  </r>
  <r>
    <n v="453"/>
    <s v="Jamboni Brothers Pizza Pilot"/>
    <s v="A 7 minute broadcast-quality web pilot (in 3D animation) of Jamboni Brothers Pizza {the ultimate goal being a cartoon TV series}."/>
    <n v="94875"/>
    <x v="375"/>
    <x v="2"/>
    <x v="0"/>
    <s v="USD"/>
    <n v="1424375279"/>
    <n v="1422992879"/>
    <b v="0"/>
    <n v="2"/>
    <b v="0"/>
    <x v="5"/>
    <n v="0"/>
    <x v="31"/>
    <x v="0"/>
    <x v="5"/>
  </r>
  <r>
    <n v="454"/>
    <s v="Super Hi-Speed Road Strikers"/>
    <s v="Itâ€™s an Action/Adventure Anime for The Yuusha Brave series, G1 Transformer, and the Fast and the Furious Fans!"/>
    <n v="10000"/>
    <x v="376"/>
    <x v="2"/>
    <x v="0"/>
    <s v="USD"/>
    <n v="1417007640"/>
    <n v="1414343571"/>
    <b v="0"/>
    <n v="5"/>
    <b v="0"/>
    <x v="5"/>
    <n v="1"/>
    <x v="376"/>
    <x v="0"/>
    <x v="5"/>
  </r>
  <r>
    <n v="455"/>
    <s v="The FunBunch Cartoon!!!"/>
    <s v="Goal The FunBunch characters animated on TV: Fun entertainment for kids just like other authors before us (ex.Arthur,Clifford,Dr Seuss)"/>
    <n v="65000"/>
    <x v="372"/>
    <x v="2"/>
    <x v="0"/>
    <s v="USD"/>
    <n v="1334622660"/>
    <n v="1330733022"/>
    <b v="0"/>
    <n v="2"/>
    <b v="0"/>
    <x v="5"/>
    <n v="0"/>
    <x v="377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x v="377"/>
    <x v="2"/>
    <x v="0"/>
    <s v="USD"/>
    <n v="1382414340"/>
    <n v="1380559201"/>
    <b v="0"/>
    <n v="3"/>
    <b v="0"/>
    <x v="5"/>
    <n v="1"/>
    <x v="378"/>
    <x v="0"/>
    <x v="5"/>
  </r>
  <r>
    <n v="457"/>
    <s v="phenix heart 3D animation"/>
    <s v="from my photo work, pyro techniques, aqua technitque and more , i will take the pricipale personnage to the lost land of phenix where ."/>
    <n v="20000"/>
    <x v="117"/>
    <x v="2"/>
    <x v="5"/>
    <s v="CAD"/>
    <n v="1408213512"/>
    <n v="1405621512"/>
    <b v="0"/>
    <n v="0"/>
    <b v="0"/>
    <x v="5"/>
    <n v="0"/>
    <x v="121"/>
    <x v="0"/>
    <x v="5"/>
  </r>
  <r>
    <n v="458"/>
    <s v="DE_dust2: Hacker's Wrath"/>
    <s v="An animated parody of the game, Counter-Strike. The sequel to the very popular Counter-Strike: DE_dust2. Hacker is back!"/>
    <n v="10000"/>
    <x v="378"/>
    <x v="2"/>
    <x v="1"/>
    <s v="GBP"/>
    <n v="1368550060"/>
    <n v="1365958060"/>
    <b v="0"/>
    <n v="49"/>
    <b v="0"/>
    <x v="5"/>
    <n v="8"/>
    <x v="379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x v="379"/>
    <x v="2"/>
    <x v="0"/>
    <s v="USD"/>
    <n v="1321201327"/>
    <n v="1316013727"/>
    <b v="0"/>
    <n v="1"/>
    <b v="0"/>
    <x v="5"/>
    <n v="0"/>
    <x v="380"/>
    <x v="0"/>
    <x v="5"/>
  </r>
  <r>
    <n v="460"/>
    <s v="Darwin's Kiss"/>
    <s v="An animated web series about biological evolution gone haywire."/>
    <n v="8500"/>
    <x v="379"/>
    <x v="2"/>
    <x v="0"/>
    <s v="USD"/>
    <n v="1401595200"/>
    <n v="1398862875"/>
    <b v="0"/>
    <n v="2"/>
    <b v="0"/>
    <x v="5"/>
    <n v="0"/>
    <x v="381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x v="117"/>
    <x v="2"/>
    <x v="1"/>
    <s v="GBP"/>
    <n v="1370204367"/>
    <n v="1368476367"/>
    <b v="0"/>
    <n v="0"/>
    <b v="0"/>
    <x v="5"/>
    <n v="0"/>
    <x v="121"/>
    <x v="0"/>
    <x v="5"/>
  </r>
  <r>
    <n v="462"/>
    <s v="THE FORGOTTEN LAND"/>
    <s v="A prince who becomes a slave, suffers of amnesia far away from his land. Slowly he recovers memory and returns where all started."/>
    <n v="100000"/>
    <x v="117"/>
    <x v="2"/>
    <x v="0"/>
    <s v="USD"/>
    <n v="1312945341"/>
    <n v="1307761341"/>
    <b v="0"/>
    <n v="0"/>
    <b v="0"/>
    <x v="5"/>
    <n v="0"/>
    <x v="121"/>
    <x v="0"/>
    <x v="5"/>
  </r>
  <r>
    <n v="463"/>
    <s v="Tuskegee Redtails"/>
    <s v="Depicts the contribution the Tuskegee airmen made in certain historical events that helped turn the tide in World War II."/>
    <n v="55000"/>
    <x v="380"/>
    <x v="2"/>
    <x v="0"/>
    <s v="USD"/>
    <n v="1316883753"/>
    <n v="1311699753"/>
    <b v="0"/>
    <n v="11"/>
    <b v="0"/>
    <x v="5"/>
    <n v="2"/>
    <x v="382"/>
    <x v="0"/>
    <x v="5"/>
  </r>
  <r>
    <n v="464"/>
    <s v="PokÃ©Movie - A PokÃ©monâ„¢ school project"/>
    <s v="We are three students that want to make a short PokÃ©mon movie as a school project!"/>
    <n v="1010"/>
    <x v="116"/>
    <x v="2"/>
    <x v="12"/>
    <s v="EUR"/>
    <n v="1463602935"/>
    <n v="1461874935"/>
    <b v="0"/>
    <n v="1"/>
    <b v="0"/>
    <x v="5"/>
    <n v="0"/>
    <x v="120"/>
    <x v="0"/>
    <x v="5"/>
  </r>
  <r>
    <n v="465"/>
    <s v="&quot;Amp&quot; A Story About a Robot"/>
    <s v="&quot;Amp&quot; is a short film about a robot with needs."/>
    <n v="512"/>
    <x v="381"/>
    <x v="2"/>
    <x v="0"/>
    <s v="USD"/>
    <n v="1403837574"/>
    <n v="1402455174"/>
    <b v="0"/>
    <n v="8"/>
    <b v="0"/>
    <x v="5"/>
    <n v="27"/>
    <x v="383"/>
    <x v="0"/>
    <x v="5"/>
  </r>
  <r>
    <n v="466"/>
    <s v="The Legend Of The Crimson Knight"/>
    <s v="(Working storyboard for animated project) A multi-generational Knight that wages war on criminals and corrupt governments"/>
    <n v="10000"/>
    <x v="382"/>
    <x v="2"/>
    <x v="0"/>
    <s v="USD"/>
    <n v="1347057464"/>
    <n v="1344465464"/>
    <b v="0"/>
    <n v="5"/>
    <b v="0"/>
    <x v="5"/>
    <n v="1"/>
    <x v="384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x v="383"/>
    <x v="2"/>
    <x v="0"/>
    <s v="USD"/>
    <n v="1348849134"/>
    <n v="1344961134"/>
    <b v="0"/>
    <n v="39"/>
    <b v="0"/>
    <x v="5"/>
    <n v="22"/>
    <x v="385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x v="117"/>
    <x v="2"/>
    <x v="0"/>
    <s v="USD"/>
    <n v="1341978665"/>
    <n v="1336795283"/>
    <b v="0"/>
    <n v="0"/>
    <b v="0"/>
    <x v="5"/>
    <n v="0"/>
    <x v="121"/>
    <x v="0"/>
    <x v="5"/>
  </r>
  <r>
    <n v="469"/>
    <s v="Dreamland PERSONALISED Animated Shorts Film"/>
    <s v="Create a personalised animation film using your child's name and photo."/>
    <n v="6000"/>
    <x v="117"/>
    <x v="2"/>
    <x v="1"/>
    <s v="GBP"/>
    <n v="1409960724"/>
    <n v="1404776724"/>
    <b v="0"/>
    <n v="0"/>
    <b v="0"/>
    <x v="5"/>
    <n v="0"/>
    <x v="121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x v="152"/>
    <x v="2"/>
    <x v="0"/>
    <s v="USD"/>
    <n v="1389844800"/>
    <n v="1385524889"/>
    <b v="0"/>
    <n v="2"/>
    <b v="0"/>
    <x v="5"/>
    <n v="1"/>
    <x v="156"/>
    <x v="0"/>
    <x v="5"/>
  </r>
  <r>
    <n v="471"/>
    <s v="Red Origins"/>
    <s v="Three kids try to stop Mazi Mbe's plan to restore Africa to its original state where Tricksters &amp; Spirits ruled_x000a_and Juju was law."/>
    <n v="55000"/>
    <x v="384"/>
    <x v="2"/>
    <x v="0"/>
    <s v="USD"/>
    <n v="1397924379"/>
    <n v="1394039979"/>
    <b v="0"/>
    <n v="170"/>
    <b v="0"/>
    <x v="5"/>
    <n v="12"/>
    <x v="386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x v="385"/>
    <x v="2"/>
    <x v="0"/>
    <s v="USD"/>
    <n v="1408831718"/>
    <n v="1406239718"/>
    <b v="0"/>
    <n v="5"/>
    <b v="0"/>
    <x v="5"/>
    <n v="18"/>
    <x v="387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x v="386"/>
    <x v="2"/>
    <x v="0"/>
    <s v="USD"/>
    <n v="1410972319"/>
    <n v="1408380319"/>
    <b v="0"/>
    <n v="14"/>
    <b v="0"/>
    <x v="5"/>
    <n v="3"/>
    <x v="242"/>
    <x v="0"/>
    <x v="5"/>
  </r>
  <r>
    <n v="474"/>
    <s v="TAO Mr. Fantastic!!"/>
    <s v="Time travel the light Mr. Fantastic!  Spin the dimensions toward other continuums and worlds.  Hold onto your panties."/>
    <n v="3300"/>
    <x v="116"/>
    <x v="2"/>
    <x v="0"/>
    <s v="USD"/>
    <n v="1487318029"/>
    <n v="1484726029"/>
    <b v="0"/>
    <n v="1"/>
    <b v="0"/>
    <x v="5"/>
    <n v="0"/>
    <x v="120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x v="117"/>
    <x v="2"/>
    <x v="0"/>
    <s v="USD"/>
    <n v="1430877843"/>
    <n v="1428285843"/>
    <b v="0"/>
    <n v="0"/>
    <b v="0"/>
    <x v="5"/>
    <n v="0"/>
    <x v="121"/>
    <x v="0"/>
    <x v="5"/>
  </r>
  <r>
    <n v="476"/>
    <s v="Sight Word Music Videos"/>
    <s v="Animated Music Videos that teach kids how to read."/>
    <n v="220000"/>
    <x v="387"/>
    <x v="2"/>
    <x v="0"/>
    <s v="USD"/>
    <n v="1401767940"/>
    <n v="1398727441"/>
    <b v="0"/>
    <n v="124"/>
    <b v="0"/>
    <x v="5"/>
    <n v="2"/>
    <x v="388"/>
    <x v="0"/>
    <x v="5"/>
  </r>
  <r>
    <n v="477"/>
    <s v="Hymn of Unity"/>
    <s v="A Comedy-drama animation revolving around a man who finds a problematic pair of headphones that literally take over his whole life."/>
    <n v="1500"/>
    <x v="117"/>
    <x v="2"/>
    <x v="0"/>
    <s v="USD"/>
    <n v="1337371334"/>
    <n v="1332187334"/>
    <b v="0"/>
    <n v="0"/>
    <b v="0"/>
    <x v="5"/>
    <n v="0"/>
    <x v="121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x v="117"/>
    <x v="2"/>
    <x v="0"/>
    <s v="USD"/>
    <n v="1427921509"/>
    <n v="1425333109"/>
    <b v="0"/>
    <n v="0"/>
    <b v="0"/>
    <x v="5"/>
    <n v="0"/>
    <x v="121"/>
    <x v="0"/>
    <x v="5"/>
  </r>
  <r>
    <n v="479"/>
    <s v="Harvard Math 55A and Stanford Math 51H Animated!"/>
    <s v="ANIMATING the most INFAMOUS Math Courses in America and TRANSLATING them for the mathematical underdog!"/>
    <n v="15000"/>
    <x v="388"/>
    <x v="2"/>
    <x v="0"/>
    <s v="USD"/>
    <n v="1416566835"/>
    <n v="1411379235"/>
    <b v="0"/>
    <n v="55"/>
    <b v="0"/>
    <x v="5"/>
    <n v="33"/>
    <x v="389"/>
    <x v="0"/>
    <x v="5"/>
  </r>
  <r>
    <n v="480"/>
    <s v="The CafÃ©"/>
    <s v="To court his muse, an artist must first outsmart her dog.  A short animated film collaboration by Dana and Terrence Masson."/>
    <n v="40000"/>
    <x v="389"/>
    <x v="2"/>
    <x v="0"/>
    <s v="USD"/>
    <n v="1376049615"/>
    <n v="1373457615"/>
    <b v="0"/>
    <n v="140"/>
    <b v="0"/>
    <x v="5"/>
    <n v="19"/>
    <x v="390"/>
    <x v="0"/>
    <x v="5"/>
  </r>
  <r>
    <n v="481"/>
    <s v="ERA"/>
    <s v="The year is 2043. Test subject David Beck has been augmented with psychokinetic abilities. He uses his newfound gifts to thwart evil."/>
    <n v="30000"/>
    <x v="390"/>
    <x v="2"/>
    <x v="0"/>
    <s v="USD"/>
    <n v="1349885289"/>
    <n v="1347293289"/>
    <b v="0"/>
    <n v="21"/>
    <b v="0"/>
    <x v="5"/>
    <n v="6"/>
    <x v="391"/>
    <x v="0"/>
    <x v="5"/>
  </r>
  <r>
    <n v="482"/>
    <s v="Animated Stand-up Routines Shenanigans"/>
    <s v="Help me quit my day job and also create animated Stand-up routines from local up and coming comedians."/>
    <n v="10000"/>
    <x v="115"/>
    <x v="2"/>
    <x v="0"/>
    <s v="USD"/>
    <n v="1460644440"/>
    <n v="1458336690"/>
    <b v="0"/>
    <n v="1"/>
    <b v="0"/>
    <x v="5"/>
    <n v="0"/>
    <x v="119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x v="391"/>
    <x v="2"/>
    <x v="1"/>
    <s v="GBP"/>
    <n v="1359434672"/>
    <n v="1354250672"/>
    <b v="0"/>
    <n v="147"/>
    <b v="0"/>
    <x v="5"/>
    <n v="50"/>
    <x v="39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x v="392"/>
    <x v="2"/>
    <x v="1"/>
    <s v="GBP"/>
    <n v="1446766372"/>
    <n v="1443220372"/>
    <b v="0"/>
    <n v="11"/>
    <b v="0"/>
    <x v="5"/>
    <n v="0"/>
    <x v="393"/>
    <x v="0"/>
    <x v="5"/>
  </r>
  <r>
    <n v="485"/>
    <s v="The Lighthouse and the Lock cartoon - funny stuff for kids."/>
    <s v="Last few days to make this toon a reality! 5 funny toons for YOU! See the pilot episode here!"/>
    <n v="37956"/>
    <x v="393"/>
    <x v="2"/>
    <x v="1"/>
    <s v="GBP"/>
    <n v="1368792499"/>
    <n v="1366200499"/>
    <b v="0"/>
    <n v="125"/>
    <b v="0"/>
    <x v="5"/>
    <n v="22"/>
    <x v="394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x v="155"/>
    <x v="2"/>
    <x v="2"/>
    <s v="AUD"/>
    <n v="1401662239"/>
    <n v="1399070239"/>
    <b v="0"/>
    <n v="1"/>
    <b v="0"/>
    <x v="5"/>
    <n v="0"/>
    <x v="73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x v="117"/>
    <x v="2"/>
    <x v="5"/>
    <s v="CAD"/>
    <n v="1482678994"/>
    <n v="1477491394"/>
    <b v="0"/>
    <n v="0"/>
    <b v="0"/>
    <x v="5"/>
    <n v="0"/>
    <x v="121"/>
    <x v="0"/>
    <x v="5"/>
  </r>
  <r>
    <n v="488"/>
    <s v="City Animals independent cartoon series"/>
    <s v="When humans left the earth, the animals took over the city. What could go wrong? Well...everything!"/>
    <n v="12000"/>
    <x v="117"/>
    <x v="2"/>
    <x v="0"/>
    <s v="USD"/>
    <n v="1483924700"/>
    <n v="1481332700"/>
    <b v="0"/>
    <n v="0"/>
    <b v="0"/>
    <x v="5"/>
    <n v="0"/>
    <x v="121"/>
    <x v="0"/>
    <x v="5"/>
  </r>
  <r>
    <n v="489"/>
    <s v="THE GUINEAS SHOW"/>
    <s v="Help America's favorite dysfunctional immigrant family THE GUINEAS launch the first season of their animated web series."/>
    <n v="74997"/>
    <x v="394"/>
    <x v="2"/>
    <x v="0"/>
    <s v="USD"/>
    <n v="1325763180"/>
    <n v="1323084816"/>
    <b v="0"/>
    <n v="3"/>
    <b v="0"/>
    <x v="5"/>
    <n v="0"/>
    <x v="395"/>
    <x v="0"/>
    <x v="5"/>
  </r>
  <r>
    <n v="490"/>
    <s v="PROJECT IS CANCELLED"/>
    <s v="Cancelled"/>
    <n v="1000"/>
    <x v="117"/>
    <x v="2"/>
    <x v="0"/>
    <s v="USD"/>
    <n v="1345677285"/>
    <n v="1343085285"/>
    <b v="0"/>
    <n v="0"/>
    <b v="0"/>
    <x v="5"/>
    <n v="0"/>
    <x v="121"/>
    <x v="0"/>
    <x v="5"/>
  </r>
  <r>
    <n v="491"/>
    <s v="Guess What? Gus"/>
    <s v="&quot;Guess What? Gus&quot; is a magical animated comedy that follow a new kid who playful antics for attention make the news."/>
    <n v="10000"/>
    <x v="117"/>
    <x v="2"/>
    <x v="0"/>
    <s v="USD"/>
    <n v="1453937699"/>
    <n v="1451345699"/>
    <b v="0"/>
    <n v="0"/>
    <b v="0"/>
    <x v="5"/>
    <n v="0"/>
    <x v="121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x v="117"/>
    <x v="2"/>
    <x v="11"/>
    <s v="SEK"/>
    <n v="1476319830"/>
    <n v="1471135830"/>
    <b v="0"/>
    <n v="0"/>
    <b v="0"/>
    <x v="5"/>
    <n v="0"/>
    <x v="121"/>
    <x v="0"/>
    <x v="5"/>
  </r>
  <r>
    <n v="493"/>
    <s v="Joc Barrera The Chupacabra Hunter"/>
    <s v="The Chupacabra is not a myth and one man is on a mission to prove its existence no matter what, his name is Joc Barrera."/>
    <n v="30000"/>
    <x v="117"/>
    <x v="2"/>
    <x v="1"/>
    <s v="GBP"/>
    <n v="1432142738"/>
    <n v="1429550738"/>
    <b v="0"/>
    <n v="0"/>
    <b v="0"/>
    <x v="5"/>
    <n v="0"/>
    <x v="121"/>
    <x v="0"/>
    <x v="5"/>
  </r>
  <r>
    <n v="494"/>
    <s v="The Grigori"/>
    <s v="Angels come to Earth in human disguise to deceive mankind, rule the Earth as gods, create a hybrid army &amp; destroy all who oppose them."/>
    <n v="20000"/>
    <x v="395"/>
    <x v="2"/>
    <x v="0"/>
    <s v="USD"/>
    <n v="1404356400"/>
    <n v="1402343765"/>
    <b v="0"/>
    <n v="3"/>
    <b v="0"/>
    <x v="5"/>
    <n v="0"/>
    <x v="396"/>
    <x v="0"/>
    <x v="5"/>
  </r>
  <r>
    <n v="495"/>
    <s v="Average Heroes pilot"/>
    <s v="two friends set out to conquer and reach the level cap of the quest watch, how will they do it when they're 2 teenage idiots"/>
    <n v="7000"/>
    <x v="117"/>
    <x v="2"/>
    <x v="0"/>
    <s v="USD"/>
    <n v="1437076305"/>
    <n v="1434484305"/>
    <b v="0"/>
    <n v="0"/>
    <b v="0"/>
    <x v="5"/>
    <n v="0"/>
    <x v="121"/>
    <x v="0"/>
    <x v="5"/>
  </r>
  <r>
    <n v="496"/>
    <s v="Airships and Anatasia: The Movie"/>
    <s v="The movie is about the adventures of Ethan, Danna, The mysterious inventor and more."/>
    <n v="60000"/>
    <x v="116"/>
    <x v="2"/>
    <x v="0"/>
    <s v="USD"/>
    <n v="1392070874"/>
    <n v="1386886874"/>
    <b v="0"/>
    <n v="1"/>
    <b v="0"/>
    <x v="5"/>
    <n v="0"/>
    <x v="120"/>
    <x v="0"/>
    <x v="5"/>
  </r>
  <r>
    <n v="497"/>
    <s v="Galaxy Probe Kids"/>
    <s v="live-action/animated series pilot."/>
    <n v="4480"/>
    <x v="134"/>
    <x v="2"/>
    <x v="0"/>
    <s v="USD"/>
    <n v="1419483600"/>
    <n v="1414889665"/>
    <b v="0"/>
    <n v="3"/>
    <b v="0"/>
    <x v="5"/>
    <n v="1"/>
    <x v="119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x v="396"/>
    <x v="2"/>
    <x v="0"/>
    <s v="USD"/>
    <n v="1324664249"/>
    <n v="1321035449"/>
    <b v="0"/>
    <n v="22"/>
    <b v="0"/>
    <x v="5"/>
    <n v="5"/>
    <x v="397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x v="397"/>
    <x v="2"/>
    <x v="0"/>
    <s v="USD"/>
    <n v="1255381140"/>
    <n v="1250630968"/>
    <b v="0"/>
    <n v="26"/>
    <b v="0"/>
    <x v="5"/>
    <n v="10"/>
    <x v="398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x v="394"/>
    <x v="2"/>
    <x v="0"/>
    <s v="USD"/>
    <n v="1273356960"/>
    <n v="1268255751"/>
    <b v="0"/>
    <n v="4"/>
    <b v="0"/>
    <x v="5"/>
    <n v="3"/>
    <x v="399"/>
    <x v="0"/>
    <x v="5"/>
  </r>
  <r>
    <n v="501"/>
    <s v="World War 4"/>
    <s v="Based on the invention portfolio of a patented inventor World War Four is a look into the future of warfare and humanity as a whole"/>
    <n v="10000"/>
    <x v="117"/>
    <x v="2"/>
    <x v="0"/>
    <s v="USD"/>
    <n v="1310189851"/>
    <n v="1307597851"/>
    <b v="0"/>
    <n v="0"/>
    <b v="0"/>
    <x v="5"/>
    <n v="0"/>
    <x v="121"/>
    <x v="0"/>
    <x v="5"/>
  </r>
  <r>
    <n v="502"/>
    <s v="Strawberry Bowl"/>
    <s v="This Strawberry Bowl concept is the 1st of many episodes.  These episodes will be released in accordance with the harvest of the month."/>
    <n v="20000"/>
    <x v="398"/>
    <x v="2"/>
    <x v="0"/>
    <s v="USD"/>
    <n v="1332073025"/>
    <n v="1329484625"/>
    <b v="0"/>
    <n v="4"/>
    <b v="0"/>
    <x v="5"/>
    <n v="1"/>
    <x v="400"/>
    <x v="0"/>
    <x v="5"/>
  </r>
  <r>
    <n v="503"/>
    <s v="Jimmy There and Back - Documentary Animation"/>
    <s v="Jimmy wants to live life and see his grandchildren grow up, but alcoholism threatens to curtail everything he dreams of."/>
    <n v="6500"/>
    <x v="399"/>
    <x v="2"/>
    <x v="1"/>
    <s v="GBP"/>
    <n v="1421498303"/>
    <n v="1418906303"/>
    <b v="0"/>
    <n v="9"/>
    <b v="0"/>
    <x v="5"/>
    <n v="2"/>
    <x v="401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x v="400"/>
    <x v="2"/>
    <x v="0"/>
    <s v="USD"/>
    <n v="1334097387"/>
    <n v="1328916987"/>
    <b v="0"/>
    <n v="5"/>
    <b v="0"/>
    <x v="5"/>
    <n v="1"/>
    <x v="402"/>
    <x v="0"/>
    <x v="5"/>
  </r>
  <r>
    <n v="505"/>
    <s v="MY4FACES THE ANIMATED MOVIE"/>
    <s v="This wonderful movie will tells the story of two adorable aliens who crash land into a familyâ€™s backyard, and travel the Earth."/>
    <n v="12000"/>
    <x v="401"/>
    <x v="2"/>
    <x v="0"/>
    <s v="USD"/>
    <n v="1451010086"/>
    <n v="1447122086"/>
    <b v="0"/>
    <n v="14"/>
    <b v="0"/>
    <x v="5"/>
    <n v="0"/>
    <x v="403"/>
    <x v="0"/>
    <x v="5"/>
  </r>
  <r>
    <n v="506"/>
    <s v="Age of Spirit: The Battle in Heaven"/>
    <s v="A feature-length 3D animation that depicts what happened when the Son of the Morning rebelled against God."/>
    <n v="200000"/>
    <x v="156"/>
    <x v="2"/>
    <x v="0"/>
    <s v="USD"/>
    <n v="1376140520"/>
    <n v="1373548520"/>
    <b v="0"/>
    <n v="1"/>
    <b v="0"/>
    <x v="5"/>
    <n v="0"/>
    <x v="404"/>
    <x v="0"/>
    <x v="5"/>
  </r>
  <r>
    <n v="507"/>
    <s v="Code Monkeys"/>
    <s v="&quot;Code Monkey(s)&quot; is a short animated-series about life from the perspective of an engineer who feels like an actual &quot;Code Monkey&quot;."/>
    <n v="20000"/>
    <x v="141"/>
    <x v="2"/>
    <x v="0"/>
    <s v="USD"/>
    <n v="1350687657"/>
    <n v="1346799657"/>
    <b v="0"/>
    <n v="10"/>
    <b v="0"/>
    <x v="5"/>
    <n v="3"/>
    <x v="405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x v="402"/>
    <x v="2"/>
    <x v="0"/>
    <s v="USD"/>
    <n v="1337955240"/>
    <n v="1332808501"/>
    <b v="0"/>
    <n v="3"/>
    <b v="0"/>
    <x v="5"/>
    <n v="1"/>
    <x v="44"/>
    <x v="0"/>
    <x v="5"/>
  </r>
  <r>
    <n v="509"/>
    <s v="Indian in Chelsea - Web Animated series"/>
    <s v="A hilarious comedy podcast being turned into an animated series  about an indian servant and his boss."/>
    <n v="5000"/>
    <x v="115"/>
    <x v="2"/>
    <x v="1"/>
    <s v="GBP"/>
    <n v="1435504170"/>
    <n v="1432912170"/>
    <b v="0"/>
    <n v="1"/>
    <b v="0"/>
    <x v="5"/>
    <n v="0"/>
    <x v="119"/>
    <x v="0"/>
    <x v="5"/>
  </r>
  <r>
    <n v="510"/>
    <s v="TPI Episode 2: Doomsday Dean"/>
    <s v="A mile below the Franco-Swiss border Dean manages to break the Large Hadron Collider and triggers the end of the world."/>
    <n v="14000"/>
    <x v="117"/>
    <x v="2"/>
    <x v="0"/>
    <s v="USD"/>
    <n v="1456805639"/>
    <n v="1454213639"/>
    <b v="0"/>
    <n v="0"/>
    <b v="0"/>
    <x v="5"/>
    <n v="0"/>
    <x v="121"/>
    <x v="0"/>
    <x v="5"/>
  </r>
  <r>
    <n v="511"/>
    <s v="Stuck On An Eyeland"/>
    <s v="A project that incorporates animation and comic art into a relevant story. 4 boys, 1 eyeland, and a whole lot of drama!!!"/>
    <n v="5000"/>
    <x v="403"/>
    <x v="2"/>
    <x v="0"/>
    <s v="USD"/>
    <n v="1365228982"/>
    <n v="1362640582"/>
    <b v="0"/>
    <n v="5"/>
    <b v="0"/>
    <x v="5"/>
    <n v="3"/>
    <x v="179"/>
    <x v="0"/>
    <x v="5"/>
  </r>
  <r>
    <n v="512"/>
    <s v="Otherkin The Animated Series"/>
    <s v="We have a fully developed 2D animated series that requires more professional animation. Our first 2 home-animated eps are up online."/>
    <n v="8000"/>
    <x v="143"/>
    <x v="2"/>
    <x v="0"/>
    <s v="USD"/>
    <n v="1479667727"/>
    <n v="1475776127"/>
    <b v="0"/>
    <n v="2"/>
    <b v="0"/>
    <x v="5"/>
    <n v="0"/>
    <x v="148"/>
    <x v="0"/>
    <x v="5"/>
  </r>
  <r>
    <n v="513"/>
    <s v="Paradigm Spiral - The Animated Series"/>
    <s v="A sci-fi fantasy 2.5D anime styled series about some guys trying to save the world, probably..."/>
    <n v="50000"/>
    <x v="404"/>
    <x v="2"/>
    <x v="0"/>
    <s v="USD"/>
    <n v="1471244400"/>
    <n v="1467387705"/>
    <b v="0"/>
    <n v="68"/>
    <b v="0"/>
    <x v="5"/>
    <n v="14"/>
    <x v="406"/>
    <x v="0"/>
    <x v="5"/>
  </r>
  <r>
    <n v="514"/>
    <s v="I'm Sticking With You."/>
    <s v="A film created entirely out of paper, visual effects and found objects depicts how one man created a new life for himself."/>
    <n v="1500"/>
    <x v="155"/>
    <x v="2"/>
    <x v="5"/>
    <s v="CAD"/>
    <n v="1407595447"/>
    <n v="1405003447"/>
    <b v="0"/>
    <n v="3"/>
    <b v="0"/>
    <x v="5"/>
    <n v="3"/>
    <x v="407"/>
    <x v="0"/>
    <x v="5"/>
  </r>
  <r>
    <n v="515"/>
    <s v="A Tale of Faith - An Animated Short Film"/>
    <s v="A Tale of Faith is an animated short film based on the heartwarming tale by Rebbe Nachman of Breslov."/>
    <n v="97000"/>
    <x v="405"/>
    <x v="2"/>
    <x v="0"/>
    <s v="USD"/>
    <n v="1451389601"/>
    <n v="1447933601"/>
    <b v="0"/>
    <n v="34"/>
    <b v="0"/>
    <x v="5"/>
    <n v="25"/>
    <x v="408"/>
    <x v="0"/>
    <x v="5"/>
  </r>
  <r>
    <n v="516"/>
    <s v="Shipmates"/>
    <s v="A big brother style comedy animation series starring famous seafarers"/>
    <n v="5000"/>
    <x v="117"/>
    <x v="2"/>
    <x v="1"/>
    <s v="GBP"/>
    <n v="1432752080"/>
    <n v="1427568080"/>
    <b v="0"/>
    <n v="0"/>
    <b v="0"/>
    <x v="5"/>
    <n v="0"/>
    <x v="121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x v="82"/>
    <x v="2"/>
    <x v="0"/>
    <s v="USD"/>
    <n v="1486046761"/>
    <n v="1483454761"/>
    <b v="0"/>
    <n v="3"/>
    <b v="0"/>
    <x v="5"/>
    <n v="1"/>
    <x v="409"/>
    <x v="0"/>
    <x v="5"/>
  </r>
  <r>
    <n v="518"/>
    <s v="Somorrah"/>
    <s v="The community of Somorrah is peaceful and unblemished until &quot;The Boss&quot; power and money starts to diminish &amp; plans to gain it all back!"/>
    <n v="7175"/>
    <x v="117"/>
    <x v="2"/>
    <x v="0"/>
    <s v="USD"/>
    <n v="1441550760"/>
    <n v="1438958824"/>
    <b v="0"/>
    <n v="0"/>
    <b v="0"/>
    <x v="5"/>
    <n v="0"/>
    <x v="121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x v="406"/>
    <x v="2"/>
    <x v="0"/>
    <s v="USD"/>
    <n v="1354699421"/>
    <n v="1352107421"/>
    <b v="0"/>
    <n v="70"/>
    <b v="0"/>
    <x v="5"/>
    <n v="23"/>
    <x v="410"/>
    <x v="0"/>
    <x v="5"/>
  </r>
  <r>
    <n v="2983"/>
    <s v="Build the House of Dad's!"/>
    <s v="Dad's Garage Theatre Company needs your help buying our new, forever home by hitting our $150,000 STRETCH GOAL!"/>
    <n v="116000"/>
    <x v="407"/>
    <x v="0"/>
    <x v="0"/>
    <s v="USD"/>
    <n v="1415722236"/>
    <n v="1410534636"/>
    <b v="1"/>
    <n v="1095"/>
    <b v="1"/>
    <x v="6"/>
    <n v="147"/>
    <x v="411"/>
    <x v="1"/>
    <x v="6"/>
  </r>
  <r>
    <n v="2713"/>
    <s v="The Acro Cats Mobile Foster and Kitty Tour Bus"/>
    <s v="Help support the Acro-Cats kitten and cat rescue and adoption effort! They need a bus to continue finding felines homes across the US."/>
    <n v="150000"/>
    <x v="408"/>
    <x v="0"/>
    <x v="0"/>
    <s v="USD"/>
    <n v="1450971684"/>
    <n v="1447515684"/>
    <b v="1"/>
    <n v="1420"/>
    <b v="1"/>
    <x v="6"/>
    <n v="102"/>
    <x v="412"/>
    <x v="1"/>
    <x v="6"/>
  </r>
  <r>
    <n v="3034"/>
    <s v="Save Our Butts The Seat-quel"/>
    <s v="Pretty please with popcorn on top!Help!!_x000a__x000a_Our family owned &amp; operated Theatre in Fairfax VA is looking to get help upgrading our seats."/>
    <n v="100000"/>
    <x v="409"/>
    <x v="0"/>
    <x v="0"/>
    <s v="USD"/>
    <n v="1477972740"/>
    <n v="1475326255"/>
    <b v="0"/>
    <n v="1260"/>
    <b v="1"/>
    <x v="6"/>
    <n v="113"/>
    <x v="413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x v="410"/>
    <x v="0"/>
    <x v="11"/>
    <s v="SEK"/>
    <n v="1432314209"/>
    <n v="1429722209"/>
    <b v="0"/>
    <n v="100"/>
    <b v="1"/>
    <x v="7"/>
    <n v="101"/>
    <x v="414"/>
    <x v="1"/>
    <x v="7"/>
  </r>
  <r>
    <n v="3557"/>
    <s v="Good Bread Alley"/>
    <s v="A play by April Yvette Thompson. A Gullah Healer Woman and an Afro-Cuban Priest forge a new world of magic &amp; dreams in Jim Crow Miami."/>
    <n v="100000"/>
    <x v="411"/>
    <x v="0"/>
    <x v="0"/>
    <s v="USD"/>
    <n v="1399271911"/>
    <n v="1396334311"/>
    <b v="0"/>
    <n v="558"/>
    <b v="1"/>
    <x v="7"/>
    <n v="100"/>
    <x v="415"/>
    <x v="1"/>
    <x v="7"/>
  </r>
  <r>
    <n v="2710"/>
    <s v="House of Yes"/>
    <s v="Building Brooklyn's own creative venue for circus, theater and events of all types."/>
    <n v="60000"/>
    <x v="412"/>
    <x v="0"/>
    <x v="0"/>
    <s v="USD"/>
    <n v="1407549600"/>
    <n v="1404797428"/>
    <b v="1"/>
    <n v="1088"/>
    <b v="1"/>
    <x v="6"/>
    <n v="154"/>
    <x v="416"/>
    <x v="1"/>
    <x v="6"/>
  </r>
  <r>
    <n v="3123"/>
    <s v="Save the Larchmont Playhouse! (Canceled)"/>
    <s v="The Larchmont Playhouse is threatened! Help save the theater by becoming a Preservation Member of The Larchmont Playhouse."/>
    <n v="125000"/>
    <x v="413"/>
    <x v="1"/>
    <x v="0"/>
    <s v="USD"/>
    <n v="1468108198"/>
    <n v="1465516198"/>
    <b v="0"/>
    <n v="348"/>
    <b v="0"/>
    <x v="6"/>
    <n v="68"/>
    <x v="417"/>
    <x v="1"/>
    <x v="6"/>
  </r>
  <r>
    <n v="2996"/>
    <s v="Sea Tea Improv's Comedy Theater in Hartford, CT"/>
    <s v="A permanent home for comedy in Connecticut in the heart of downtown Hartford."/>
    <n v="35000"/>
    <x v="414"/>
    <x v="0"/>
    <x v="0"/>
    <s v="USD"/>
    <n v="1432677240"/>
    <n v="1427493240"/>
    <b v="0"/>
    <n v="392"/>
    <b v="1"/>
    <x v="6"/>
    <n v="172"/>
    <x v="418"/>
    <x v="1"/>
    <x v="6"/>
  </r>
  <r>
    <n v="3166"/>
    <s v="Verdigris - A Play by Jim Beaver"/>
    <s v="VERDIGRIS: A play written by Jim Beaver, star of Supernatural and Deadwood, opening March 2015 at Theatre West in Los Angeles."/>
    <n v="35000"/>
    <x v="415"/>
    <x v="0"/>
    <x v="0"/>
    <s v="USD"/>
    <n v="1416988740"/>
    <n v="1414514153"/>
    <b v="1"/>
    <n v="930"/>
    <b v="1"/>
    <x v="7"/>
    <n v="160"/>
    <x v="419"/>
    <x v="1"/>
    <x v="7"/>
  </r>
  <r>
    <n v="3027"/>
    <s v="Help ReNew the Rainbow Stage (&amp; office) for Future Stars"/>
    <s v="Wavy says let's LIGHT UP THE RAINBOW STAGE and as our stretch reward we'll throw all of us a PARTY!"/>
    <n v="40000"/>
    <x v="416"/>
    <x v="0"/>
    <x v="0"/>
    <s v="USD"/>
    <n v="1426866851"/>
    <n v="1424278451"/>
    <b v="0"/>
    <n v="320"/>
    <b v="1"/>
    <x v="6"/>
    <n v="131"/>
    <x v="420"/>
    <x v="1"/>
    <x v="6"/>
  </r>
  <r>
    <n v="2998"/>
    <s v="A bigger, better home for the New Orleans comedy scene"/>
    <s v="The New Movement works tirelessly to put Nola on the comedy map. This project will upgrade our theater and production facilities."/>
    <n v="50000"/>
    <x v="417"/>
    <x v="0"/>
    <x v="0"/>
    <s v="USD"/>
    <n v="1402892700"/>
    <n v="1400474329"/>
    <b v="0"/>
    <n v="433"/>
    <b v="1"/>
    <x v="6"/>
    <n v="103"/>
    <x v="421"/>
    <x v="1"/>
    <x v="6"/>
  </r>
  <r>
    <n v="3691"/>
    <s v="Most Dangerous Man in America (WEB DuBois) by Amiri  Baraka"/>
    <s v="World Premiere of last play written by Amiri Baraka"/>
    <n v="40000"/>
    <x v="418"/>
    <x v="0"/>
    <x v="0"/>
    <s v="USD"/>
    <n v="1425272340"/>
    <n v="1421426929"/>
    <b v="0"/>
    <n v="274"/>
    <b v="1"/>
    <x v="7"/>
    <n v="128"/>
    <x v="422"/>
    <x v="1"/>
    <x v="7"/>
  </r>
  <r>
    <n v="2709"/>
    <s v="Circadium: School of Contemporary Circus - Start Up"/>
    <s v="Give contemporary circus an artistic home in America.  Help us launch the nationâ€™s first higher education program for circus."/>
    <n v="50000"/>
    <x v="419"/>
    <x v="0"/>
    <x v="0"/>
    <s v="USD"/>
    <n v="1475553540"/>
    <n v="1472528141"/>
    <b v="1"/>
    <n v="308"/>
    <b v="1"/>
    <x v="6"/>
    <n v="102"/>
    <x v="423"/>
    <x v="1"/>
    <x v="6"/>
  </r>
  <r>
    <n v="2708"/>
    <s v="Angel Comedy Club"/>
    <s v="Angel Comedy Club: A permanent home for Londonâ€™s loveliest comedy night - a community comedy club"/>
    <n v="20000"/>
    <x v="420"/>
    <x v="0"/>
    <x v="1"/>
    <s v="GBP"/>
    <n v="1469119526"/>
    <n v="1463935526"/>
    <b v="1"/>
    <n v="1049"/>
    <b v="1"/>
    <x v="6"/>
    <n v="233"/>
    <x v="424"/>
    <x v="1"/>
    <x v="6"/>
  </r>
  <r>
    <n v="2925"/>
    <s v="Bring &quot;Snow White and the Seven Bottoms&quot; to NYC!"/>
    <s v="Help the Gold Dust Orphans bring their new musical 'SNOW WHITE AND THE SEVEN BOTTOMS' to New York City this fall!"/>
    <n v="45000"/>
    <x v="421"/>
    <x v="0"/>
    <x v="0"/>
    <s v="USD"/>
    <n v="1410444068"/>
    <n v="1407852068"/>
    <b v="0"/>
    <n v="199"/>
    <b v="1"/>
    <x v="8"/>
    <n v="102"/>
    <x v="425"/>
    <x v="1"/>
    <x v="8"/>
  </r>
  <r>
    <n v="3004"/>
    <s v="Save the Agawam Cinemas"/>
    <s v="The Agawam Cinemas is to be successfully reopened by new ownership and the twin theaters must be converted to digital projection."/>
    <n v="40000"/>
    <x v="422"/>
    <x v="0"/>
    <x v="0"/>
    <s v="USD"/>
    <n v="1416089324"/>
    <n v="1413493724"/>
    <b v="0"/>
    <n v="277"/>
    <b v="1"/>
    <x v="6"/>
    <n v="113"/>
    <x v="426"/>
    <x v="1"/>
    <x v="6"/>
  </r>
  <r>
    <n v="3066"/>
    <s v="Gold Coast Wake Park"/>
    <s v="Our mission is to offer an innovative family watersports attraction that is fun, safe, economical and a leader in its field."/>
    <n v="350000"/>
    <x v="423"/>
    <x v="2"/>
    <x v="2"/>
    <s v="AUD"/>
    <n v="1468128537"/>
    <n v="1465536537"/>
    <b v="0"/>
    <n v="15"/>
    <b v="0"/>
    <x v="6"/>
    <n v="12"/>
    <x v="427"/>
    <x v="1"/>
    <x v="6"/>
  </r>
  <r>
    <n v="2703"/>
    <s v="Bisagra Teatro: Foro Multidisciplinario"/>
    <s v="Â¡Tu nuevo espacio cultural multidisciplinario en el centro de Pachuca, Hidalgo"/>
    <n v="40000"/>
    <x v="424"/>
    <x v="3"/>
    <x v="13"/>
    <s v="MXN"/>
    <n v="1490196830"/>
    <n v="1485016430"/>
    <b v="0"/>
    <n v="45"/>
    <b v="0"/>
    <x v="6"/>
    <n v="104"/>
    <x v="428"/>
    <x v="1"/>
    <x v="6"/>
  </r>
  <r>
    <n v="2942"/>
    <s v="Penmar Community Arts Society"/>
    <s v="YOUR community theatre:  provide a facility that is usable for presentation of movies, live music, live theatre and community events"/>
    <n v="200000"/>
    <x v="425"/>
    <x v="2"/>
    <x v="5"/>
    <s v="CAD"/>
    <n v="1450297080"/>
    <n v="1448565459"/>
    <b v="0"/>
    <n v="202"/>
    <b v="0"/>
    <x v="6"/>
    <n v="20"/>
    <x v="429"/>
    <x v="1"/>
    <x v="6"/>
  </r>
  <r>
    <n v="3648"/>
    <s v="Moth Theater Lives"/>
    <s v="Help Moth Live! Support Moth and its artist collective to achieve its 2014/15 season."/>
    <n v="40000"/>
    <x v="426"/>
    <x v="0"/>
    <x v="0"/>
    <s v="USD"/>
    <n v="1412492445"/>
    <n v="1409900445"/>
    <b v="0"/>
    <n v="73"/>
    <b v="1"/>
    <x v="7"/>
    <n v="100"/>
    <x v="430"/>
    <x v="1"/>
    <x v="7"/>
  </r>
  <r>
    <n v="540"/>
    <s v="hap's- Whats the program?"/>
    <s v="There are so many dilemmas in life- what to do, where to go? _x000a_Let us solve it - search our preference based entertainment calendar"/>
    <n v="15000"/>
    <x v="116"/>
    <x v="2"/>
    <x v="0"/>
    <s v="USD"/>
    <n v="1423078606"/>
    <n v="1420486606"/>
    <b v="0"/>
    <n v="1"/>
    <b v="0"/>
    <x v="9"/>
    <n v="0"/>
    <x v="120"/>
    <x v="2"/>
    <x v="9"/>
  </r>
  <r>
    <n v="541"/>
    <s v="Deviations"/>
    <s v="A website dedicated to local Kink Communities; to find others with matching interests and bring them together."/>
    <n v="4500"/>
    <x v="379"/>
    <x v="2"/>
    <x v="0"/>
    <s v="USD"/>
    <n v="1446080834"/>
    <n v="1443488834"/>
    <b v="0"/>
    <n v="1"/>
    <b v="0"/>
    <x v="9"/>
    <n v="1"/>
    <x v="380"/>
    <x v="2"/>
    <x v="9"/>
  </r>
  <r>
    <n v="542"/>
    <s v="Chronicles - History by us, as we tell it, as we share it"/>
    <s v="The platform to record visual, audio and text memory of the common man - as we experienced history when it brushed us by"/>
    <n v="250000"/>
    <x v="116"/>
    <x v="2"/>
    <x v="0"/>
    <s v="USD"/>
    <n v="1462293716"/>
    <n v="1457113316"/>
    <b v="0"/>
    <n v="1"/>
    <b v="0"/>
    <x v="9"/>
    <n v="0"/>
    <x v="120"/>
    <x v="2"/>
    <x v="9"/>
  </r>
  <r>
    <n v="543"/>
    <s v="Allergy Friendly Restaurant Finder and Review Site"/>
    <s v="I want to make it easy for those with food allergies to know where they can safely, and happily eat out with friends and family."/>
    <n v="22000"/>
    <x v="119"/>
    <x v="2"/>
    <x v="2"/>
    <s v="AUD"/>
    <n v="1414807962"/>
    <n v="1412215962"/>
    <b v="0"/>
    <n v="2"/>
    <b v="0"/>
    <x v="9"/>
    <n v="0"/>
    <x v="431"/>
    <x v="2"/>
    <x v="9"/>
  </r>
  <r>
    <n v="544"/>
    <s v="Favowear - Shopping for your favorite clothes made simple"/>
    <s v="Do you have a favorite shirt? So does everyone else. Favowear is creating a platform to share the best clothes and shopping sources."/>
    <n v="500"/>
    <x v="360"/>
    <x v="2"/>
    <x v="0"/>
    <s v="USD"/>
    <n v="1467647160"/>
    <n v="1465055160"/>
    <b v="0"/>
    <n v="2"/>
    <b v="0"/>
    <x v="9"/>
    <n v="1"/>
    <x v="362"/>
    <x v="2"/>
    <x v="9"/>
  </r>
  <r>
    <n v="545"/>
    <s v="Speedwapp - The best webdesign tool for Wordpress, Bootstrap"/>
    <s v="1st collaborative webdesign tool to create professional websites with WordPress, Bootstrap and other open source technologies."/>
    <n v="50000"/>
    <x v="427"/>
    <x v="2"/>
    <x v="6"/>
    <s v="EUR"/>
    <n v="1447600389"/>
    <n v="1444140789"/>
    <b v="0"/>
    <n v="34"/>
    <b v="0"/>
    <x v="9"/>
    <n v="27"/>
    <x v="432"/>
    <x v="2"/>
    <x v="9"/>
  </r>
  <r>
    <n v="546"/>
    <s v="Lift Up Missions a Global Christian Online Platform"/>
    <s v="Build a Christian Network Platform to connect and collaborate projects, events, missions and support online to fulfill the call."/>
    <n v="60000"/>
    <x v="401"/>
    <x v="2"/>
    <x v="0"/>
    <s v="USD"/>
    <n v="1445097715"/>
    <n v="1441209715"/>
    <b v="0"/>
    <n v="2"/>
    <b v="0"/>
    <x v="9"/>
    <n v="0"/>
    <x v="433"/>
    <x v="2"/>
    <x v="9"/>
  </r>
  <r>
    <n v="547"/>
    <s v="Secure Email and Document sharing"/>
    <s v="We are looking to build a secure email / document sharing system for companies needing to send sensitive information to clients."/>
    <n v="7500"/>
    <x v="117"/>
    <x v="2"/>
    <x v="1"/>
    <s v="GBP"/>
    <n v="1455122564"/>
    <n v="1452530564"/>
    <b v="0"/>
    <n v="0"/>
    <b v="0"/>
    <x v="9"/>
    <n v="0"/>
    <x v="121"/>
    <x v="2"/>
    <x v="9"/>
  </r>
  <r>
    <n v="548"/>
    <s v="Langwiser - video lessons with native speaking teachers"/>
    <s v="Teach your native language online or study a foreign language with native speaking teachers. Social Web service and apps."/>
    <n v="10000"/>
    <x v="428"/>
    <x v="2"/>
    <x v="1"/>
    <s v="GBP"/>
    <n v="1446154848"/>
    <n v="1443562848"/>
    <b v="0"/>
    <n v="1"/>
    <b v="0"/>
    <x v="9"/>
    <n v="0"/>
    <x v="373"/>
    <x v="2"/>
    <x v="9"/>
  </r>
  <r>
    <n v="549"/>
    <s v="Keyup.in - The gaming community that gives back."/>
    <s v="The project idea came from game keys, gamers give out game keys on insecure forums and websites, we want to change that and make it fun"/>
    <n v="2500"/>
    <x v="429"/>
    <x v="2"/>
    <x v="1"/>
    <s v="GBP"/>
    <n v="1436368622"/>
    <n v="1433776622"/>
    <b v="0"/>
    <n v="8"/>
    <b v="0"/>
    <x v="9"/>
    <n v="3"/>
    <x v="434"/>
    <x v="2"/>
    <x v="9"/>
  </r>
  <r>
    <n v="550"/>
    <s v="Business &amp; Event Directory in Kingston, Ontario"/>
    <s v="Help us shine the spotlight on our local businesses and contractors by providing a cost-effective ecommerce &amp; marketing platform"/>
    <n v="5000"/>
    <x v="430"/>
    <x v="2"/>
    <x v="5"/>
    <s v="CAD"/>
    <n v="1485838800"/>
    <n v="1484756245"/>
    <b v="0"/>
    <n v="4"/>
    <b v="0"/>
    <x v="9"/>
    <n v="1"/>
    <x v="435"/>
    <x v="2"/>
    <x v="9"/>
  </r>
  <r>
    <n v="551"/>
    <s v="ALIBI X Nation - The Digital Black Wall Street"/>
    <s v="AX Nation's goal is to develop, highlight, and connect black business leaders across the diaspora with skilled software developers."/>
    <n v="75000"/>
    <x v="431"/>
    <x v="2"/>
    <x v="0"/>
    <s v="USD"/>
    <n v="1438451580"/>
    <n v="1434609424"/>
    <b v="0"/>
    <n v="28"/>
    <b v="0"/>
    <x v="9"/>
    <n v="5"/>
    <x v="436"/>
    <x v="2"/>
    <x v="9"/>
  </r>
  <r>
    <n v="552"/>
    <s v="Spinnable Social Media"/>
    <s v="Axoral is a 3d interactive social media interface, with the potential to be so much more, but we need your help!"/>
    <n v="45000"/>
    <x v="117"/>
    <x v="2"/>
    <x v="5"/>
    <s v="CAD"/>
    <n v="1452350896"/>
    <n v="1447166896"/>
    <b v="0"/>
    <n v="0"/>
    <b v="0"/>
    <x v="9"/>
    <n v="0"/>
    <x v="121"/>
    <x v="2"/>
    <x v="9"/>
  </r>
  <r>
    <n v="553"/>
    <s v="sellorshopusa.com"/>
    <s v="Groundbreaking New Classifieds Website Grows Into Largest Nationwide Coverage By Turning Users Into Entrepreneurs"/>
    <n v="25000"/>
    <x v="432"/>
    <x v="2"/>
    <x v="0"/>
    <s v="USD"/>
    <n v="1415988991"/>
    <n v="1413393391"/>
    <b v="0"/>
    <n v="6"/>
    <b v="0"/>
    <x v="9"/>
    <n v="0"/>
    <x v="372"/>
    <x v="2"/>
    <x v="9"/>
  </r>
  <r>
    <n v="554"/>
    <s v="grplife, private social network for non-profit organizations"/>
    <s v="grplife helps non-profit and community groups engage their members while upholding an attitude of responsibility for their information"/>
    <n v="3870"/>
    <x v="433"/>
    <x v="2"/>
    <x v="0"/>
    <s v="USD"/>
    <n v="1413735972"/>
    <n v="1411143972"/>
    <b v="0"/>
    <n v="22"/>
    <b v="0"/>
    <x v="9"/>
    <n v="37"/>
    <x v="437"/>
    <x v="2"/>
    <x v="9"/>
  </r>
  <r>
    <n v="555"/>
    <s v="Marketing campaign for Show-Skill.net website"/>
    <s v="Show-Skill.net helps to promote young football talents for free. It's the best place to show what you've got! Just post your videos :)"/>
    <n v="7500"/>
    <x v="117"/>
    <x v="2"/>
    <x v="1"/>
    <s v="GBP"/>
    <n v="1465720143"/>
    <n v="1463128143"/>
    <b v="0"/>
    <n v="0"/>
    <b v="0"/>
    <x v="9"/>
    <n v="0"/>
    <x v="121"/>
    <x v="2"/>
    <x v="9"/>
  </r>
  <r>
    <n v="556"/>
    <s v="Braille Academy"/>
    <s v="An educational platform for learning Unified English Braille Code"/>
    <n v="8000"/>
    <x v="148"/>
    <x v="2"/>
    <x v="0"/>
    <s v="USD"/>
    <n v="1452112717"/>
    <n v="1449520717"/>
    <b v="0"/>
    <n v="1"/>
    <b v="0"/>
    <x v="9"/>
    <n v="3"/>
    <x v="438"/>
    <x v="2"/>
    <x v="9"/>
  </r>
  <r>
    <n v="557"/>
    <s v="Interactive Global Domestic Violence Platform"/>
    <s v="The world's first interactive global domestic violence platform which connects victims, NGO's, policy-makers and researchers."/>
    <n v="150000"/>
    <x v="434"/>
    <x v="2"/>
    <x v="12"/>
    <s v="EUR"/>
    <n v="1480721803"/>
    <n v="1478126203"/>
    <b v="0"/>
    <n v="20"/>
    <b v="0"/>
    <x v="9"/>
    <n v="1"/>
    <x v="439"/>
    <x v="2"/>
    <x v="9"/>
  </r>
  <r>
    <n v="558"/>
    <s v="Southwest Louisville Online A Local Social Network"/>
    <s v="A community website with news, classifieds, photo albums, business reviews and a calendar for the local community to share."/>
    <n v="750"/>
    <x v="117"/>
    <x v="2"/>
    <x v="0"/>
    <s v="USD"/>
    <n v="1427227905"/>
    <n v="1424639505"/>
    <b v="0"/>
    <n v="0"/>
    <b v="0"/>
    <x v="9"/>
    <n v="0"/>
    <x v="121"/>
    <x v="2"/>
    <x v="9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x v="155"/>
    <x v="2"/>
    <x v="0"/>
    <s v="USD"/>
    <n v="1449989260"/>
    <n v="1447397260"/>
    <b v="0"/>
    <n v="1"/>
    <b v="0"/>
    <x v="9"/>
    <n v="0"/>
    <x v="73"/>
    <x v="2"/>
    <x v="9"/>
  </r>
  <r>
    <n v="560"/>
    <s v="DOWNLOAD THE INTERNET,...."/>
    <s v="In the future the possibility exists that the internet it's self could be felled, we have world seed banks, it's time for a net bank,.."/>
    <n v="100000"/>
    <x v="435"/>
    <x v="2"/>
    <x v="5"/>
    <s v="CAD"/>
    <n v="1418841045"/>
    <n v="1416249045"/>
    <b v="0"/>
    <n v="3"/>
    <b v="0"/>
    <x v="9"/>
    <n v="0"/>
    <x v="143"/>
    <x v="2"/>
    <x v="9"/>
  </r>
  <r>
    <n v="561"/>
    <s v="CheckMate Careers"/>
    <s v="A marketplace for talent and employers to match. Using intuitive technology we match &amp; place talent with the best career position."/>
    <n v="15000"/>
    <x v="436"/>
    <x v="2"/>
    <x v="0"/>
    <s v="USD"/>
    <n v="1445874513"/>
    <n v="1442850513"/>
    <b v="0"/>
    <n v="2"/>
    <b v="0"/>
    <x v="9"/>
    <n v="0"/>
    <x v="440"/>
    <x v="2"/>
    <x v="9"/>
  </r>
  <r>
    <n v="562"/>
    <s v="International/Domestic Student room platform"/>
    <s v="i would like to develop an international free platform for domestic and international students to find accomodation in all countries"/>
    <n v="50000"/>
    <x v="117"/>
    <x v="2"/>
    <x v="9"/>
    <s v="EUR"/>
    <n v="1482052815"/>
    <n v="1479460815"/>
    <b v="0"/>
    <n v="0"/>
    <b v="0"/>
    <x v="9"/>
    <n v="0"/>
    <x v="121"/>
    <x v="2"/>
    <x v="9"/>
  </r>
  <r>
    <n v="563"/>
    <s v="time-care.com - Helping People Remember The Simple Things"/>
    <s v="I want to help people who have trouble remembering the simple things in life, like what day it is and what they need to do today."/>
    <n v="75000"/>
    <x v="429"/>
    <x v="2"/>
    <x v="2"/>
    <s v="AUD"/>
    <n v="1424137247"/>
    <n v="1421545247"/>
    <b v="0"/>
    <n v="2"/>
    <b v="0"/>
    <x v="9"/>
    <n v="0"/>
    <x v="441"/>
    <x v="2"/>
    <x v="9"/>
  </r>
  <r>
    <n v="564"/>
    <s v="TOC TOC TROC"/>
    <s v="Plateforme de troc gratuit et d'Ã©changes en tous genres par nature. Mieux s'entraider, Ã©changer, de donner, louer ou vendre Ã  distance."/>
    <n v="18000"/>
    <x v="116"/>
    <x v="2"/>
    <x v="6"/>
    <s v="EUR"/>
    <n v="1457822275"/>
    <n v="1455230275"/>
    <b v="0"/>
    <n v="1"/>
    <b v="0"/>
    <x v="9"/>
    <n v="0"/>
    <x v="120"/>
    <x v="2"/>
    <x v="9"/>
  </r>
  <r>
    <n v="565"/>
    <s v="EasyLearnings"/>
    <s v="Our objective is to provide a platform which helps teachers to provide courses to leaners in wide range of locations including Africa."/>
    <n v="25000"/>
    <x v="117"/>
    <x v="2"/>
    <x v="1"/>
    <s v="GBP"/>
    <n v="1436554249"/>
    <n v="1433962249"/>
    <b v="0"/>
    <n v="0"/>
    <b v="0"/>
    <x v="9"/>
    <n v="0"/>
    <x v="121"/>
    <x v="2"/>
    <x v="9"/>
  </r>
  <r>
    <n v="566"/>
    <s v="RummageCity.com - Rummage sailing made easy!"/>
    <s v="I am creating a website that will make it easier for people to promote or find rummage sales utilizing the power of Google Maps"/>
    <n v="5000"/>
    <x v="116"/>
    <x v="2"/>
    <x v="0"/>
    <s v="USD"/>
    <n v="1468513533"/>
    <n v="1465921533"/>
    <b v="0"/>
    <n v="1"/>
    <b v="0"/>
    <x v="9"/>
    <n v="0"/>
    <x v="120"/>
    <x v="2"/>
    <x v="9"/>
  </r>
  <r>
    <n v="567"/>
    <s v="UnimeTV - Revolutionizing Anime"/>
    <s v="UnimeTV's goal to revolutionize the way anime lovers interact with one another. Connect with others around the globe like never before!"/>
    <n v="10000"/>
    <x v="117"/>
    <x v="2"/>
    <x v="0"/>
    <s v="USD"/>
    <n v="1420143194"/>
    <n v="1417551194"/>
    <b v="0"/>
    <n v="0"/>
    <b v="0"/>
    <x v="9"/>
    <n v="0"/>
    <x v="121"/>
    <x v="2"/>
    <x v="9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x v="437"/>
    <x v="2"/>
    <x v="4"/>
    <s v="NZD"/>
    <n v="1452942000"/>
    <n v="1449785223"/>
    <b v="0"/>
    <n v="5"/>
    <b v="0"/>
    <x v="9"/>
    <n v="1"/>
    <x v="442"/>
    <x v="2"/>
    <x v="9"/>
  </r>
  <r>
    <n v="569"/>
    <s v="Mioti"/>
    <s v="Mioti is an indie game marketplace that doubles as a community for developers to join networks and discuss projects."/>
    <n v="2500"/>
    <x v="170"/>
    <x v="2"/>
    <x v="5"/>
    <s v="CAD"/>
    <n v="1451679612"/>
    <n v="1449087612"/>
    <b v="0"/>
    <n v="1"/>
    <b v="0"/>
    <x v="9"/>
    <n v="1"/>
    <x v="135"/>
    <x v="2"/>
    <x v="9"/>
  </r>
  <r>
    <n v="570"/>
    <s v="Relaunching in May"/>
    <s v="Humans have AM/FM/Satellite radio, kids have radio Disney, pets have DogCatRadio."/>
    <n v="85000"/>
    <x v="438"/>
    <x v="2"/>
    <x v="0"/>
    <s v="USD"/>
    <n v="1455822569"/>
    <n v="1453230569"/>
    <b v="0"/>
    <n v="1"/>
    <b v="0"/>
    <x v="9"/>
    <n v="0"/>
    <x v="443"/>
    <x v="2"/>
    <x v="9"/>
  </r>
  <r>
    <n v="571"/>
    <s v="Snag-A-Slip"/>
    <s v="Snag-A-Slip is an online platform that connects boaters with awesome marinas and available boat slips so that they can book with ease."/>
    <n v="25000"/>
    <x v="439"/>
    <x v="2"/>
    <x v="0"/>
    <s v="USD"/>
    <n v="1437969540"/>
    <n v="1436297723"/>
    <b v="0"/>
    <n v="2"/>
    <b v="0"/>
    <x v="9"/>
    <n v="0"/>
    <x v="444"/>
    <x v="2"/>
    <x v="9"/>
  </r>
  <r>
    <n v="572"/>
    <s v="FairwayJockey.com Custom Golf Equipment"/>
    <s v="FairwayJockey.com is a web platform to make high quality custom tour golf equipment available at a lower cost to the consumer."/>
    <n v="2500"/>
    <x v="117"/>
    <x v="2"/>
    <x v="0"/>
    <s v="USD"/>
    <n v="1446660688"/>
    <n v="1444065088"/>
    <b v="0"/>
    <n v="0"/>
    <b v="0"/>
    <x v="9"/>
    <n v="0"/>
    <x v="121"/>
    <x v="2"/>
    <x v="9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x v="440"/>
    <x v="2"/>
    <x v="0"/>
    <s v="USD"/>
    <n v="1421543520"/>
    <n v="1416445931"/>
    <b v="0"/>
    <n v="9"/>
    <b v="0"/>
    <x v="9"/>
    <n v="0"/>
    <x v="445"/>
    <x v="2"/>
    <x v="9"/>
  </r>
  <r>
    <n v="574"/>
    <s v="Unity, A Content Creators Toolkit"/>
    <s v="Grow your YouTube channel and increase your audience by allowing multi uploads, shares and interaction from a single simple interface."/>
    <n v="11180"/>
    <x v="441"/>
    <x v="2"/>
    <x v="1"/>
    <s v="GBP"/>
    <n v="1476873507"/>
    <n v="1474281507"/>
    <b v="0"/>
    <n v="4"/>
    <b v="0"/>
    <x v="9"/>
    <n v="1"/>
    <x v="135"/>
    <x v="2"/>
    <x v="9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x v="442"/>
    <x v="2"/>
    <x v="12"/>
    <s v="EUR"/>
    <n v="1434213443"/>
    <n v="1431621443"/>
    <b v="0"/>
    <n v="4"/>
    <b v="0"/>
    <x v="9"/>
    <n v="0"/>
    <x v="446"/>
    <x v="2"/>
    <x v="9"/>
  </r>
  <r>
    <n v="576"/>
    <s v="Uthtopia"/>
    <s v="UthTopia Is a social media organization that believes in positive online usage, youth mentorship, and youth empowerment."/>
    <n v="80000"/>
    <x v="116"/>
    <x v="2"/>
    <x v="0"/>
    <s v="USD"/>
    <n v="1427537952"/>
    <n v="1422357552"/>
    <b v="0"/>
    <n v="1"/>
    <b v="0"/>
    <x v="9"/>
    <n v="0"/>
    <x v="120"/>
    <x v="2"/>
    <x v="9"/>
  </r>
  <r>
    <n v="577"/>
    <s v="everydayrelay"/>
    <s v="Emails are one of pervasively used mode of communication today. However, emails can be personal and sometimes discretion is needed."/>
    <n v="5000"/>
    <x v="115"/>
    <x v="2"/>
    <x v="0"/>
    <s v="USD"/>
    <n v="1463753302"/>
    <n v="1458569302"/>
    <b v="0"/>
    <n v="1"/>
    <b v="0"/>
    <x v="9"/>
    <n v="0"/>
    <x v="119"/>
    <x v="2"/>
    <x v="9"/>
  </r>
  <r>
    <n v="578"/>
    <s v="weBuy Crowdsourced Shopping"/>
    <s v="weBuy trade built on technology and Crowd Sourced Power"/>
    <n v="125000"/>
    <x v="443"/>
    <x v="2"/>
    <x v="1"/>
    <s v="GBP"/>
    <n v="1441633993"/>
    <n v="1439560393"/>
    <b v="0"/>
    <n v="7"/>
    <b v="0"/>
    <x v="9"/>
    <n v="0"/>
    <x v="447"/>
    <x v="2"/>
    <x v="9"/>
  </r>
  <r>
    <n v="579"/>
    <s v="Course: Learn Cryptography"/>
    <s v="Learn classic and public key cryptography with a full proof-of-concept system in JavaScript."/>
    <n v="12000"/>
    <x v="444"/>
    <x v="2"/>
    <x v="0"/>
    <s v="USD"/>
    <n v="1419539223"/>
    <n v="1416947223"/>
    <b v="0"/>
    <n v="5"/>
    <b v="0"/>
    <x v="9"/>
    <n v="1"/>
    <x v="431"/>
    <x v="2"/>
    <x v="9"/>
  </r>
  <r>
    <n v="580"/>
    <s v="Talented Minds â­ï¸"/>
    <s v="I Want To Create A Website That Helps Young Inventors Of Today Broadcast Their Talents &amp; Help Get The Reconigition They Deserve"/>
    <n v="3000"/>
    <x v="116"/>
    <x v="2"/>
    <x v="0"/>
    <s v="USD"/>
    <n v="1474580867"/>
    <n v="1471988867"/>
    <b v="0"/>
    <n v="1"/>
    <b v="0"/>
    <x v="9"/>
    <n v="0"/>
    <x v="120"/>
    <x v="2"/>
    <x v="9"/>
  </r>
  <r>
    <n v="581"/>
    <s v="A Poets Domain"/>
    <s v="Help me raise funds so that I can be able to give passionate young poets a chance to earn money weekly for their writing &amp; spoken word."/>
    <n v="400"/>
    <x v="117"/>
    <x v="2"/>
    <x v="0"/>
    <s v="USD"/>
    <n v="1438474704"/>
    <n v="1435882704"/>
    <b v="0"/>
    <n v="0"/>
    <b v="0"/>
    <x v="9"/>
    <n v="0"/>
    <x v="121"/>
    <x v="2"/>
    <x v="9"/>
  </r>
  <r>
    <n v="582"/>
    <s v="&quot;We the People...&quot;"/>
    <s v="A community-driven online system which promotes self-governance.  Level up by adding content; civic agendas and private associations."/>
    <n v="100000"/>
    <x v="117"/>
    <x v="2"/>
    <x v="0"/>
    <s v="USD"/>
    <n v="1426442400"/>
    <n v="1424454319"/>
    <b v="0"/>
    <n v="0"/>
    <b v="0"/>
    <x v="9"/>
    <n v="0"/>
    <x v="121"/>
    <x v="2"/>
    <x v="9"/>
  </r>
  <r>
    <n v="583"/>
    <s v="HackersArchive.com"/>
    <s v="HackersArchive.com will help rid the web of viruses and scams found everywhere else you look!"/>
    <n v="9000"/>
    <x v="116"/>
    <x v="2"/>
    <x v="0"/>
    <s v="USD"/>
    <n v="1426800687"/>
    <n v="1424212287"/>
    <b v="0"/>
    <n v="1"/>
    <b v="0"/>
    <x v="9"/>
    <n v="0"/>
    <x v="120"/>
    <x v="2"/>
    <x v="9"/>
  </r>
  <r>
    <n v="584"/>
    <s v="scriptCall - The Personal Presentation Platform"/>
    <s v="Script Call takes your presentation from the wall to your audience; from your device to theirs."/>
    <n v="1000"/>
    <x v="115"/>
    <x v="2"/>
    <x v="0"/>
    <s v="USD"/>
    <n v="1426522316"/>
    <n v="1423933916"/>
    <b v="0"/>
    <n v="2"/>
    <b v="0"/>
    <x v="9"/>
    <n v="1"/>
    <x v="144"/>
    <x v="2"/>
    <x v="9"/>
  </r>
  <r>
    <n v="585"/>
    <s v="Link Card"/>
    <s v="SAVE UP TO 40% WHEN YOU SPEND!_x000a__x000a_PRE-ORDER YOUR LINK CARD TODAY"/>
    <n v="9000"/>
    <x v="117"/>
    <x v="2"/>
    <x v="1"/>
    <s v="GBP"/>
    <n v="1448928000"/>
    <n v="1444123377"/>
    <b v="0"/>
    <n v="0"/>
    <b v="0"/>
    <x v="9"/>
    <n v="0"/>
    <x v="121"/>
    <x v="2"/>
    <x v="9"/>
  </r>
  <r>
    <n v="586"/>
    <s v="Employ College 2K"/>
    <s v="Employ College is a movement for companies to hire college graduates from their respected institutions."/>
    <n v="10000"/>
    <x v="445"/>
    <x v="2"/>
    <x v="0"/>
    <s v="USD"/>
    <n v="1424032207"/>
    <n v="1421440207"/>
    <b v="0"/>
    <n v="4"/>
    <b v="0"/>
    <x v="9"/>
    <n v="1"/>
    <x v="448"/>
    <x v="2"/>
    <x v="9"/>
  </r>
  <r>
    <n v="587"/>
    <s v="Waitresses.com"/>
    <s v="Waitresses.com is an online community devoted to servers around the world. Learn. Connect. Work. Travel. Share._x000a__x000a_Make a pledge today!"/>
    <n v="30000"/>
    <x v="446"/>
    <x v="2"/>
    <x v="5"/>
    <s v="CAD"/>
    <n v="1429207833"/>
    <n v="1426615833"/>
    <b v="0"/>
    <n v="7"/>
    <b v="0"/>
    <x v="9"/>
    <n v="9"/>
    <x v="449"/>
    <x v="2"/>
    <x v="9"/>
  </r>
  <r>
    <n v="588"/>
    <s v="TiTraGO! your personal driver"/>
    <s v="Offrire un &quot;TRAGO&quot;, ossia un passaggio con autista che ti segue e ti aspetta mentre concludi i tuoi affari, quando non puoi guidare"/>
    <n v="9000"/>
    <x v="356"/>
    <x v="2"/>
    <x v="14"/>
    <s v="EUR"/>
    <n v="1479410886"/>
    <n v="1474223286"/>
    <b v="0"/>
    <n v="2"/>
    <b v="0"/>
    <x v="9"/>
    <n v="3"/>
    <x v="450"/>
    <x v="2"/>
    <x v="9"/>
  </r>
  <r>
    <n v="589"/>
    <s v="Get Neighborly"/>
    <s v="Services closer than you think..."/>
    <n v="7500"/>
    <x v="116"/>
    <x v="2"/>
    <x v="0"/>
    <s v="USD"/>
    <n v="1436366699"/>
    <n v="1435070699"/>
    <b v="0"/>
    <n v="1"/>
    <b v="0"/>
    <x v="9"/>
    <n v="0"/>
    <x v="120"/>
    <x v="2"/>
    <x v="9"/>
  </r>
  <r>
    <n v="590"/>
    <s v="Build a Search Engine and more - Web Engineering Course"/>
    <s v="Learn the skills needed to be a successful web engineer. Create your own complex web applications, deploy servers, use data and more."/>
    <n v="5000"/>
    <x v="447"/>
    <x v="2"/>
    <x v="1"/>
    <s v="GBP"/>
    <n v="1454936460"/>
    <n v="1452259131"/>
    <b v="0"/>
    <n v="9"/>
    <b v="0"/>
    <x v="9"/>
    <n v="4"/>
    <x v="451"/>
    <x v="2"/>
    <x v="9"/>
  </r>
  <r>
    <n v="591"/>
    <s v="Kid's Connect (Connecting kids with sickness' together)"/>
    <s v="Kid's Connect is a brand new social media website that is built specifically for kids to connect with other kids sick just like them."/>
    <n v="100000"/>
    <x v="377"/>
    <x v="2"/>
    <x v="0"/>
    <s v="USD"/>
    <n v="1437570130"/>
    <n v="1434978130"/>
    <b v="0"/>
    <n v="2"/>
    <b v="0"/>
    <x v="9"/>
    <n v="0"/>
    <x v="452"/>
    <x v="2"/>
    <x v="9"/>
  </r>
  <r>
    <n v="592"/>
    <s v="Go Start A Biz"/>
    <s v="Together, we can build a FREE, business start-up system that will help aspiring entrepreneurs change their economic circumstances."/>
    <n v="7500"/>
    <x v="156"/>
    <x v="2"/>
    <x v="0"/>
    <s v="USD"/>
    <n v="1417584860"/>
    <n v="1414992860"/>
    <b v="0"/>
    <n v="1"/>
    <b v="0"/>
    <x v="9"/>
    <n v="3"/>
    <x v="404"/>
    <x v="2"/>
    <x v="9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x v="129"/>
    <x v="2"/>
    <x v="1"/>
    <s v="GBP"/>
    <n v="1428333345"/>
    <n v="1425744945"/>
    <b v="0"/>
    <n v="7"/>
    <b v="0"/>
    <x v="9"/>
    <n v="23"/>
    <x v="453"/>
    <x v="2"/>
    <x v="9"/>
  </r>
  <r>
    <n v="594"/>
    <s v="Unleashed Fitness"/>
    <s v="Creating a fitness site that will change the fitness game forever!"/>
    <n v="25000"/>
    <x v="375"/>
    <x v="2"/>
    <x v="0"/>
    <s v="USD"/>
    <n v="1460832206"/>
    <n v="1458240206"/>
    <b v="0"/>
    <n v="2"/>
    <b v="0"/>
    <x v="9"/>
    <n v="0"/>
    <x v="31"/>
    <x v="2"/>
    <x v="9"/>
  </r>
  <r>
    <n v="595"/>
    <s v="MyBestInterest.org"/>
    <s v="MyBestInterest.org elminates election research by quickly identifying the candidates that will best represent your interests."/>
    <n v="100000"/>
    <x v="448"/>
    <x v="2"/>
    <x v="0"/>
    <s v="USD"/>
    <n v="1430703638"/>
    <n v="1426815638"/>
    <b v="0"/>
    <n v="8"/>
    <b v="0"/>
    <x v="9"/>
    <n v="0"/>
    <x v="454"/>
    <x v="2"/>
    <x v="9"/>
  </r>
  <r>
    <n v="596"/>
    <s v="DigitaliBook free library"/>
    <s v="We present digitaibook,com site which can become a free electronic library with your help,"/>
    <n v="20000"/>
    <x v="360"/>
    <x v="2"/>
    <x v="0"/>
    <s v="USD"/>
    <n v="1478122292"/>
    <n v="1475530292"/>
    <b v="0"/>
    <n v="2"/>
    <b v="0"/>
    <x v="9"/>
    <n v="0"/>
    <x v="362"/>
    <x v="2"/>
    <x v="9"/>
  </r>
  <r>
    <n v="597"/>
    <s v="Rolodex: One Contact List to Rule Them All"/>
    <s v="Rolodex is a web application that strives to nurture business to business relationships by connecting users via email."/>
    <n v="7500"/>
    <x v="170"/>
    <x v="2"/>
    <x v="0"/>
    <s v="USD"/>
    <n v="1469980800"/>
    <n v="1466787335"/>
    <b v="0"/>
    <n v="2"/>
    <b v="0"/>
    <x v="9"/>
    <n v="0"/>
    <x v="119"/>
    <x v="2"/>
    <x v="9"/>
  </r>
  <r>
    <n v="598"/>
    <s v="Goals not creeds"/>
    <s v="This is a project to create a crowd-funding site for Urantia Book readers worldwide."/>
    <n v="2500"/>
    <x v="449"/>
    <x v="2"/>
    <x v="0"/>
    <s v="USD"/>
    <n v="1417737781"/>
    <n v="1415145781"/>
    <b v="0"/>
    <n v="7"/>
    <b v="0"/>
    <x v="9"/>
    <n v="34"/>
    <x v="455"/>
    <x v="2"/>
    <x v="9"/>
  </r>
  <r>
    <n v="599"/>
    <s v="Mail 4 Jail"/>
    <s v="We send care packages to incarcerated individuals throughout the country that include specific items hand picked by the sender."/>
    <n v="50000"/>
    <x v="395"/>
    <x v="2"/>
    <x v="0"/>
    <s v="USD"/>
    <n v="1425827760"/>
    <n v="1423769402"/>
    <b v="0"/>
    <n v="2"/>
    <b v="0"/>
    <x v="9"/>
    <n v="0"/>
    <x v="456"/>
    <x v="2"/>
    <x v="9"/>
  </r>
  <r>
    <n v="600"/>
    <s v="Anaheim California here we come but we need your help."/>
    <s v="Science Technology Engineering and Math + youth = a brighter tomorrow."/>
    <n v="5000"/>
    <x v="173"/>
    <x v="1"/>
    <x v="0"/>
    <s v="USD"/>
    <n v="1431198562"/>
    <n v="1426014562"/>
    <b v="0"/>
    <n v="1"/>
    <b v="0"/>
    <x v="9"/>
    <n v="2"/>
    <x v="101"/>
    <x v="2"/>
    <x v="9"/>
  </r>
  <r>
    <n v="601"/>
    <s v="Privster.net - Privacy anywhere, whenever for free."/>
    <s v="In today's day and age every website tracks your IP Address and information, it's time to keep your information private and secure."/>
    <n v="10000"/>
    <x v="133"/>
    <x v="1"/>
    <x v="5"/>
    <s v="CAD"/>
    <n v="1419626139"/>
    <n v="1417034139"/>
    <b v="0"/>
    <n v="6"/>
    <b v="0"/>
    <x v="9"/>
    <n v="1"/>
    <x v="457"/>
    <x v="2"/>
    <x v="9"/>
  </r>
  <r>
    <n v="602"/>
    <s v="EZDoctor Reports a &quot;CarFax&quot; type report on Doctors."/>
    <s v="A &quot;CarFax&quot; type of report for Doctors. We have the right to make informed decisions about who we choose to be our doctor!"/>
    <n v="70000"/>
    <x v="117"/>
    <x v="1"/>
    <x v="0"/>
    <s v="USD"/>
    <n v="1434654215"/>
    <n v="1432062215"/>
    <b v="0"/>
    <n v="0"/>
    <b v="0"/>
    <x v="9"/>
    <n v="0"/>
    <x v="121"/>
    <x v="2"/>
    <x v="9"/>
  </r>
  <r>
    <n v="603"/>
    <s v="Randompics.net - Make It Fan Owned And Updated! (Canceled)"/>
    <s v="The admin for Randompics has announced they will be shutting down. I want to run, and improve, this great site!"/>
    <n v="15000"/>
    <x v="450"/>
    <x v="1"/>
    <x v="0"/>
    <s v="USD"/>
    <n v="1408029623"/>
    <n v="1405437623"/>
    <b v="0"/>
    <n v="13"/>
    <b v="0"/>
    <x v="9"/>
    <n v="4"/>
    <x v="458"/>
    <x v="2"/>
    <x v="9"/>
  </r>
  <r>
    <n v="604"/>
    <s v="Don't Shoot the Messenger Chick (Canceled)"/>
    <s v="Bad news is our business. We deliver the news you don't want to and soften the blow with custom designed gifts and personalized verse."/>
    <n v="1500"/>
    <x v="117"/>
    <x v="1"/>
    <x v="0"/>
    <s v="USD"/>
    <n v="1409187056"/>
    <n v="1406595056"/>
    <b v="0"/>
    <n v="0"/>
    <b v="0"/>
    <x v="9"/>
    <n v="0"/>
    <x v="121"/>
    <x v="2"/>
    <x v="9"/>
  </r>
  <r>
    <n v="605"/>
    <s v="Teach Your Parents iPad (Canceled)"/>
    <s v="An iPad support care package for your parents / seniors."/>
    <n v="5000"/>
    <x v="451"/>
    <x v="1"/>
    <x v="0"/>
    <s v="USD"/>
    <n v="1440318908"/>
    <n v="1436430908"/>
    <b v="0"/>
    <n v="8"/>
    <b v="0"/>
    <x v="9"/>
    <n v="3"/>
    <x v="459"/>
    <x v="2"/>
    <x v="9"/>
  </r>
  <r>
    <n v="606"/>
    <s v="All in One Cloud Business Management - Extendix Panel"/>
    <s v="No more expensive, difficult and seperated packages for your business management. It's time for an All-in-One solution for your company"/>
    <n v="5000"/>
    <x v="115"/>
    <x v="1"/>
    <x v="9"/>
    <s v="EUR"/>
    <n v="1432479600"/>
    <n v="1428507409"/>
    <b v="0"/>
    <n v="1"/>
    <b v="0"/>
    <x v="9"/>
    <n v="0"/>
    <x v="119"/>
    <x v="2"/>
    <x v="9"/>
  </r>
  <r>
    <n v="607"/>
    <s v="An Online Music Venue Awaits (Canceled)"/>
    <s v="Gritty, upfront reality going the distance hard with a proven track record of insatiable artist. Broadcasted live on the Web."/>
    <n v="250"/>
    <x v="117"/>
    <x v="1"/>
    <x v="0"/>
    <s v="USD"/>
    <n v="1448225336"/>
    <n v="1445629736"/>
    <b v="0"/>
    <n v="0"/>
    <b v="0"/>
    <x v="9"/>
    <n v="0"/>
    <x v="121"/>
    <x v="2"/>
    <x v="9"/>
  </r>
  <r>
    <n v="608"/>
    <s v="Mise En Abyme Cloud Computers - PC inside a Website"/>
    <s v="A website that hosts virtual desktops. Simply log in and the cloud will enhance the power of your local computer or smart device"/>
    <n v="150000"/>
    <x v="452"/>
    <x v="1"/>
    <x v="0"/>
    <s v="USD"/>
    <n v="1434405980"/>
    <n v="1431813980"/>
    <b v="0"/>
    <n v="5"/>
    <b v="0"/>
    <x v="9"/>
    <n v="1"/>
    <x v="460"/>
    <x v="2"/>
    <x v="9"/>
  </r>
  <r>
    <n v="609"/>
    <s v="Swap Anything (Canceled)"/>
    <s v="Can we swap, please? - everybody's said it. I want to create a website that enables anybody to trade their items, without money hassle."/>
    <n v="780"/>
    <x v="139"/>
    <x v="1"/>
    <x v="1"/>
    <s v="GBP"/>
    <n v="1448761744"/>
    <n v="1446166144"/>
    <b v="0"/>
    <n v="1"/>
    <b v="0"/>
    <x v="9"/>
    <n v="1"/>
    <x v="144"/>
    <x v="2"/>
    <x v="9"/>
  </r>
  <r>
    <n v="610"/>
    <s v="UniteChrist (Canceled)"/>
    <s v="We are creating a Christian social network to empower, educate, and connect Christians all over the world."/>
    <n v="13803"/>
    <x v="117"/>
    <x v="1"/>
    <x v="0"/>
    <s v="USD"/>
    <n v="1429732586"/>
    <n v="1427140586"/>
    <b v="0"/>
    <n v="0"/>
    <b v="0"/>
    <x v="9"/>
    <n v="0"/>
    <x v="121"/>
    <x v="2"/>
    <x v="9"/>
  </r>
  <r>
    <n v="611"/>
    <s v="Securivente (Canceled)"/>
    <s v="Finie la peur de vendre ou acheter d'occasion Ã  un inconnu ! Colis ouverts, photographiÃ©s et testÃ©s. Paiements en ligne sÃ©curisÃ©s."/>
    <n v="80000"/>
    <x v="117"/>
    <x v="1"/>
    <x v="6"/>
    <s v="EUR"/>
    <n v="1453210037"/>
    <n v="1448026037"/>
    <b v="0"/>
    <n v="0"/>
    <b v="0"/>
    <x v="9"/>
    <n v="0"/>
    <x v="121"/>
    <x v="2"/>
    <x v="9"/>
  </r>
  <r>
    <n v="612"/>
    <s v="Web Streaming 2.0 (Canceled)"/>
    <s v="A Fast and Reliable new Web platform to stream videos from Internet"/>
    <n v="10000"/>
    <x v="117"/>
    <x v="1"/>
    <x v="14"/>
    <s v="EUR"/>
    <n v="1472777146"/>
    <n v="1470185146"/>
    <b v="0"/>
    <n v="0"/>
    <b v="0"/>
    <x v="9"/>
    <n v="0"/>
    <x v="121"/>
    <x v="2"/>
    <x v="9"/>
  </r>
  <r>
    <n v="613"/>
    <s v="storieChild: technology + art = your child's storybook"/>
    <s v="A storybook for your child in 15 minutes, exclusively through Kickstarter (pre-sales, not a donation) starting at $15 for a softcover."/>
    <n v="60000"/>
    <x v="453"/>
    <x v="1"/>
    <x v="0"/>
    <s v="USD"/>
    <n v="1443675540"/>
    <n v="1441022120"/>
    <b v="0"/>
    <n v="121"/>
    <b v="0"/>
    <x v="9"/>
    <n v="21"/>
    <x v="461"/>
    <x v="2"/>
    <x v="9"/>
  </r>
  <r>
    <n v="614"/>
    <s v="Lets Reinvent Our Election Process (Canceled)"/>
    <s v="Something is wrong when your choices are between a &quot;giant douche and a turd sandwich.&quot;  So, lets make it better."/>
    <n v="10000"/>
    <x v="117"/>
    <x v="1"/>
    <x v="0"/>
    <s v="USD"/>
    <n v="1466731740"/>
    <n v="1464139740"/>
    <b v="0"/>
    <n v="0"/>
    <b v="0"/>
    <x v="9"/>
    <n v="0"/>
    <x v="121"/>
    <x v="2"/>
    <x v="9"/>
  </r>
  <r>
    <n v="615"/>
    <s v="PixlDir.com - Simple and fast image hosting. (Canceled)"/>
    <s v="The aim of PixlDir is to deliver the most simple, and fast experience when it comes to uploading images to the web."/>
    <n v="515"/>
    <x v="117"/>
    <x v="1"/>
    <x v="4"/>
    <s v="NZD"/>
    <n v="1443149759"/>
    <n v="1440557759"/>
    <b v="0"/>
    <n v="0"/>
    <b v="0"/>
    <x v="9"/>
    <n v="0"/>
    <x v="121"/>
    <x v="2"/>
    <x v="9"/>
  </r>
  <r>
    <n v="616"/>
    <s v="S'time Soirees (Canceled)"/>
    <s v="Hormis la similitude envers d'autres rÃ©seaux socials, celui-ci vous permettra d'organiser / participer Ã  des soirÃ©es trÃ¨s facilement !"/>
    <n v="5000"/>
    <x v="117"/>
    <x v="1"/>
    <x v="6"/>
    <s v="EUR"/>
    <n v="1488013307"/>
    <n v="1485421307"/>
    <b v="0"/>
    <n v="0"/>
    <b v="0"/>
    <x v="9"/>
    <n v="0"/>
    <x v="121"/>
    <x v="2"/>
    <x v="9"/>
  </r>
  <r>
    <n v="617"/>
    <s v="Get Affordable Website with Premium Hosting and Domain"/>
    <s v="At beSpider you can create and publish you websites within minutes. 100s of pre-build templates, free domain, free cloud base hosting."/>
    <n v="2000"/>
    <x v="177"/>
    <x v="1"/>
    <x v="1"/>
    <s v="GBP"/>
    <n v="1431072843"/>
    <n v="1427184843"/>
    <b v="0"/>
    <n v="3"/>
    <b v="0"/>
    <x v="9"/>
    <n v="3"/>
    <x v="135"/>
    <x v="2"/>
    <x v="9"/>
  </r>
  <r>
    <n v="618"/>
    <s v="Y2Y Tutors (Canceled)"/>
    <s v="With the cost of education seemingly always on the rise, Y2Y aims to ensure that no student will be left behind through peer tutoring."/>
    <n v="400"/>
    <x v="117"/>
    <x v="1"/>
    <x v="0"/>
    <s v="USD"/>
    <n v="1449689203"/>
    <n v="1447097203"/>
    <b v="0"/>
    <n v="0"/>
    <b v="0"/>
    <x v="9"/>
    <n v="0"/>
    <x v="121"/>
    <x v="2"/>
    <x v="9"/>
  </r>
  <r>
    <n v="619"/>
    <s v="Big Data (Canceled)"/>
    <s v="Big Data Sets for researchers interested in improving the quality of life."/>
    <n v="2500000"/>
    <x v="116"/>
    <x v="1"/>
    <x v="0"/>
    <s v="USD"/>
    <n v="1416933390"/>
    <n v="1411745790"/>
    <b v="0"/>
    <n v="1"/>
    <b v="0"/>
    <x v="9"/>
    <n v="0"/>
    <x v="120"/>
    <x v="2"/>
    <x v="9"/>
  </r>
  <r>
    <n v="620"/>
    <s v="iShopGreen.ca - the green product marketplace (Canceled)"/>
    <s v="iShopGreen.ca is an online marketplace that connects consumers and suppliers with green products &amp; services"/>
    <n v="30000"/>
    <x v="454"/>
    <x v="1"/>
    <x v="5"/>
    <s v="CAD"/>
    <n v="1408986738"/>
    <n v="1405098738"/>
    <b v="0"/>
    <n v="1"/>
    <b v="0"/>
    <x v="9"/>
    <n v="1"/>
    <x v="462"/>
    <x v="2"/>
    <x v="9"/>
  </r>
  <r>
    <n v="621"/>
    <s v="We CAN End Police Violence Against Our Dog's (Canceled)"/>
    <s v="Creating a web portal to train law enforcement departments on how to handle dogs and a directory and profile system for our dog's."/>
    <n v="25000"/>
    <x v="455"/>
    <x v="1"/>
    <x v="0"/>
    <s v="USD"/>
    <n v="1467934937"/>
    <n v="1465342937"/>
    <b v="0"/>
    <n v="3"/>
    <b v="0"/>
    <x v="9"/>
    <n v="1"/>
    <x v="463"/>
    <x v="2"/>
    <x v="9"/>
  </r>
  <r>
    <n v="622"/>
    <s v="The Animal Shelter Network website (Canceled)"/>
    <s v="The Animal Shelter Network is a free website for collaboration and communication between animal shelters, rescues and humane societies."/>
    <n v="6000"/>
    <x v="456"/>
    <x v="1"/>
    <x v="0"/>
    <s v="USD"/>
    <n v="1467398138"/>
    <n v="1465670138"/>
    <b v="0"/>
    <n v="9"/>
    <b v="0"/>
    <x v="9"/>
    <n v="6"/>
    <x v="464"/>
    <x v="2"/>
    <x v="9"/>
  </r>
  <r>
    <n v="623"/>
    <s v="WheelWolf - Swap and borrow cars with fellow car lovers."/>
    <s v="WheelWolf is a subscription based service connecting car lovers to provide a safe and secure platform for swapping and borrowing cars."/>
    <n v="75000"/>
    <x v="117"/>
    <x v="1"/>
    <x v="2"/>
    <s v="AUD"/>
    <n v="1432771997"/>
    <n v="1430179997"/>
    <b v="0"/>
    <n v="0"/>
    <b v="0"/>
    <x v="9"/>
    <n v="0"/>
    <x v="121"/>
    <x v="2"/>
    <x v="9"/>
  </r>
  <r>
    <n v="624"/>
    <s v="NeedSomeLoven.com (Canceled)"/>
    <s v="I am designing a fun, high tech dating website, with over 25 cool features. It is innovate as well as user friendly."/>
    <n v="5000"/>
    <x v="117"/>
    <x v="1"/>
    <x v="0"/>
    <s v="USD"/>
    <n v="1431647041"/>
    <n v="1429055041"/>
    <b v="0"/>
    <n v="0"/>
    <b v="0"/>
    <x v="9"/>
    <n v="0"/>
    <x v="121"/>
    <x v="2"/>
    <x v="9"/>
  </r>
  <r>
    <n v="625"/>
    <s v="SkyRooms.io Virtual Offices (Canceled)"/>
    <s v="SkyRooms.IO is a social network for business people that actually equips them to do work together. Resume, video conferencing and PM."/>
    <n v="25000"/>
    <x v="117"/>
    <x v="1"/>
    <x v="5"/>
    <s v="CAD"/>
    <n v="1490560177"/>
    <n v="1487971777"/>
    <b v="0"/>
    <n v="0"/>
    <b v="0"/>
    <x v="9"/>
    <n v="0"/>
    <x v="121"/>
    <x v="2"/>
    <x v="9"/>
  </r>
  <r>
    <n v="626"/>
    <s v="The Story of Life - Writing tomorrow's history today"/>
    <s v="TSOLife is a revolutionary digital platform that allows users to record a personalized legacy to leave behind for future generations."/>
    <n v="25000"/>
    <x v="457"/>
    <x v="1"/>
    <x v="0"/>
    <s v="USD"/>
    <n v="1439644920"/>
    <n v="1436793939"/>
    <b v="0"/>
    <n v="39"/>
    <b v="0"/>
    <x v="9"/>
    <n v="17"/>
    <x v="465"/>
    <x v="2"/>
    <x v="9"/>
  </r>
  <r>
    <n v="627"/>
    <s v="Privileged Zone - Premium Social Network (Canceled)"/>
    <s v="Social Network - your new digital social life without ads, monitoring and analyses. Freed from the feeling that every step is followed"/>
    <n v="450000"/>
    <x v="458"/>
    <x v="1"/>
    <x v="11"/>
    <s v="SEK"/>
    <n v="1457996400"/>
    <n v="1452842511"/>
    <b v="0"/>
    <n v="1"/>
    <b v="0"/>
    <x v="9"/>
    <n v="0"/>
    <x v="466"/>
    <x v="2"/>
    <x v="9"/>
  </r>
  <r>
    <n v="628"/>
    <s v="Website for Firearms Education &amp; Sale of Accessories"/>
    <s v="Funding of website design &amp; materials for education about firearms, firearm safety &amp; firearm related apparel"/>
    <n v="5000"/>
    <x v="117"/>
    <x v="1"/>
    <x v="0"/>
    <s v="USD"/>
    <n v="1405269457"/>
    <n v="1402677457"/>
    <b v="0"/>
    <n v="0"/>
    <b v="0"/>
    <x v="9"/>
    <n v="0"/>
    <x v="121"/>
    <x v="2"/>
    <x v="9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x v="459"/>
    <x v="1"/>
    <x v="2"/>
    <s v="AUD"/>
    <n v="1463239108"/>
    <n v="1460647108"/>
    <b v="0"/>
    <n v="3"/>
    <b v="0"/>
    <x v="9"/>
    <n v="0"/>
    <x v="467"/>
    <x v="2"/>
    <x v="9"/>
  </r>
  <r>
    <n v="630"/>
    <s v="Ecosteader (Canceled)"/>
    <s v="Land development network for an eco-conscious collective. Community portal features ideas on lean design, green building, urban ecology"/>
    <n v="11999"/>
    <x v="115"/>
    <x v="1"/>
    <x v="0"/>
    <s v="USD"/>
    <n v="1441516200"/>
    <n v="1438959121"/>
    <b v="0"/>
    <n v="1"/>
    <b v="0"/>
    <x v="9"/>
    <n v="0"/>
    <x v="119"/>
    <x v="2"/>
    <x v="9"/>
  </r>
  <r>
    <n v="631"/>
    <s v="Brevity: A Powerful Online Publishing Software! (Canceled)"/>
    <s v="A Powerful Multimedia-Rich Software that aims at making online publishing very simple."/>
    <n v="50000"/>
    <x v="460"/>
    <x v="1"/>
    <x v="5"/>
    <s v="CAD"/>
    <n v="1464460329"/>
    <n v="1461954729"/>
    <b v="0"/>
    <n v="9"/>
    <b v="0"/>
    <x v="9"/>
    <n v="1"/>
    <x v="468"/>
    <x v="2"/>
    <x v="9"/>
  </r>
  <r>
    <n v="632"/>
    <s v="UniWherse.com - Bring students future (Canceled)"/>
    <s v="Our goal is to create a system, students can find universities that best match their interests."/>
    <n v="20000"/>
    <x v="117"/>
    <x v="1"/>
    <x v="9"/>
    <s v="EUR"/>
    <n v="1448470165"/>
    <n v="1445874565"/>
    <b v="0"/>
    <n v="0"/>
    <b v="0"/>
    <x v="9"/>
    <n v="0"/>
    <x v="121"/>
    <x v="2"/>
    <x v="9"/>
  </r>
  <r>
    <n v="633"/>
    <s v="Uivo-fast,secure emergency contact system for your property"/>
    <s v="Uivo lets police and fire department personnel quickly contact you in the event of an emergency involving your property."/>
    <n v="10000"/>
    <x v="461"/>
    <x v="1"/>
    <x v="0"/>
    <s v="USD"/>
    <n v="1466204400"/>
    <n v="1463469062"/>
    <b v="0"/>
    <n v="25"/>
    <b v="0"/>
    <x v="9"/>
    <n v="12"/>
    <x v="469"/>
    <x v="2"/>
    <x v="9"/>
  </r>
  <r>
    <n v="634"/>
    <s v="pitchtograndma (Canceled)"/>
    <s v="We help companies to explain what they do in simple, grandma-would-understand terms."/>
    <n v="5000"/>
    <x v="116"/>
    <x v="1"/>
    <x v="0"/>
    <s v="USD"/>
    <n v="1424989029"/>
    <n v="1422397029"/>
    <b v="0"/>
    <n v="1"/>
    <b v="0"/>
    <x v="9"/>
    <n v="0"/>
    <x v="120"/>
    <x v="2"/>
    <x v="9"/>
  </r>
  <r>
    <n v="635"/>
    <s v="Pleero, A Technology Team Building Website (Canceled)"/>
    <s v="Network used for building technology development teams."/>
    <n v="25000"/>
    <x v="369"/>
    <x v="1"/>
    <x v="0"/>
    <s v="USD"/>
    <n v="1428804762"/>
    <n v="1426212762"/>
    <b v="0"/>
    <n v="1"/>
    <b v="0"/>
    <x v="9"/>
    <n v="0"/>
    <x v="447"/>
    <x v="2"/>
    <x v="9"/>
  </r>
  <r>
    <n v="636"/>
    <s v="Keto Advice (Canceled)"/>
    <s v="With no central location for keto knowledge, keto advice will be a community run knowledge base."/>
    <n v="2000"/>
    <x v="462"/>
    <x v="1"/>
    <x v="1"/>
    <s v="GBP"/>
    <n v="1433587620"/>
    <n v="1430996150"/>
    <b v="0"/>
    <n v="1"/>
    <b v="0"/>
    <x v="9"/>
    <n v="0"/>
    <x v="143"/>
    <x v="2"/>
    <x v="9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x v="117"/>
    <x v="1"/>
    <x v="1"/>
    <s v="GBP"/>
    <n v="1488063840"/>
    <n v="1485558318"/>
    <b v="0"/>
    <n v="0"/>
    <b v="0"/>
    <x v="9"/>
    <n v="0"/>
    <x v="121"/>
    <x v="2"/>
    <x v="9"/>
  </r>
  <r>
    <n v="638"/>
    <s v="W (Canceled)"/>
    <s v="O0"/>
    <n v="200000"/>
    <x v="463"/>
    <x v="1"/>
    <x v="12"/>
    <s v="EUR"/>
    <n v="1490447662"/>
    <n v="1485267262"/>
    <b v="0"/>
    <n v="6"/>
    <b v="0"/>
    <x v="9"/>
    <n v="0"/>
    <x v="362"/>
    <x v="2"/>
    <x v="9"/>
  </r>
  <r>
    <n v="639"/>
    <s v="Kids Educational Social Media Site (Canceled)"/>
    <s v="Development of a Safe and Educational Social Media site for kids."/>
    <n v="1000000"/>
    <x v="116"/>
    <x v="1"/>
    <x v="0"/>
    <s v="USD"/>
    <n v="1413208795"/>
    <n v="1408024795"/>
    <b v="0"/>
    <n v="1"/>
    <b v="0"/>
    <x v="9"/>
    <n v="0"/>
    <x v="120"/>
    <x v="2"/>
    <x v="9"/>
  </r>
  <r>
    <n v="640"/>
    <s v="Carbon mini bikes / race / MTB / FAT ~ Carbon tow placement"/>
    <s v="Mountain, fat and race bikes made from high grade aero carbon fibers by tow placement and tow folding technology (no fibres cutting)."/>
    <n v="70"/>
    <x v="464"/>
    <x v="0"/>
    <x v="6"/>
    <s v="EUR"/>
    <n v="1480028400"/>
    <n v="1478685915"/>
    <b v="0"/>
    <n v="2"/>
    <b v="1"/>
    <x v="10"/>
    <n v="144"/>
    <x v="470"/>
    <x v="2"/>
    <x v="10"/>
  </r>
  <r>
    <n v="641"/>
    <s v="Help fund research of dual action compression breast pump"/>
    <s v="Innovative new compression-based breast pump gives mothers unprecedented freedom, enabling efficient and discreet pumping"/>
    <n v="40000"/>
    <x v="465"/>
    <x v="0"/>
    <x v="0"/>
    <s v="USD"/>
    <n v="1439473248"/>
    <n v="1436881248"/>
    <b v="0"/>
    <n v="315"/>
    <b v="1"/>
    <x v="10"/>
    <n v="119"/>
    <x v="471"/>
    <x v="2"/>
    <x v="10"/>
  </r>
  <r>
    <n v="642"/>
    <s v="Gauss - Redefining Eye Protection for the Digital Age"/>
    <s v="Gauss glasses protect your eyes in front of screens and outside with self-tinting lenses and a new, proprietary coating technology."/>
    <n v="20000"/>
    <x v="466"/>
    <x v="0"/>
    <x v="12"/>
    <s v="EUR"/>
    <n v="1439998674"/>
    <n v="1436888274"/>
    <b v="0"/>
    <n v="2174"/>
    <b v="1"/>
    <x v="10"/>
    <n v="1460"/>
    <x v="472"/>
    <x v="2"/>
    <x v="10"/>
  </r>
  <r>
    <n v="643"/>
    <s v="Phone Silks - The best way to carry your smart phone!"/>
    <s v="Stylish new phone carrier allows instant access to your smart phone while freeing up your hands."/>
    <n v="25000"/>
    <x v="467"/>
    <x v="0"/>
    <x v="0"/>
    <s v="USD"/>
    <n v="1433085875"/>
    <n v="1428333875"/>
    <b v="0"/>
    <n v="152"/>
    <b v="1"/>
    <x v="10"/>
    <n v="106"/>
    <x v="473"/>
    <x v="2"/>
    <x v="10"/>
  </r>
  <r>
    <n v="644"/>
    <s v="Sofft: Blocks Stains &amp; Softens Clothes!"/>
    <s v="Sofft...it's Soft with an Off! A stain-blocking fabric softener that simplifies your laundry and helps the environment at the same time"/>
    <n v="25000"/>
    <x v="468"/>
    <x v="0"/>
    <x v="0"/>
    <s v="USD"/>
    <n v="1414544400"/>
    <n v="1410883139"/>
    <b v="0"/>
    <n v="1021"/>
    <b v="1"/>
    <x v="10"/>
    <n v="300"/>
    <x v="474"/>
    <x v="2"/>
    <x v="10"/>
  </r>
  <r>
    <n v="645"/>
    <s v="Carbon Fiber Collar Stays"/>
    <s v="Ever wanted to own something made out of carbon fiber? Now you can!"/>
    <n v="2000"/>
    <x v="469"/>
    <x v="0"/>
    <x v="0"/>
    <s v="USD"/>
    <n v="1470962274"/>
    <n v="1468370274"/>
    <b v="0"/>
    <n v="237"/>
    <b v="1"/>
    <x v="10"/>
    <n v="279"/>
    <x v="475"/>
    <x v="2"/>
    <x v="10"/>
  </r>
  <r>
    <n v="646"/>
    <s v="Body Armor - The Super Female Police Officer of the Future!!"/>
    <s v="Small town police forces don't always have the resources to provide for the unique needs of female officers and their body armor."/>
    <n v="800"/>
    <x v="470"/>
    <x v="0"/>
    <x v="0"/>
    <s v="USD"/>
    <n v="1407788867"/>
    <n v="1405196867"/>
    <b v="0"/>
    <n v="27"/>
    <b v="1"/>
    <x v="10"/>
    <n v="132"/>
    <x v="476"/>
    <x v="2"/>
    <x v="10"/>
  </r>
  <r>
    <n v="647"/>
    <s v="Silver anti-radiation underwear. Keep body cool in summer"/>
    <s v="Wengash Silver underwear: 100% pure silver. Block cell phone, wifi and microwave radiation, protect your reproductive organs and sperm"/>
    <n v="2000"/>
    <x v="471"/>
    <x v="0"/>
    <x v="5"/>
    <s v="CAD"/>
    <n v="1458235549"/>
    <n v="1455647149"/>
    <b v="0"/>
    <n v="17"/>
    <b v="1"/>
    <x v="10"/>
    <n v="107"/>
    <x v="477"/>
    <x v="2"/>
    <x v="10"/>
  </r>
  <r>
    <n v="648"/>
    <s v="Audio Jacket"/>
    <s v="Get ready for the next product that you canâ€™t live without"/>
    <n v="35000"/>
    <x v="472"/>
    <x v="0"/>
    <x v="0"/>
    <s v="USD"/>
    <n v="1413304708"/>
    <n v="1410280708"/>
    <b v="0"/>
    <n v="27"/>
    <b v="1"/>
    <x v="10"/>
    <n v="127"/>
    <x v="478"/>
    <x v="2"/>
    <x v="10"/>
  </r>
  <r>
    <n v="649"/>
    <s v="VIVO Solar Bag"/>
    <s v="A backpack with a built in solar panel to charge any USB device. Includes removable battery pack, USB cable, and 7 different adapters!"/>
    <n v="2500"/>
    <x v="473"/>
    <x v="0"/>
    <x v="0"/>
    <s v="USD"/>
    <n v="1410904413"/>
    <n v="1409090013"/>
    <b v="0"/>
    <n v="82"/>
    <b v="1"/>
    <x v="10"/>
    <n v="140"/>
    <x v="479"/>
    <x v="2"/>
    <x v="10"/>
  </r>
  <r>
    <n v="650"/>
    <s v="Jake Lazarow's Eagle Project"/>
    <s v="This project is designed to obtain flash drive bracelets with a child's information on it for parents to wear in case of emergencies"/>
    <n v="1500"/>
    <x v="474"/>
    <x v="0"/>
    <x v="0"/>
    <s v="USD"/>
    <n v="1418953984"/>
    <n v="1413766384"/>
    <b v="0"/>
    <n v="48"/>
    <b v="1"/>
    <x v="10"/>
    <n v="112"/>
    <x v="480"/>
    <x v="2"/>
    <x v="10"/>
  </r>
  <r>
    <n v="651"/>
    <s v="Pacha's Pajamas: Award-Winning Healthy Kids Entertainment!"/>
    <s v="Pacha's Pajamas is an epic story told through books, music, videos and now augmented PJs that's uplifting kids everywhere!"/>
    <n v="25000"/>
    <x v="475"/>
    <x v="0"/>
    <x v="0"/>
    <s v="USD"/>
    <n v="1418430311"/>
    <n v="1415838311"/>
    <b v="0"/>
    <n v="105"/>
    <b v="1"/>
    <x v="10"/>
    <n v="101"/>
    <x v="481"/>
    <x v="2"/>
    <x v="10"/>
  </r>
  <r>
    <n v="652"/>
    <s v="The Zossom Phone Case"/>
    <s v="Zossom is a smart phone case with a strap. Forget the days of shattered screens and scratches. The Zossom case keeps your phone safe."/>
    <n v="3000"/>
    <x v="476"/>
    <x v="0"/>
    <x v="0"/>
    <s v="USD"/>
    <n v="1480613650"/>
    <n v="1478018050"/>
    <b v="0"/>
    <n v="28"/>
    <b v="1"/>
    <x v="10"/>
    <n v="100"/>
    <x v="482"/>
    <x v="2"/>
    <x v="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x v="477"/>
    <x v="0"/>
    <x v="0"/>
    <s v="USD"/>
    <n v="1440082240"/>
    <n v="1436885440"/>
    <b v="0"/>
    <n v="1107"/>
    <b v="1"/>
    <x v="10"/>
    <n v="141"/>
    <x v="483"/>
    <x v="2"/>
    <x v="10"/>
  </r>
  <r>
    <n v="654"/>
    <s v="TRASENSE MOVEMENT: The Smartest Daily Tracker for Under $30"/>
    <s v="The MOVEMENT delivers the same tracking functions as the industry leaders at a fraction of the cost. SUPPORT our Project Today."/>
    <n v="12000"/>
    <x v="478"/>
    <x v="0"/>
    <x v="0"/>
    <s v="USD"/>
    <n v="1436396313"/>
    <n v="1433804313"/>
    <b v="0"/>
    <n v="1013"/>
    <b v="1"/>
    <x v="10"/>
    <n v="267"/>
    <x v="484"/>
    <x v="2"/>
    <x v="10"/>
  </r>
  <r>
    <n v="655"/>
    <s v="Spark: The Watch That Keeps You Awake"/>
    <s v="Meet Spark: The friendly companion that helps you stay awake during the day. Re-released with new features!"/>
    <n v="8000"/>
    <x v="479"/>
    <x v="0"/>
    <x v="0"/>
    <s v="USD"/>
    <n v="1426197512"/>
    <n v="1423609112"/>
    <b v="0"/>
    <n v="274"/>
    <b v="1"/>
    <x v="10"/>
    <n v="147"/>
    <x v="485"/>
    <x v="2"/>
    <x v="10"/>
  </r>
  <r>
    <n v="656"/>
    <s v="Motion Control Camera Camcorder HD Bluetooth Smart Glasses"/>
    <s v="Innovative smart glasses allow you recording videos, taking pictures and connecting to your phone with smart defined gestures."/>
    <n v="5000"/>
    <x v="480"/>
    <x v="0"/>
    <x v="0"/>
    <s v="USD"/>
    <n v="1460917119"/>
    <n v="1455736719"/>
    <b v="0"/>
    <n v="87"/>
    <b v="1"/>
    <x v="10"/>
    <n v="214"/>
    <x v="486"/>
    <x v="2"/>
    <x v="1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x v="481"/>
    <x v="0"/>
    <x v="0"/>
    <s v="USD"/>
    <n v="1450901872"/>
    <n v="1448309872"/>
    <b v="0"/>
    <n v="99"/>
    <b v="1"/>
    <x v="10"/>
    <n v="126"/>
    <x v="487"/>
    <x v="2"/>
    <x v="1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x v="482"/>
    <x v="0"/>
    <x v="0"/>
    <s v="USD"/>
    <n v="1437933600"/>
    <n v="1435117889"/>
    <b v="0"/>
    <n v="276"/>
    <b v="1"/>
    <x v="10"/>
    <n v="104"/>
    <x v="488"/>
    <x v="2"/>
    <x v="10"/>
  </r>
  <r>
    <n v="659"/>
    <s v="Lulu Watch Designs - Apple Watch"/>
    <s v="Sync up your lifestyle"/>
    <n v="3000"/>
    <x v="483"/>
    <x v="0"/>
    <x v="0"/>
    <s v="USD"/>
    <n v="1440339295"/>
    <n v="1437747295"/>
    <b v="0"/>
    <n v="21"/>
    <b v="1"/>
    <x v="10"/>
    <n v="101"/>
    <x v="489"/>
    <x v="2"/>
    <x v="10"/>
  </r>
  <r>
    <n v="660"/>
    <s v="ProfileMyRun:  Run the Right Way, Run the Natural Way"/>
    <s v="A revolutionary way to bring running science to everyday people and help runners of all levels achieve a more natural and enjoyable run"/>
    <n v="50000"/>
    <x v="484"/>
    <x v="2"/>
    <x v="0"/>
    <s v="USD"/>
    <n v="1415558879"/>
    <n v="1412963279"/>
    <b v="0"/>
    <n v="18"/>
    <b v="0"/>
    <x v="10"/>
    <n v="3"/>
    <x v="490"/>
    <x v="2"/>
    <x v="10"/>
  </r>
  <r>
    <n v="661"/>
    <s v="AirString"/>
    <s v="AirString keeps your AirPods from getting lost by keeping the pair together with a  durable and premium quality string."/>
    <n v="10000"/>
    <x v="485"/>
    <x v="2"/>
    <x v="0"/>
    <s v="USD"/>
    <n v="1477236559"/>
    <n v="1474644559"/>
    <b v="0"/>
    <n v="9"/>
    <b v="0"/>
    <x v="10"/>
    <n v="1"/>
    <x v="491"/>
    <x v="2"/>
    <x v="10"/>
  </r>
  <r>
    <n v="662"/>
    <s v="LW - the cool luminescent band with a watch"/>
    <s v="A stylish, durable safety light band on your wrist or ankle holds a watch or another modular accessory."/>
    <n v="39000"/>
    <x v="486"/>
    <x v="2"/>
    <x v="0"/>
    <s v="USD"/>
    <n v="1421404247"/>
    <n v="1418812247"/>
    <b v="0"/>
    <n v="4"/>
    <b v="0"/>
    <x v="10"/>
    <n v="0"/>
    <x v="492"/>
    <x v="2"/>
    <x v="10"/>
  </r>
  <r>
    <n v="663"/>
    <s v="MouseFighter invisible AIR mouse"/>
    <s v="Imagine a mouse that automatically moves your pointer to where your head is facing. Its an air mouse hidden inside a standard headset."/>
    <n v="200000"/>
    <x v="487"/>
    <x v="2"/>
    <x v="8"/>
    <s v="DKK"/>
    <n v="1437250456"/>
    <n v="1434658456"/>
    <b v="0"/>
    <n v="7"/>
    <b v="0"/>
    <x v="10"/>
    <n v="0"/>
    <x v="101"/>
    <x v="2"/>
    <x v="10"/>
  </r>
  <r>
    <n v="664"/>
    <s v="Oregon Babyâ„¢ Diapers"/>
    <s v="Save Oregon Babyâ„¢ Diapers, a handmade business, run by awesome moms in Southern Oregon, from permanently closing!"/>
    <n v="12000"/>
    <x v="488"/>
    <x v="2"/>
    <x v="0"/>
    <s v="USD"/>
    <n v="1428940775"/>
    <n v="1426348775"/>
    <b v="0"/>
    <n v="29"/>
    <b v="0"/>
    <x v="10"/>
    <n v="8"/>
    <x v="493"/>
    <x v="2"/>
    <x v="10"/>
  </r>
  <r>
    <n v="665"/>
    <s v="CulBox , Open Source Wearable Smart Watch for Arduino"/>
    <s v="Culbox is an Open Source Wrist Watch for Arduino with built in Bluetooth and bunch of Hi-Tech sensors and tons of features for Makers"/>
    <n v="10000"/>
    <x v="489"/>
    <x v="2"/>
    <x v="0"/>
    <s v="USD"/>
    <n v="1484327061"/>
    <n v="1479143061"/>
    <b v="0"/>
    <n v="12"/>
    <b v="0"/>
    <x v="10"/>
    <n v="19"/>
    <x v="494"/>
    <x v="2"/>
    <x v="10"/>
  </r>
  <r>
    <n v="666"/>
    <s v="Ducky Diapers"/>
    <s v="Have you ever dreamed of having a pet duckling, but concerned about all the pooping, here is a a solution to help solve that issue."/>
    <n v="200000"/>
    <x v="138"/>
    <x v="2"/>
    <x v="0"/>
    <s v="USD"/>
    <n v="1408305498"/>
    <n v="1405713498"/>
    <b v="0"/>
    <n v="4"/>
    <b v="0"/>
    <x v="10"/>
    <n v="0"/>
    <x v="447"/>
    <x v="2"/>
    <x v="10"/>
  </r>
  <r>
    <n v="667"/>
    <s v="Ubivade - Vibrating navigation belt"/>
    <s v="The first navigation system, usable by each means of transport, that will take you wherever you want without thinking about the route."/>
    <n v="50000"/>
    <x v="490"/>
    <x v="2"/>
    <x v="14"/>
    <s v="EUR"/>
    <n v="1477731463"/>
    <n v="1474275463"/>
    <b v="0"/>
    <n v="28"/>
    <b v="0"/>
    <x v="10"/>
    <n v="10"/>
    <x v="495"/>
    <x v="2"/>
    <x v="10"/>
  </r>
  <r>
    <n v="668"/>
    <s v="Iplace itâ„¢ : The Phone Holding RFID Blocking Card Holder"/>
    <s v="A card holding companion to your phone that acts as a placing device for all your devices.  Grips to any material too."/>
    <n v="15000"/>
    <x v="344"/>
    <x v="2"/>
    <x v="0"/>
    <s v="USD"/>
    <n v="1431374222"/>
    <n v="1427486222"/>
    <b v="0"/>
    <n v="25"/>
    <b v="0"/>
    <x v="10"/>
    <n v="5"/>
    <x v="496"/>
    <x v="2"/>
    <x v="10"/>
  </r>
  <r>
    <n v="669"/>
    <s v="Christian DiLusso Watches"/>
    <s v="Beautiful automatic watches, made for every moment._x000a_Sports, business, casual.....it fits every moment of your life."/>
    <n v="200000"/>
    <x v="491"/>
    <x v="2"/>
    <x v="11"/>
    <s v="SEK"/>
    <n v="1467817258"/>
    <n v="1465225258"/>
    <b v="0"/>
    <n v="28"/>
    <b v="0"/>
    <x v="10"/>
    <n v="22"/>
    <x v="497"/>
    <x v="2"/>
    <x v="1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x v="492"/>
    <x v="2"/>
    <x v="14"/>
    <s v="EUR"/>
    <n v="1466323800"/>
    <n v="1463418120"/>
    <b v="0"/>
    <n v="310"/>
    <b v="0"/>
    <x v="10"/>
    <n v="29"/>
    <x v="498"/>
    <x v="2"/>
    <x v="10"/>
  </r>
  <r>
    <n v="671"/>
    <s v="SmoothEye - Accurately Test Your Alertness and Focus Level"/>
    <s v="SmoothEye tracks eye movements to accurately measure alertness and focus level, allowing you to easily and reliably test your brain."/>
    <n v="30000"/>
    <x v="493"/>
    <x v="2"/>
    <x v="0"/>
    <s v="USD"/>
    <n v="1421208000"/>
    <n v="1418315852"/>
    <b v="0"/>
    <n v="15"/>
    <b v="0"/>
    <x v="10"/>
    <n v="39"/>
    <x v="499"/>
    <x v="2"/>
    <x v="10"/>
  </r>
  <r>
    <n v="672"/>
    <s v="youWare  |  A digital ID for the real world"/>
    <s v="Fashion accessories used to instantly link with people you meet and exchange contact info, money, documents, media and so much more."/>
    <n v="50000"/>
    <x v="494"/>
    <x v="2"/>
    <x v="0"/>
    <s v="USD"/>
    <n v="1420088340"/>
    <n v="1417410964"/>
    <b v="0"/>
    <n v="215"/>
    <b v="0"/>
    <x v="10"/>
    <n v="22"/>
    <x v="500"/>
    <x v="2"/>
    <x v="10"/>
  </r>
  <r>
    <n v="673"/>
    <s v="HORIZON: LIFE ENHANCED GLASSWARE"/>
    <s v="Will assist the deaf to have better communication and safety through the use of LCD glassware with audio &amp; sensory components."/>
    <n v="100000"/>
    <x v="82"/>
    <x v="2"/>
    <x v="0"/>
    <s v="USD"/>
    <n v="1409602217"/>
    <n v="1405714217"/>
    <b v="0"/>
    <n v="3"/>
    <b v="0"/>
    <x v="10"/>
    <n v="0"/>
    <x v="409"/>
    <x v="2"/>
    <x v="10"/>
  </r>
  <r>
    <n v="674"/>
    <s v="Something To Wear For Hearing Sounds By Feeling Vibrations"/>
    <s v="Listen to sounds by feeling an array of vibrational patterns against your body."/>
    <n v="50000"/>
    <x v="495"/>
    <x v="2"/>
    <x v="0"/>
    <s v="USD"/>
    <n v="1407811627"/>
    <n v="1402627627"/>
    <b v="0"/>
    <n v="2"/>
    <b v="0"/>
    <x v="10"/>
    <n v="0"/>
    <x v="501"/>
    <x v="2"/>
    <x v="10"/>
  </r>
  <r>
    <n v="675"/>
    <s v="How to Make Innovative Apple Watch Apps with WatchKit"/>
    <s v="24+ hour online class in WatchKit development from an expert iOS developer and instructor via unconventional, innovative projects."/>
    <n v="6000"/>
    <x v="496"/>
    <x v="2"/>
    <x v="0"/>
    <s v="USD"/>
    <n v="1420095540"/>
    <n v="1417558804"/>
    <b v="0"/>
    <n v="26"/>
    <b v="0"/>
    <x v="10"/>
    <n v="15"/>
    <x v="502"/>
    <x v="2"/>
    <x v="1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x v="497"/>
    <x v="2"/>
    <x v="5"/>
    <s v="CAD"/>
    <n v="1423333581"/>
    <n v="1420741581"/>
    <b v="0"/>
    <n v="24"/>
    <b v="0"/>
    <x v="10"/>
    <n v="1"/>
    <x v="503"/>
    <x v="2"/>
    <x v="10"/>
  </r>
  <r>
    <n v="677"/>
    <s v="World's first Heated Jacket managed by Smartphone"/>
    <s v="Sinapsi is the first heated jacket designed in Italy._x000a_Now you can manage your jacket by smartphone. Power bank 5/x Charger included."/>
    <n v="50000"/>
    <x v="498"/>
    <x v="2"/>
    <x v="14"/>
    <s v="EUR"/>
    <n v="1467106895"/>
    <n v="1463218895"/>
    <b v="0"/>
    <n v="96"/>
    <b v="0"/>
    <x v="10"/>
    <n v="26"/>
    <x v="504"/>
    <x v="2"/>
    <x v="1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x v="499"/>
    <x v="2"/>
    <x v="0"/>
    <s v="USD"/>
    <n v="1463821338"/>
    <n v="1461229338"/>
    <b v="0"/>
    <n v="17"/>
    <b v="0"/>
    <x v="10"/>
    <n v="4"/>
    <x v="505"/>
    <x v="2"/>
    <x v="10"/>
  </r>
  <r>
    <n v="679"/>
    <s v="Monolith Posture Coach"/>
    <s v="World's first bio-feedback posture device for your entire back. Trains back, neck, thoracic &amp; ab segments by using only 30 min/day."/>
    <n v="57000"/>
    <x v="500"/>
    <x v="2"/>
    <x v="0"/>
    <s v="USD"/>
    <n v="1472920909"/>
    <n v="1467736909"/>
    <b v="0"/>
    <n v="94"/>
    <b v="0"/>
    <x v="10"/>
    <n v="15"/>
    <x v="506"/>
    <x v="2"/>
    <x v="1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x v="501"/>
    <x v="2"/>
    <x v="0"/>
    <s v="USD"/>
    <n v="1410955331"/>
    <n v="1407931331"/>
    <b v="0"/>
    <n v="129"/>
    <b v="0"/>
    <x v="10"/>
    <n v="26"/>
    <x v="507"/>
    <x v="2"/>
    <x v="10"/>
  </r>
  <r>
    <n v="681"/>
    <s v="D-Pro Athletic Headband with Carbon Fiber"/>
    <s v="The D-Pro is a lightweight, moisture-wicking headband with a padded carbon fiber insert that reduces the risk of head injury in sports."/>
    <n v="2500"/>
    <x v="116"/>
    <x v="2"/>
    <x v="0"/>
    <s v="USD"/>
    <n v="1477509604"/>
    <n v="1474917604"/>
    <b v="0"/>
    <n v="1"/>
    <b v="0"/>
    <x v="10"/>
    <n v="0"/>
    <x v="120"/>
    <x v="2"/>
    <x v="10"/>
  </r>
  <r>
    <n v="682"/>
    <s v="Deception Belt"/>
    <s v="The Deception Belt is an innovative belt with app capability, designed to assist any user gain control over their appetite."/>
    <n v="50000"/>
    <x v="502"/>
    <x v="2"/>
    <x v="0"/>
    <s v="USD"/>
    <n v="1489512122"/>
    <n v="1486923722"/>
    <b v="0"/>
    <n v="4"/>
    <b v="0"/>
    <x v="10"/>
    <n v="0"/>
    <x v="508"/>
    <x v="2"/>
    <x v="10"/>
  </r>
  <r>
    <n v="683"/>
    <s v="Mist Buddy Hydration/Misting Backpack"/>
    <s v="Mist Buddy is a remote controlled misting system, powered by a rechargeable battery with misting/sipping tip for complete coolness."/>
    <n v="35000"/>
    <x v="503"/>
    <x v="2"/>
    <x v="0"/>
    <s v="USD"/>
    <n v="1477949764"/>
    <n v="1474493764"/>
    <b v="0"/>
    <n v="3"/>
    <b v="0"/>
    <x v="10"/>
    <n v="1"/>
    <x v="509"/>
    <x v="2"/>
    <x v="10"/>
  </r>
  <r>
    <n v="684"/>
    <s v="Arcus Motion Analyzer | The Versatile Smart Ring"/>
    <s v="Arcus gives your fingers super powers."/>
    <n v="320000"/>
    <x v="504"/>
    <x v="2"/>
    <x v="0"/>
    <s v="USD"/>
    <n v="1406257200"/>
    <n v="1403176891"/>
    <b v="0"/>
    <n v="135"/>
    <b v="0"/>
    <x v="10"/>
    <n v="7"/>
    <x v="510"/>
    <x v="2"/>
    <x v="10"/>
  </r>
  <r>
    <n v="685"/>
    <s v="Nomadica All purpose backpack with battery"/>
    <s v="PowerPack is an efficient and affordable backpack with a lithium-ion charger for all electronic devices offering charges on the go!"/>
    <n v="2000"/>
    <x v="505"/>
    <x v="2"/>
    <x v="0"/>
    <s v="USD"/>
    <n v="1421095672"/>
    <n v="1417207672"/>
    <b v="0"/>
    <n v="10"/>
    <b v="0"/>
    <x v="10"/>
    <n v="28"/>
    <x v="511"/>
    <x v="2"/>
    <x v="10"/>
  </r>
  <r>
    <n v="686"/>
    <s v="Vivi di Cuore - Heart Rate Watch"/>
    <s v="La tua giornata sportiva monitorata nel tuo polso??!!!_x000a_Rendiamolo possibile... VIVI DI CUORE --- All MADE in ITALY"/>
    <n v="500000"/>
    <x v="117"/>
    <x v="2"/>
    <x v="14"/>
    <s v="EUR"/>
    <n v="1438618170"/>
    <n v="1436026170"/>
    <b v="0"/>
    <n v="0"/>
    <b v="0"/>
    <x v="10"/>
    <n v="0"/>
    <x v="121"/>
    <x v="2"/>
    <x v="10"/>
  </r>
  <r>
    <n v="687"/>
    <s v="Power Go: Cargador Solar para Dispositivos MÃ³viles"/>
    <s v="Power Go es una linea de cargadores solares para dispositivos mÃ³viles, amigables con el medio ambiente y de bajo costo."/>
    <n v="100000"/>
    <x v="506"/>
    <x v="2"/>
    <x v="13"/>
    <s v="MXN"/>
    <n v="1486317653"/>
    <n v="1481133653"/>
    <b v="0"/>
    <n v="6"/>
    <b v="0"/>
    <x v="10"/>
    <n v="4"/>
    <x v="512"/>
    <x v="2"/>
    <x v="10"/>
  </r>
  <r>
    <n v="688"/>
    <s v="The Most Advanced Dress Shirt- EVER!!"/>
    <s v="Removable collars and cuffs along with hidden underarm designs that prevent embarrassing and stubborn stains. What does YOUR shirt do?"/>
    <n v="20000"/>
    <x v="507"/>
    <x v="2"/>
    <x v="0"/>
    <s v="USD"/>
    <n v="1444876253"/>
    <n v="1442284253"/>
    <b v="0"/>
    <n v="36"/>
    <b v="0"/>
    <x v="10"/>
    <n v="73"/>
    <x v="513"/>
    <x v="2"/>
    <x v="1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x v="508"/>
    <x v="2"/>
    <x v="0"/>
    <s v="USD"/>
    <n v="1481173140"/>
    <n v="1478016097"/>
    <b v="0"/>
    <n v="336"/>
    <b v="0"/>
    <x v="10"/>
    <n v="58"/>
    <x v="514"/>
    <x v="2"/>
    <x v="10"/>
  </r>
  <r>
    <n v="690"/>
    <s v="BLOXSHIELD"/>
    <s v="A radiation shield for your fitness tracker, smartwatch or other wearable smart device"/>
    <n v="20000"/>
    <x v="509"/>
    <x v="2"/>
    <x v="0"/>
    <s v="USD"/>
    <n v="1473400800"/>
    <n v="1469718841"/>
    <b v="0"/>
    <n v="34"/>
    <b v="0"/>
    <x v="10"/>
    <n v="12"/>
    <x v="515"/>
    <x v="2"/>
    <x v="10"/>
  </r>
  <r>
    <n v="691"/>
    <s v="ShapeCase - Colorful Apple Watch Bumpers"/>
    <s v="Personalizing your Apple Watch has never been easier. Ten different colors to match any lifestyle. Time is precious, protect it."/>
    <n v="50000"/>
    <x v="92"/>
    <x v="2"/>
    <x v="0"/>
    <s v="USD"/>
    <n v="1435711246"/>
    <n v="1433292046"/>
    <b v="0"/>
    <n v="10"/>
    <b v="0"/>
    <x v="10"/>
    <n v="1"/>
    <x v="433"/>
    <x v="2"/>
    <x v="10"/>
  </r>
  <r>
    <n v="692"/>
    <s v="Signum Indicators by Brighter Indication"/>
    <s v="A revolutionary, cycling safety device is born! Signum indicators close the communication gap between cyclists and other road users."/>
    <n v="20000"/>
    <x v="510"/>
    <x v="2"/>
    <x v="1"/>
    <s v="GBP"/>
    <n v="1482397263"/>
    <n v="1479805263"/>
    <b v="0"/>
    <n v="201"/>
    <b v="0"/>
    <x v="10"/>
    <n v="7"/>
    <x v="516"/>
    <x v="2"/>
    <x v="10"/>
  </r>
  <r>
    <n v="693"/>
    <s v="Prana: Wearable for Breathing and Posture"/>
    <s v="Prana is the first wearable combining breath and posture tracking to make your sitting time count."/>
    <n v="100000"/>
    <x v="511"/>
    <x v="2"/>
    <x v="0"/>
    <s v="USD"/>
    <n v="1430421827"/>
    <n v="1427829827"/>
    <b v="0"/>
    <n v="296"/>
    <b v="0"/>
    <x v="10"/>
    <n v="35"/>
    <x v="517"/>
    <x v="2"/>
    <x v="10"/>
  </r>
  <r>
    <n v="694"/>
    <s v="Airlock bike helmet"/>
    <s v="You can control how much air enters the helmet by opening or closing the vents. This is very useful in bad weather, or for competition."/>
    <n v="150000"/>
    <x v="512"/>
    <x v="2"/>
    <x v="0"/>
    <s v="USD"/>
    <n v="1485964559"/>
    <n v="1483372559"/>
    <b v="0"/>
    <n v="7"/>
    <b v="0"/>
    <x v="10"/>
    <n v="0"/>
    <x v="518"/>
    <x v="2"/>
    <x v="10"/>
  </r>
  <r>
    <n v="695"/>
    <s v="mini air- personal air conditioner"/>
    <s v="Unique small wearable personal air conditioning device that provides the user a 10-15 degree environmental difference on his person."/>
    <n v="60000"/>
    <x v="69"/>
    <x v="2"/>
    <x v="0"/>
    <s v="USD"/>
    <n v="1414758620"/>
    <n v="1412166620"/>
    <b v="0"/>
    <n v="7"/>
    <b v="0"/>
    <x v="10"/>
    <n v="1"/>
    <x v="519"/>
    <x v="2"/>
    <x v="10"/>
  </r>
  <r>
    <n v="696"/>
    <s v="trustee"/>
    <s v="Show your fidelity by wearing the Trustee rings! Show where you are (at)!"/>
    <n v="175000"/>
    <x v="116"/>
    <x v="2"/>
    <x v="9"/>
    <s v="EUR"/>
    <n v="1406326502"/>
    <n v="1403734502"/>
    <b v="0"/>
    <n v="1"/>
    <b v="0"/>
    <x v="10"/>
    <n v="0"/>
    <x v="120"/>
    <x v="2"/>
    <x v="10"/>
  </r>
  <r>
    <n v="697"/>
    <s v="VR Lens Lab - Prescription Lenses for Virtual Reality HMDs"/>
    <s v="Glasses, not for you but your virtual reality headset. Prescription lens adapters, lenses and more to make your VR experiences better."/>
    <n v="5000"/>
    <x v="513"/>
    <x v="2"/>
    <x v="12"/>
    <s v="EUR"/>
    <n v="1454502789"/>
    <n v="1453206789"/>
    <b v="0"/>
    <n v="114"/>
    <b v="0"/>
    <x v="10"/>
    <n v="46"/>
    <x v="520"/>
    <x v="2"/>
    <x v="10"/>
  </r>
  <r>
    <n v="698"/>
    <s v="3D Xray Vision. State of the Art. Free for Everyone*."/>
    <s v="The first 3D Xray Vision Instrument FREE* for researchers, scientists, entrepreneurs, developers, educators, artists, and explorers."/>
    <n v="100000"/>
    <x v="514"/>
    <x v="2"/>
    <x v="0"/>
    <s v="USD"/>
    <n v="1411005600"/>
    <n v="1408141245"/>
    <b v="0"/>
    <n v="29"/>
    <b v="0"/>
    <x v="10"/>
    <n v="15"/>
    <x v="521"/>
    <x v="2"/>
    <x v="10"/>
  </r>
  <r>
    <n v="699"/>
    <s v="TapTap, a touch communication wristband"/>
    <s v="TapTap is a technology to transfer touch between two people. It can also be an activity tracker, a game controller or smart alarm."/>
    <n v="130000"/>
    <x v="515"/>
    <x v="2"/>
    <x v="0"/>
    <s v="USD"/>
    <n v="1385136000"/>
    <n v="1381923548"/>
    <b v="0"/>
    <n v="890"/>
    <b v="0"/>
    <x v="10"/>
    <n v="82"/>
    <x v="522"/>
    <x v="2"/>
    <x v="1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x v="124"/>
    <x v="2"/>
    <x v="3"/>
    <s v="EUR"/>
    <n v="1484065881"/>
    <n v="1481473881"/>
    <b v="0"/>
    <n v="31"/>
    <b v="0"/>
    <x v="10"/>
    <n v="3"/>
    <x v="31"/>
    <x v="2"/>
    <x v="10"/>
  </r>
  <r>
    <n v="701"/>
    <s v="HotBlack: The premium smartwatch that shows your custom data"/>
    <s v="In case you missed out on this campaign but are interested in owning a Hotblack London watch, please visit www.hotblacklondon.com."/>
    <n v="23000"/>
    <x v="516"/>
    <x v="2"/>
    <x v="1"/>
    <s v="GBP"/>
    <n v="1406130880"/>
    <n v="1403538880"/>
    <b v="0"/>
    <n v="21"/>
    <b v="0"/>
    <x v="10"/>
    <n v="27"/>
    <x v="523"/>
    <x v="2"/>
    <x v="1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x v="517"/>
    <x v="2"/>
    <x v="0"/>
    <s v="USD"/>
    <n v="1480011987"/>
    <n v="1477416387"/>
    <b v="0"/>
    <n v="37"/>
    <b v="0"/>
    <x v="10"/>
    <n v="31"/>
    <x v="524"/>
    <x v="2"/>
    <x v="10"/>
  </r>
  <r>
    <n v="703"/>
    <s v="EL TORO SPEEDWRAPS - THE EVOLUTION OF SPORTS TRAINING"/>
    <s v="SPEEDWRAPS improve the speed, agility &amp; strength of an athlete by utilizing evenly distributed weight on the lower leg."/>
    <n v="15000"/>
    <x v="518"/>
    <x v="2"/>
    <x v="0"/>
    <s v="USD"/>
    <n v="1485905520"/>
    <n v="1481150949"/>
    <b v="0"/>
    <n v="7"/>
    <b v="0"/>
    <x v="10"/>
    <n v="6"/>
    <x v="525"/>
    <x v="2"/>
    <x v="10"/>
  </r>
  <r>
    <n v="704"/>
    <s v="ZNITCH- The Evolution in Helmet Safety"/>
    <s v="Turn you helmet into the safest helmet and don't worry about a thing,you will always have the right fit!!"/>
    <n v="55000"/>
    <x v="519"/>
    <x v="2"/>
    <x v="5"/>
    <s v="CAD"/>
    <n v="1487565468"/>
    <n v="1482381468"/>
    <b v="0"/>
    <n v="4"/>
    <b v="0"/>
    <x v="10"/>
    <n v="1"/>
    <x v="526"/>
    <x v="2"/>
    <x v="10"/>
  </r>
  <r>
    <n v="705"/>
    <s v="SomnoScope"/>
    <s v="The closest thing ever to the Holy Grail of wearables technology"/>
    <n v="100000"/>
    <x v="520"/>
    <x v="2"/>
    <x v="9"/>
    <s v="EUR"/>
    <n v="1484999278"/>
    <n v="1482407278"/>
    <b v="0"/>
    <n v="5"/>
    <b v="0"/>
    <x v="10"/>
    <n v="1"/>
    <x v="527"/>
    <x v="2"/>
    <x v="10"/>
  </r>
  <r>
    <n v="706"/>
    <s v="Driver Alert System"/>
    <s v="Driver Alert System es un sistema de seguridad para el conductor, que le avisa en caso de perder la posicion vertical mientras conduce."/>
    <n v="100000"/>
    <x v="117"/>
    <x v="2"/>
    <x v="3"/>
    <s v="EUR"/>
    <n v="1481740740"/>
    <n v="1478130783"/>
    <b v="0"/>
    <n v="0"/>
    <b v="0"/>
    <x v="10"/>
    <n v="0"/>
    <x v="121"/>
    <x v="2"/>
    <x v="10"/>
  </r>
  <r>
    <n v="707"/>
    <s v="Hy - hidden wireless earbuds you never have to take off"/>
    <s v="Forget your headphones. Wear Hy all day for voice-controlled music, calls, biometrics and more, with a huge battery and hidden fit."/>
    <n v="68000"/>
    <x v="521"/>
    <x v="2"/>
    <x v="1"/>
    <s v="GBP"/>
    <n v="1483286127"/>
    <n v="1479830127"/>
    <b v="0"/>
    <n v="456"/>
    <b v="0"/>
    <x v="10"/>
    <n v="79"/>
    <x v="528"/>
    <x v="2"/>
    <x v="10"/>
  </r>
  <r>
    <n v="708"/>
    <s v="Glowbelt, The World's First Retractable LED Safety Belt"/>
    <s v="Glowbelt is the world's first rectractable LED safety belt for fans of the great outdoors, fitness enthusiasts, children and more."/>
    <n v="40000"/>
    <x v="522"/>
    <x v="2"/>
    <x v="1"/>
    <s v="GBP"/>
    <n v="1410616600"/>
    <n v="1405432600"/>
    <b v="0"/>
    <n v="369"/>
    <b v="0"/>
    <x v="10"/>
    <n v="22"/>
    <x v="529"/>
    <x v="2"/>
    <x v="10"/>
  </r>
  <r>
    <n v="709"/>
    <s v="lumiglove"/>
    <s v="A &quot;handheld&quot; light, which eases the way you illuminate objects and/or paths."/>
    <n v="15000"/>
    <x v="377"/>
    <x v="2"/>
    <x v="0"/>
    <s v="USD"/>
    <n v="1417741159"/>
    <n v="1415149159"/>
    <b v="0"/>
    <n v="2"/>
    <b v="0"/>
    <x v="10"/>
    <n v="0"/>
    <x v="452"/>
    <x v="2"/>
    <x v="10"/>
  </r>
  <r>
    <n v="710"/>
    <s v="Hate York Shirt 2.0"/>
    <s v="Shirts, so technologically advanced, they connect mentally to their audience upon sight."/>
    <n v="1200"/>
    <x v="117"/>
    <x v="2"/>
    <x v="5"/>
    <s v="CAD"/>
    <n v="1408495440"/>
    <n v="1405640302"/>
    <b v="0"/>
    <n v="0"/>
    <b v="0"/>
    <x v="10"/>
    <n v="0"/>
    <x v="121"/>
    <x v="2"/>
    <x v="10"/>
  </r>
  <r>
    <n v="711"/>
    <s v="Anti Snore Wearable"/>
    <s v="Our wearable and app automates the poke you normally get from your bedpartner to make you stop snoring and making you turn to the side."/>
    <n v="100000"/>
    <x v="523"/>
    <x v="2"/>
    <x v="9"/>
    <s v="EUR"/>
    <n v="1481716868"/>
    <n v="1478257268"/>
    <b v="0"/>
    <n v="338"/>
    <b v="0"/>
    <x v="10"/>
    <n v="34"/>
    <x v="530"/>
    <x v="2"/>
    <x v="1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x v="524"/>
    <x v="2"/>
    <x v="0"/>
    <s v="USD"/>
    <n v="1455466832"/>
    <n v="1452874832"/>
    <b v="0"/>
    <n v="4"/>
    <b v="0"/>
    <x v="10"/>
    <n v="0"/>
    <x v="531"/>
    <x v="2"/>
    <x v="10"/>
  </r>
  <r>
    <n v="713"/>
    <s v="Secure Pet GPS Tracker - Every Moment Matters"/>
    <s v="The first GPS tracker created entirely in Italy that allows you to know where your pet is located at any time throughout any device."/>
    <n v="25000"/>
    <x v="525"/>
    <x v="2"/>
    <x v="14"/>
    <s v="EUR"/>
    <n v="1465130532"/>
    <n v="1462538532"/>
    <b v="0"/>
    <n v="1"/>
    <b v="0"/>
    <x v="10"/>
    <n v="1"/>
    <x v="532"/>
    <x v="2"/>
    <x v="10"/>
  </r>
  <r>
    <n v="714"/>
    <s v="Prep Packs Survival Belt"/>
    <s v="The Prep Packs Survival Belt allows you to carry all of the essentials for outdoor survival inside your belt buckle"/>
    <n v="15000"/>
    <x v="526"/>
    <x v="2"/>
    <x v="0"/>
    <s v="USD"/>
    <n v="1488308082"/>
    <n v="1483124082"/>
    <b v="0"/>
    <n v="28"/>
    <b v="0"/>
    <x v="10"/>
    <n v="15"/>
    <x v="533"/>
    <x v="2"/>
    <x v="10"/>
  </r>
  <r>
    <n v="715"/>
    <s v="Mouse^3"/>
    <s v="Mouse^3 is the next generation of input devices. With cursor control and customized gesture recognition, its applications are endless!"/>
    <n v="27500"/>
    <x v="527"/>
    <x v="2"/>
    <x v="0"/>
    <s v="USD"/>
    <n v="1446693040"/>
    <n v="1443233440"/>
    <b v="0"/>
    <n v="12"/>
    <b v="0"/>
    <x v="10"/>
    <n v="5"/>
    <x v="534"/>
    <x v="2"/>
    <x v="10"/>
  </r>
  <r>
    <n v="716"/>
    <s v="Pathfinder - Wearable Navigation for the Blind"/>
    <s v="Translate sight into touch with a wrist-mounted wearable. A revolution for visually impaired people everywhere."/>
    <n v="7000"/>
    <x v="528"/>
    <x v="2"/>
    <x v="0"/>
    <s v="USD"/>
    <n v="1417392000"/>
    <n v="1414511307"/>
    <b v="0"/>
    <n v="16"/>
    <b v="0"/>
    <x v="10"/>
    <n v="10"/>
    <x v="535"/>
    <x v="2"/>
    <x v="10"/>
  </r>
  <r>
    <n v="717"/>
    <s v="cool air belt"/>
    <s v="Cool air flowing under clothing keeps you cool."/>
    <n v="100000"/>
    <x v="529"/>
    <x v="2"/>
    <x v="0"/>
    <s v="USD"/>
    <n v="1409949002"/>
    <n v="1407357002"/>
    <b v="0"/>
    <n v="4"/>
    <b v="0"/>
    <x v="10"/>
    <n v="0"/>
    <x v="536"/>
    <x v="2"/>
    <x v="10"/>
  </r>
  <r>
    <n v="718"/>
    <s v="BioToo - Emergency Temporary Tattoos"/>
    <s v="When every second matters, BioToo temporary tattoos get critical information to emergency personnel to help them help you."/>
    <n v="12000"/>
    <x v="458"/>
    <x v="2"/>
    <x v="0"/>
    <s v="USD"/>
    <n v="1487397540"/>
    <n v="1484684247"/>
    <b v="0"/>
    <n v="4"/>
    <b v="0"/>
    <x v="10"/>
    <n v="1"/>
    <x v="377"/>
    <x v="2"/>
    <x v="10"/>
  </r>
  <r>
    <n v="719"/>
    <s v="Hand Armor Liquid Chalk-Ultimate Sports Chalk Help Patent"/>
    <s v="We've created the perfect sports chalk- antibacterial, lasts longer, better grip, and no mess! Now we need a non-provisional patent!"/>
    <n v="15000"/>
    <x v="530"/>
    <x v="2"/>
    <x v="0"/>
    <s v="USD"/>
    <n v="1456189076"/>
    <n v="1454979476"/>
    <b v="0"/>
    <n v="10"/>
    <b v="0"/>
    <x v="10"/>
    <n v="1"/>
    <x v="537"/>
    <x v="2"/>
    <x v="10"/>
  </r>
  <r>
    <n v="720"/>
    <s v="Without Utterance: Tales from the Other Side of Language"/>
    <s v="Without Utterance, a crushingly intimate literary memoir told from the inside of losing language, self, and world."/>
    <n v="1900"/>
    <x v="531"/>
    <x v="0"/>
    <x v="0"/>
    <s v="USD"/>
    <n v="1327851291"/>
    <n v="1325432091"/>
    <b v="0"/>
    <n v="41"/>
    <b v="1"/>
    <x v="11"/>
    <n v="144"/>
    <x v="538"/>
    <x v="3"/>
    <x v="1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x v="532"/>
    <x v="0"/>
    <x v="0"/>
    <s v="USD"/>
    <n v="1406900607"/>
    <n v="1403012607"/>
    <b v="0"/>
    <n v="119"/>
    <b v="1"/>
    <x v="11"/>
    <n v="122"/>
    <x v="539"/>
    <x v="3"/>
    <x v="11"/>
  </r>
  <r>
    <n v="722"/>
    <s v="The BANGGAI Rescue Project"/>
    <s v="BANGGAI RESCUE is a beautiful, must-read book and a project setting out to answer some critical questions about the species' future."/>
    <n v="25000"/>
    <x v="533"/>
    <x v="0"/>
    <x v="0"/>
    <s v="USD"/>
    <n v="1333909178"/>
    <n v="1331320778"/>
    <b v="0"/>
    <n v="153"/>
    <b v="1"/>
    <x v="11"/>
    <n v="132"/>
    <x v="540"/>
    <x v="3"/>
    <x v="11"/>
  </r>
  <r>
    <n v="723"/>
    <s v="The 2015 Pro Football Beast Book"/>
    <s v="The Definitive (and Slightly Ridiculous) Guide to Enjoying the 2015 Pro Football Season"/>
    <n v="5000"/>
    <x v="534"/>
    <x v="0"/>
    <x v="0"/>
    <s v="USD"/>
    <n v="1438228740"/>
    <n v="1435606549"/>
    <b v="0"/>
    <n v="100"/>
    <b v="1"/>
    <x v="11"/>
    <n v="109"/>
    <x v="541"/>
    <x v="3"/>
    <x v="11"/>
  </r>
  <r>
    <n v="724"/>
    <s v="The Adventure Access Guide: How to Walk Across America"/>
    <s v="We are creating the Adventure Access Trail, a new walking trail from Boston to San Francisco.  _x000a_http://adventureaccess.org"/>
    <n v="7000"/>
    <x v="535"/>
    <x v="0"/>
    <x v="0"/>
    <s v="USD"/>
    <n v="1309447163"/>
    <n v="1306855163"/>
    <b v="0"/>
    <n v="143"/>
    <b v="1"/>
    <x v="11"/>
    <n v="105"/>
    <x v="542"/>
    <x v="3"/>
    <x v="11"/>
  </r>
  <r>
    <n v="725"/>
    <s v="The Year It All Made Sense"/>
    <s v="A true story about inspiration and survival - David Alfred George turns his powerful experience into a compelling vBook."/>
    <n v="20000"/>
    <x v="536"/>
    <x v="0"/>
    <x v="0"/>
    <s v="USD"/>
    <n v="1450018912"/>
    <n v="1447426912"/>
    <b v="0"/>
    <n v="140"/>
    <b v="1"/>
    <x v="11"/>
    <n v="100"/>
    <x v="543"/>
    <x v="3"/>
    <x v="11"/>
  </r>
  <r>
    <n v="726"/>
    <s v="60 Days to a Radiating Faith"/>
    <s v="&quot;60 Days to a Radiating Faith&quot; is a collection of carefully selected Bible verses to encourage those undergoing cancer treatments."/>
    <n v="2500"/>
    <x v="537"/>
    <x v="0"/>
    <x v="0"/>
    <s v="USD"/>
    <n v="1365728487"/>
    <n v="1363136487"/>
    <b v="0"/>
    <n v="35"/>
    <b v="1"/>
    <x v="11"/>
    <n v="101"/>
    <x v="544"/>
    <x v="3"/>
    <x v="11"/>
  </r>
  <r>
    <n v="727"/>
    <s v="CHRISTIAN MERCY: Compassion, Proclamation, and Power"/>
    <s v="A surgeon's call for today's Christians to practice biblical compassion. Pre-order now and turn the tide towards the model Christ gave!"/>
    <n v="3500"/>
    <x v="538"/>
    <x v="0"/>
    <x v="0"/>
    <s v="USD"/>
    <n v="1358198400"/>
    <n v="1354580949"/>
    <b v="0"/>
    <n v="149"/>
    <b v="1"/>
    <x v="11"/>
    <n v="156"/>
    <x v="545"/>
    <x v="3"/>
    <x v="11"/>
  </r>
  <r>
    <n v="728"/>
    <s v="The Age of the Platform: My Fourth Book"/>
    <s v="A big idea non-fiction book by an impatient three-time author and insomniac willing to bet on himself."/>
    <n v="7500"/>
    <x v="539"/>
    <x v="0"/>
    <x v="0"/>
    <s v="USD"/>
    <n v="1313957157"/>
    <n v="1310069157"/>
    <b v="0"/>
    <n v="130"/>
    <b v="1"/>
    <x v="11"/>
    <n v="106"/>
    <x v="546"/>
    <x v="3"/>
    <x v="11"/>
  </r>
  <r>
    <n v="729"/>
    <s v="The Malformation of Health Care"/>
    <s v="A true David vs.Goliath story about a young adult battling the U.S. health care system to survive and become an advocate for change."/>
    <n v="4000"/>
    <x v="540"/>
    <x v="0"/>
    <x v="0"/>
    <s v="USD"/>
    <n v="1348028861"/>
    <n v="1342844861"/>
    <b v="0"/>
    <n v="120"/>
    <b v="1"/>
    <x v="11"/>
    <n v="131"/>
    <x v="547"/>
    <x v="3"/>
    <x v="11"/>
  </r>
  <r>
    <n v="730"/>
    <s v="Encyclopedia of Surfing"/>
    <s v="A Massive but Cheerful Online Digital Archive of Surfing"/>
    <n v="20000"/>
    <x v="541"/>
    <x v="0"/>
    <x v="0"/>
    <s v="USD"/>
    <n v="1323280391"/>
    <n v="1320688391"/>
    <b v="0"/>
    <n v="265"/>
    <b v="1"/>
    <x v="11"/>
    <n v="132"/>
    <x v="548"/>
    <x v="3"/>
    <x v="11"/>
  </r>
  <r>
    <n v="731"/>
    <s v="Portland Boat Tours:  From Dream to Business"/>
    <s v="Be part of the excitement by supporting our first season offering unique perspectives of Portland from the water."/>
    <n v="5000"/>
    <x v="542"/>
    <x v="0"/>
    <x v="0"/>
    <s v="USD"/>
    <n v="1327212000"/>
    <n v="1322852747"/>
    <b v="0"/>
    <n v="71"/>
    <b v="1"/>
    <x v="11"/>
    <n v="126"/>
    <x v="549"/>
    <x v="3"/>
    <x v="11"/>
  </r>
  <r>
    <n v="732"/>
    <s v="Chess puzzles in your pocket: a new eBook"/>
    <s v="A great collection of puzzles to take and enjoy anywhere in the world - have fun, challenge yourself, and become a better chess player!"/>
    <n v="40"/>
    <x v="543"/>
    <x v="0"/>
    <x v="1"/>
    <s v="GBP"/>
    <n v="1380449461"/>
    <n v="1375265461"/>
    <b v="0"/>
    <n v="13"/>
    <b v="1"/>
    <x v="11"/>
    <n v="160"/>
    <x v="550"/>
    <x v="3"/>
    <x v="11"/>
  </r>
  <r>
    <n v="733"/>
    <s v="Sinatra Cookbook - Recipes for the Ruby framework"/>
    <s v="Sinatra Cookbook is an ebook featuring 12 fantastic example applications built on the Sinatra framework and many well known Ruby gems."/>
    <n v="2500"/>
    <x v="544"/>
    <x v="0"/>
    <x v="1"/>
    <s v="GBP"/>
    <n v="1387533892"/>
    <n v="1384941892"/>
    <b v="0"/>
    <n v="169"/>
    <b v="1"/>
    <x v="11"/>
    <n v="120"/>
    <x v="551"/>
    <x v="3"/>
    <x v="11"/>
  </r>
  <r>
    <n v="734"/>
    <s v="Sideswiped"/>
    <s v="Sideswiped is my story of growing in and trusting God through the mess and mysteries of life."/>
    <n v="8500"/>
    <x v="545"/>
    <x v="0"/>
    <x v="5"/>
    <s v="CAD"/>
    <n v="1431147600"/>
    <n v="1428465420"/>
    <b v="0"/>
    <n v="57"/>
    <b v="1"/>
    <x v="11"/>
    <n v="126"/>
    <x v="552"/>
    <x v="3"/>
    <x v="11"/>
  </r>
  <r>
    <n v="735"/>
    <s v="TOP FUEL FOR LIFE - Life Lessons from a Crew Chief"/>
    <s v="TOP FUEL FOR LIFE â€¦ a true story of victory, unimaginable loss_x000a_and the epiphany that changed everything."/>
    <n v="47000"/>
    <x v="546"/>
    <x v="0"/>
    <x v="0"/>
    <s v="USD"/>
    <n v="1417653540"/>
    <n v="1414975346"/>
    <b v="0"/>
    <n v="229"/>
    <b v="1"/>
    <x v="11"/>
    <n v="114"/>
    <x v="553"/>
    <x v="3"/>
    <x v="11"/>
  </r>
  <r>
    <n v="736"/>
    <s v="What Happens in Vegas Stays on YouTube"/>
    <s v="I'm writing a new book! Topic: Privacy is Dead. What does a world without privacy mean for humanity? Our reputations? Our kids?"/>
    <n v="3600"/>
    <x v="547"/>
    <x v="0"/>
    <x v="0"/>
    <s v="USD"/>
    <n v="1385009940"/>
    <n v="1383327440"/>
    <b v="0"/>
    <n v="108"/>
    <b v="1"/>
    <x v="11"/>
    <n v="315"/>
    <x v="201"/>
    <x v="3"/>
    <x v="11"/>
  </r>
  <r>
    <n v="737"/>
    <s v="Eat Mendocino: Writing the Book"/>
    <s v="For one year, two women exclusively ate food produced within Mendocino County, CA. Now, they will write a book about their adventures."/>
    <n v="5000"/>
    <x v="548"/>
    <x v="0"/>
    <x v="0"/>
    <s v="USD"/>
    <n v="1392408000"/>
    <n v="1390890987"/>
    <b v="0"/>
    <n v="108"/>
    <b v="1"/>
    <x v="11"/>
    <n v="122"/>
    <x v="98"/>
    <x v="3"/>
    <x v="11"/>
  </r>
  <r>
    <n v="738"/>
    <s v="Under the Sour Sun: Hunger through the Eyes of a Child"/>
    <s v="The true story of a child's struggle with hunger, poverty, and war in El Salvador."/>
    <n v="1500"/>
    <x v="549"/>
    <x v="0"/>
    <x v="0"/>
    <s v="USD"/>
    <n v="1417409940"/>
    <n v="1414765794"/>
    <b v="0"/>
    <n v="41"/>
    <b v="1"/>
    <x v="11"/>
    <n v="107"/>
    <x v="554"/>
    <x v="3"/>
    <x v="11"/>
  </r>
  <r>
    <n v="739"/>
    <s v="Brother's Keeper: Lessons Learned in Gaining Access"/>
    <s v="Strategies forged and lessons learned from accessing highly selective places where Black men have historically been underrepresented."/>
    <n v="6000"/>
    <x v="550"/>
    <x v="0"/>
    <x v="0"/>
    <s v="USD"/>
    <n v="1407758629"/>
    <n v="1404907429"/>
    <b v="0"/>
    <n v="139"/>
    <b v="1"/>
    <x v="11"/>
    <n v="158"/>
    <x v="555"/>
    <x v="3"/>
    <x v="11"/>
  </r>
  <r>
    <n v="740"/>
    <s v="Gloriously Doomed - Search for Armada Shipwreck in Ireland"/>
    <s v="Book on the search for the San Marcos, shipwrecked off the coast of Ireland in 1588 and the mysteries that have drawn men to find her."/>
    <n v="3000"/>
    <x v="551"/>
    <x v="0"/>
    <x v="0"/>
    <s v="USD"/>
    <n v="1434857482"/>
    <n v="1433647882"/>
    <b v="0"/>
    <n v="19"/>
    <b v="1"/>
    <x v="11"/>
    <n v="107"/>
    <x v="556"/>
    <x v="3"/>
    <x v="11"/>
  </r>
  <r>
    <n v="741"/>
    <s v="reVILNA: the vilna ghetto project"/>
    <s v="A revolutionary digital mapping project of the Vilna Ghetto"/>
    <n v="13000"/>
    <x v="552"/>
    <x v="0"/>
    <x v="0"/>
    <s v="USD"/>
    <n v="1370964806"/>
    <n v="1367940806"/>
    <b v="0"/>
    <n v="94"/>
    <b v="1"/>
    <x v="11"/>
    <n v="102"/>
    <x v="557"/>
    <x v="3"/>
    <x v="1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x v="553"/>
    <x v="0"/>
    <x v="0"/>
    <s v="USD"/>
    <n v="1395435712"/>
    <n v="1392847312"/>
    <b v="0"/>
    <n v="23"/>
    <b v="1"/>
    <x v="11"/>
    <n v="111"/>
    <x v="558"/>
    <x v="3"/>
    <x v="11"/>
  </r>
  <r>
    <n v="743"/>
    <s v="A Tale as Rich as Soil: Preserving Valmont's History"/>
    <s v="Valmont is a town with a fertile history and a vibrant community. We aim to capture the magic in our People's History of Valmont!"/>
    <n v="550"/>
    <x v="554"/>
    <x v="0"/>
    <x v="0"/>
    <s v="USD"/>
    <n v="1334610000"/>
    <n v="1332435685"/>
    <b v="0"/>
    <n v="15"/>
    <b v="1"/>
    <x v="11"/>
    <n v="148"/>
    <x v="559"/>
    <x v="3"/>
    <x v="11"/>
  </r>
  <r>
    <n v="744"/>
    <s v="A Revolutionary Leadership Resource Book"/>
    <s v="Join others to help create a world that is possible -- in your workplace, community and society!"/>
    <n v="5000"/>
    <x v="555"/>
    <x v="0"/>
    <x v="0"/>
    <s v="USD"/>
    <n v="1355439503"/>
    <n v="1352847503"/>
    <b v="0"/>
    <n v="62"/>
    <b v="1"/>
    <x v="11"/>
    <n v="102"/>
    <x v="560"/>
    <x v="3"/>
    <x v="11"/>
  </r>
  <r>
    <n v="745"/>
    <s v="Help Launch the Most Amazing Online Organizing Guide Ever."/>
    <s v="Help launch a FREE guide that can help activists &amp; community organizers leverage social media tools for change like never before."/>
    <n v="2220"/>
    <x v="556"/>
    <x v="0"/>
    <x v="0"/>
    <s v="USD"/>
    <n v="1367588645"/>
    <n v="1364996645"/>
    <b v="0"/>
    <n v="74"/>
    <b v="1"/>
    <x v="11"/>
    <n v="179"/>
    <x v="561"/>
    <x v="3"/>
    <x v="11"/>
  </r>
  <r>
    <n v="746"/>
    <s v="Attention: People With Body Parts"/>
    <s v="This is a book of letters. Letters to our body parts."/>
    <n v="2987"/>
    <x v="557"/>
    <x v="0"/>
    <x v="0"/>
    <s v="USD"/>
    <n v="1348372740"/>
    <n v="1346806909"/>
    <b v="0"/>
    <n v="97"/>
    <b v="1"/>
    <x v="11"/>
    <n v="111"/>
    <x v="562"/>
    <x v="3"/>
    <x v="11"/>
  </r>
  <r>
    <n v="747"/>
    <s v="Trash is Treasure"/>
    <s v="My creations are born in different cultural environment around the globe with Â« what is already there Â» and act as a social impulse"/>
    <n v="7000"/>
    <x v="558"/>
    <x v="0"/>
    <x v="9"/>
    <s v="EUR"/>
    <n v="1421319240"/>
    <n v="1418649019"/>
    <b v="0"/>
    <n v="55"/>
    <b v="1"/>
    <x v="11"/>
    <n v="100"/>
    <x v="563"/>
    <x v="3"/>
    <x v="11"/>
  </r>
  <r>
    <n v="748"/>
    <s v="Meditations for the Childbearing Year - a Book"/>
    <s v="Peace on Earth begins with birth. Educating pregnant women to create a more peaceful world is what this book is all about."/>
    <n v="2000"/>
    <x v="559"/>
    <x v="0"/>
    <x v="0"/>
    <s v="USD"/>
    <n v="1407701966"/>
    <n v="1405109966"/>
    <b v="0"/>
    <n v="44"/>
    <b v="1"/>
    <x v="11"/>
    <n v="100"/>
    <x v="564"/>
    <x v="3"/>
    <x v="11"/>
  </r>
  <r>
    <n v="749"/>
    <s v="chartwellwest.com"/>
    <s v="A place for rational, fact and data based non-partisan political and societal commentary on things that matter to Americans."/>
    <n v="10000"/>
    <x v="560"/>
    <x v="0"/>
    <x v="0"/>
    <s v="USD"/>
    <n v="1485642930"/>
    <n v="1483050930"/>
    <b v="0"/>
    <n v="110"/>
    <b v="1"/>
    <x v="11"/>
    <n v="106"/>
    <x v="565"/>
    <x v="3"/>
    <x v="11"/>
  </r>
  <r>
    <n v="750"/>
    <s v="A book no one should have to write-but everyone should read."/>
    <s v="The epic adventure of a 33 year journey surviving 4 open heart surgeries- emotionally powerful. Graphic. Honest. Funny"/>
    <n v="4444"/>
    <x v="561"/>
    <x v="0"/>
    <x v="0"/>
    <s v="USD"/>
    <n v="1361739872"/>
    <n v="1359147872"/>
    <b v="0"/>
    <n v="59"/>
    <b v="1"/>
    <x v="11"/>
    <n v="103"/>
    <x v="566"/>
    <x v="3"/>
    <x v="11"/>
  </r>
  <r>
    <n v="751"/>
    <s v="Surviving the Journey: Letters from the Railroad"/>
    <s v="A young cancer survivor embarks on a cross country railroad adventure while writing her memoir through letters."/>
    <n v="3000"/>
    <x v="562"/>
    <x v="0"/>
    <x v="0"/>
    <s v="USD"/>
    <n v="1312470475"/>
    <n v="1308496075"/>
    <b v="0"/>
    <n v="62"/>
    <b v="1"/>
    <x v="11"/>
    <n v="119"/>
    <x v="567"/>
    <x v="3"/>
    <x v="1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x v="563"/>
    <x v="0"/>
    <x v="2"/>
    <s v="AUD"/>
    <n v="1476615600"/>
    <n v="1474884417"/>
    <b v="0"/>
    <n v="105"/>
    <b v="1"/>
    <x v="11"/>
    <n v="112"/>
    <x v="568"/>
    <x v="3"/>
    <x v="11"/>
  </r>
  <r>
    <n v="753"/>
    <s v="Dirshuni: Israeli Women Writing Midrash, volume 2"/>
    <s v="Finally, Jewish sacred texts by Israeli women, volume 2 of an  acclaimed, revolutionary series of powerful, witty, diverse Midrashim."/>
    <n v="10000"/>
    <x v="564"/>
    <x v="0"/>
    <x v="0"/>
    <s v="USD"/>
    <n v="1423922991"/>
    <n v="1421330991"/>
    <b v="0"/>
    <n v="26"/>
    <b v="1"/>
    <x v="11"/>
    <n v="128"/>
    <x v="569"/>
    <x v="3"/>
    <x v="1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x v="565"/>
    <x v="0"/>
    <x v="0"/>
    <s v="USD"/>
    <n v="1357408721"/>
    <n v="1354816721"/>
    <b v="0"/>
    <n v="49"/>
    <b v="1"/>
    <x v="11"/>
    <n v="104"/>
    <x v="570"/>
    <x v="3"/>
    <x v="11"/>
  </r>
  <r>
    <n v="755"/>
    <s v="Rumble Yell: Discovering America's Biggest Bike Ride"/>
    <s v="The hilarious new book about RAGBRAI, America's greatest event that you've never heard of. Crotch lube is entirely optional."/>
    <n v="2500"/>
    <x v="566"/>
    <x v="0"/>
    <x v="0"/>
    <s v="USD"/>
    <n v="1369010460"/>
    <n v="1366381877"/>
    <b v="0"/>
    <n v="68"/>
    <b v="1"/>
    <x v="11"/>
    <n v="102"/>
    <x v="571"/>
    <x v="3"/>
    <x v="11"/>
  </r>
  <r>
    <n v="756"/>
    <s v="Shemdegi Sadguri: photopoetic commentary on Eastern Europe"/>
    <s v="A mixed media (poetry, photo, prose and sound) text focusing on/inspired by rural life in former Communist republics. "/>
    <n v="700"/>
    <x v="567"/>
    <x v="0"/>
    <x v="0"/>
    <s v="USD"/>
    <n v="1303147459"/>
    <n v="1297880659"/>
    <b v="0"/>
    <n v="22"/>
    <b v="1"/>
    <x v="11"/>
    <n v="118"/>
    <x v="572"/>
    <x v="3"/>
    <x v="11"/>
  </r>
  <r>
    <n v="757"/>
    <s v="Celebrating Orlando's Historic Haunts Release"/>
    <s v="This is for the book release event/photo gallery show. Funds will go to buy gallery prints &amp; copies of Orlando's Historic Haunts."/>
    <n v="250"/>
    <x v="568"/>
    <x v="0"/>
    <x v="0"/>
    <s v="USD"/>
    <n v="1354756714"/>
    <n v="1353547114"/>
    <b v="0"/>
    <n v="18"/>
    <b v="1"/>
    <x v="11"/>
    <n v="238"/>
    <x v="573"/>
    <x v="3"/>
    <x v="11"/>
  </r>
  <r>
    <n v="758"/>
    <s v="Publish Waiting On Humanity"/>
    <s v="I am publishing my book, Waiting on Humanity and need some finishing funds to do so."/>
    <n v="2500"/>
    <x v="569"/>
    <x v="0"/>
    <x v="0"/>
    <s v="USD"/>
    <n v="1286568268"/>
    <n v="1283976268"/>
    <b v="0"/>
    <n v="19"/>
    <b v="1"/>
    <x v="11"/>
    <n v="102"/>
    <x v="574"/>
    <x v="3"/>
    <x v="11"/>
  </r>
  <r>
    <n v="759"/>
    <s v="Wild Ruins"/>
    <s v="Help me search for the lost ruins of the UK. A unique guide to  lesser known and somewhat known ruins of Britain."/>
    <n v="5000"/>
    <x v="570"/>
    <x v="0"/>
    <x v="1"/>
    <s v="GBP"/>
    <n v="1404892539"/>
    <n v="1401436539"/>
    <b v="0"/>
    <n v="99"/>
    <b v="1"/>
    <x v="11"/>
    <n v="102"/>
    <x v="575"/>
    <x v="3"/>
    <x v="11"/>
  </r>
  <r>
    <n v="760"/>
    <s v="Random Thoughts from a Random Mind"/>
    <s v="I am publishing my 5th book, I am looking to publish a book of short stories, all based on random thoughts that flash through my mind."/>
    <n v="2200"/>
    <x v="117"/>
    <x v="2"/>
    <x v="0"/>
    <s v="USD"/>
    <n v="1480188013"/>
    <n v="1477592413"/>
    <b v="0"/>
    <n v="0"/>
    <b v="0"/>
    <x v="12"/>
    <n v="0"/>
    <x v="121"/>
    <x v="3"/>
    <x v="12"/>
  </r>
  <r>
    <n v="761"/>
    <s v="DONE WITH DEATH"/>
    <s v="The day Chuck died was the day everything changed. Now he has to save the afterlife from extinction or die again trying."/>
    <n v="5000"/>
    <x v="571"/>
    <x v="2"/>
    <x v="0"/>
    <s v="USD"/>
    <n v="1391364126"/>
    <n v="1388772126"/>
    <b v="0"/>
    <n v="6"/>
    <b v="0"/>
    <x v="12"/>
    <n v="5"/>
    <x v="576"/>
    <x v="3"/>
    <x v="12"/>
  </r>
  <r>
    <n v="762"/>
    <s v="Where we used to live - eBook (PROJECT 80%)"/>
    <s v="An original-well-done eBook. Mainly about fiction, action, adventure, and mystery. A story that you've never read!"/>
    <n v="3500"/>
    <x v="117"/>
    <x v="2"/>
    <x v="13"/>
    <s v="MXN"/>
    <n v="1480831200"/>
    <n v="1479328570"/>
    <b v="0"/>
    <n v="0"/>
    <b v="0"/>
    <x v="12"/>
    <n v="0"/>
    <x v="121"/>
    <x v="3"/>
    <x v="12"/>
  </r>
  <r>
    <n v="763"/>
    <s v="Highland Sabre - A Black Beast Books Project"/>
    <s v="Highland Sabre explores a possible yet terrifying explanation for the mystery big cats said to prowl the British countryside."/>
    <n v="4290"/>
    <x v="139"/>
    <x v="2"/>
    <x v="1"/>
    <s v="GBP"/>
    <n v="1376563408"/>
    <n v="1373971408"/>
    <b v="0"/>
    <n v="1"/>
    <b v="0"/>
    <x v="12"/>
    <n v="0"/>
    <x v="144"/>
    <x v="3"/>
    <x v="12"/>
  </r>
  <r>
    <n v="764"/>
    <s v="[JOE]KES"/>
    <s v="[JOE]KES is a book full of over 200 original, sometimes funny, pun-ish Joekes. If you hate the book, use it as a coster!"/>
    <n v="5000"/>
    <x v="117"/>
    <x v="2"/>
    <x v="0"/>
    <s v="USD"/>
    <n v="1441858161"/>
    <n v="1439266161"/>
    <b v="0"/>
    <n v="0"/>
    <b v="0"/>
    <x v="12"/>
    <n v="0"/>
    <x v="121"/>
    <x v="3"/>
    <x v="12"/>
  </r>
  <r>
    <n v="765"/>
    <s v="Dirty Quiet Money"/>
    <s v="To survive, an American socialite must fight with a Mafia boss in the French Resistance, but will his underworld ruin her in the end?"/>
    <n v="7000"/>
    <x v="572"/>
    <x v="2"/>
    <x v="0"/>
    <s v="USD"/>
    <n v="1413723684"/>
    <n v="1411131684"/>
    <b v="0"/>
    <n v="44"/>
    <b v="0"/>
    <x v="12"/>
    <n v="36"/>
    <x v="577"/>
    <x v="3"/>
    <x v="12"/>
  </r>
  <r>
    <n v="766"/>
    <s v="Memories of Italy &amp; Olive Oil"/>
    <s v="I am writing about my nonna's life in Southern Italy and what it was like to grow up in a Fascist regime before immigrating to Canada."/>
    <n v="4000"/>
    <x v="117"/>
    <x v="2"/>
    <x v="5"/>
    <s v="CAD"/>
    <n v="1424112483"/>
    <n v="1421520483"/>
    <b v="0"/>
    <n v="0"/>
    <b v="0"/>
    <x v="12"/>
    <n v="0"/>
    <x v="121"/>
    <x v="3"/>
    <x v="12"/>
  </r>
  <r>
    <n v="767"/>
    <s v="Jury of Peers: A Novel of Online Justice"/>
    <s v="Jury of Peers is a complete novel, and it's good._x000a_All it needs now?  _x000a_More readers.  About ten million more._x000a_Let's get 'em."/>
    <n v="5000"/>
    <x v="573"/>
    <x v="2"/>
    <x v="0"/>
    <s v="USD"/>
    <n v="1432178810"/>
    <n v="1429586810"/>
    <b v="0"/>
    <n v="3"/>
    <b v="0"/>
    <x v="12"/>
    <n v="4"/>
    <x v="578"/>
    <x v="3"/>
    <x v="12"/>
  </r>
  <r>
    <n v="768"/>
    <s v="A dream of becoming an upcoming Author"/>
    <s v="Haunted by a wrong decision and hunted by a Tall Dark Stranger, a misguided teen struggles to find her way home ..or will she make it?"/>
    <n v="2500"/>
    <x v="117"/>
    <x v="2"/>
    <x v="0"/>
    <s v="USD"/>
    <n v="1387169890"/>
    <n v="1384577890"/>
    <b v="0"/>
    <n v="0"/>
    <b v="0"/>
    <x v="12"/>
    <n v="0"/>
    <x v="121"/>
    <x v="3"/>
    <x v="12"/>
  </r>
  <r>
    <n v="769"/>
    <s v="Sorry I Tripped in Your Yard"/>
    <s v="Over a year of dedication has produced amazing photos and stirring words. The last step is to help those words appear in a printed book"/>
    <n v="4000"/>
    <x v="574"/>
    <x v="2"/>
    <x v="0"/>
    <s v="USD"/>
    <n v="1388102094"/>
    <n v="1385510094"/>
    <b v="0"/>
    <n v="52"/>
    <b v="0"/>
    <x v="12"/>
    <n v="41"/>
    <x v="579"/>
    <x v="3"/>
    <x v="12"/>
  </r>
  <r>
    <n v="770"/>
    <s v="Open Door: The Call -- Young Reader's Fiction Book"/>
    <s v="Daniel was an ordinary boy, until unordinary events began to occur. Danny had never been exposed to supernatural activity until now..."/>
    <n v="17500"/>
    <x v="117"/>
    <x v="2"/>
    <x v="0"/>
    <s v="USD"/>
    <n v="1361750369"/>
    <n v="1358294369"/>
    <b v="0"/>
    <n v="0"/>
    <b v="0"/>
    <x v="12"/>
    <n v="0"/>
    <x v="121"/>
    <x v="3"/>
    <x v="12"/>
  </r>
  <r>
    <n v="771"/>
    <s v="Donald Trump Presidential Stress Cube"/>
    <s v="A satire gift, the stress cube has original artwork, comes on a custom mahogany stand and has a funny exercise booklet."/>
    <n v="38000"/>
    <x v="115"/>
    <x v="2"/>
    <x v="0"/>
    <s v="USD"/>
    <n v="1454183202"/>
    <n v="1449863202"/>
    <b v="0"/>
    <n v="1"/>
    <b v="0"/>
    <x v="12"/>
    <n v="0"/>
    <x v="119"/>
    <x v="3"/>
    <x v="1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x v="155"/>
    <x v="2"/>
    <x v="0"/>
    <s v="USD"/>
    <n v="1257047940"/>
    <n v="1252718519"/>
    <b v="0"/>
    <n v="1"/>
    <b v="0"/>
    <x v="12"/>
    <n v="3"/>
    <x v="73"/>
    <x v="3"/>
    <x v="12"/>
  </r>
  <r>
    <n v="773"/>
    <s v="Expansion of The Mortis Chronicles"/>
    <s v="The Mortis Chronicles is a hard hitting, thought provoking and action packed indie published series. You know you want to read!"/>
    <n v="3759"/>
    <x v="575"/>
    <x v="2"/>
    <x v="1"/>
    <s v="GBP"/>
    <n v="1431298860"/>
    <n v="1428341985"/>
    <b v="0"/>
    <n v="2"/>
    <b v="0"/>
    <x v="12"/>
    <n v="1"/>
    <x v="580"/>
    <x v="3"/>
    <x v="12"/>
  </r>
  <r>
    <n v="774"/>
    <s v="Arabella makes her novel Pants On FIre! an audio book!"/>
    <s v="Arabella seeks studio time to professionally read her novel, making it available to listeners as an audio book on audible.com"/>
    <n v="500"/>
    <x v="576"/>
    <x v="2"/>
    <x v="0"/>
    <s v="USD"/>
    <n v="1393181018"/>
    <n v="1390589018"/>
    <b v="0"/>
    <n v="9"/>
    <b v="0"/>
    <x v="12"/>
    <n v="70"/>
    <x v="492"/>
    <x v="3"/>
    <x v="12"/>
  </r>
  <r>
    <n v="775"/>
    <s v="Scorned: A LeKrista Scott, Vampire Hunted Novel"/>
    <s v="Scorned is the first in a series that I have been working on for two years and it's time to get it published."/>
    <n v="10000"/>
    <x v="577"/>
    <x v="2"/>
    <x v="0"/>
    <s v="USD"/>
    <n v="1323998795"/>
    <n v="1321406795"/>
    <b v="0"/>
    <n v="5"/>
    <b v="0"/>
    <x v="12"/>
    <n v="2"/>
    <x v="441"/>
    <x v="3"/>
    <x v="12"/>
  </r>
  <r>
    <n v="776"/>
    <s v="Run Ragged"/>
    <s v="Would anything change if women were in charge? Book Clubs, readers, and critics herald the latest by award-winning author, Aguila."/>
    <n v="7000"/>
    <x v="578"/>
    <x v="2"/>
    <x v="0"/>
    <s v="USD"/>
    <n v="1444539600"/>
    <n v="1441297645"/>
    <b v="0"/>
    <n v="57"/>
    <b v="0"/>
    <x v="12"/>
    <n v="51"/>
    <x v="581"/>
    <x v="3"/>
    <x v="12"/>
  </r>
  <r>
    <n v="777"/>
    <s v="One Minute Gone: Manhattan Noir: a novel and backstory book"/>
    <s v="One Minute Gone is a murder mystery drawn from real people and events. Read Chapter One at http://davidhansardblog.wordpress.com."/>
    <n v="3000"/>
    <x v="579"/>
    <x v="2"/>
    <x v="0"/>
    <s v="USD"/>
    <n v="1375313577"/>
    <n v="1372721577"/>
    <b v="0"/>
    <n v="3"/>
    <b v="0"/>
    <x v="12"/>
    <n v="1"/>
    <x v="582"/>
    <x v="3"/>
    <x v="12"/>
  </r>
  <r>
    <n v="778"/>
    <s v="Summers' Love, A Cute and Funny Cinderella Love Story"/>
    <s v="Laughter, tears and good times in the warm glow of Summer s Love. The perfect recipe for the winter blahs."/>
    <n v="500"/>
    <x v="369"/>
    <x v="2"/>
    <x v="0"/>
    <s v="USD"/>
    <n v="1398876680"/>
    <n v="1396284680"/>
    <b v="0"/>
    <n v="1"/>
    <b v="0"/>
    <x v="12"/>
    <n v="0"/>
    <x v="447"/>
    <x v="3"/>
    <x v="12"/>
  </r>
  <r>
    <n v="779"/>
    <s v="Silenus March: A Novel"/>
    <s v="A novel. Beautiful. Sparse. The truth behind the American Dream seen from the eyes of a young wanderer in the midst of the economic collapse. "/>
    <n v="15000"/>
    <x v="402"/>
    <x v="2"/>
    <x v="0"/>
    <s v="USD"/>
    <n v="1287115200"/>
    <n v="1284567905"/>
    <b v="0"/>
    <n v="6"/>
    <b v="0"/>
    <x v="12"/>
    <n v="3"/>
    <x v="583"/>
    <x v="3"/>
    <x v="12"/>
  </r>
  <r>
    <n v="780"/>
    <s v="Wess Meets West - Press Our New Album on CD!"/>
    <s v="We are finishing up recording our new record and we would like help with its physical CD release."/>
    <n v="1000"/>
    <x v="580"/>
    <x v="0"/>
    <x v="0"/>
    <s v="USD"/>
    <n v="1304439025"/>
    <n v="1301847025"/>
    <b v="0"/>
    <n v="27"/>
    <b v="1"/>
    <x v="13"/>
    <n v="104"/>
    <x v="584"/>
    <x v="4"/>
    <x v="13"/>
  </r>
  <r>
    <n v="781"/>
    <s v="Touring the United States This July"/>
    <s v="&quot;WE ARE ON A MISSION TO TOUR THE UNITED STATES NON-STOP. TO DO SO WE NEED TO PURCHASE A NEW VAN.&quot;"/>
    <n v="800"/>
    <x v="581"/>
    <x v="0"/>
    <x v="0"/>
    <s v="USD"/>
    <n v="1370649674"/>
    <n v="1368057674"/>
    <b v="0"/>
    <n v="25"/>
    <b v="1"/>
    <x v="13"/>
    <n v="133"/>
    <x v="585"/>
    <x v="4"/>
    <x v="13"/>
  </r>
  <r>
    <n v="782"/>
    <s v="Richie Ray finally records a new record!"/>
    <s v="After almost three years of being out of music, I've decided to finally make the solo record I've wanted to do for years."/>
    <n v="700"/>
    <x v="487"/>
    <x v="0"/>
    <x v="0"/>
    <s v="USD"/>
    <n v="1345918302"/>
    <n v="1343326302"/>
    <b v="0"/>
    <n v="14"/>
    <b v="1"/>
    <x v="13"/>
    <n v="100"/>
    <x v="73"/>
    <x v="4"/>
    <x v="13"/>
  </r>
  <r>
    <n v="783"/>
    <s v="Fund The Red Masque's New Album, &quot;Mythalogue&quot;"/>
    <s v="The Red Masque will be heading into the studio in late April to begin recording their new album, tentatively titled &quot;Mythalogue&quot;."/>
    <n v="1500"/>
    <x v="582"/>
    <x v="0"/>
    <x v="0"/>
    <s v="USD"/>
    <n v="1335564000"/>
    <n v="1332182049"/>
    <b v="0"/>
    <n v="35"/>
    <b v="1"/>
    <x v="13"/>
    <n v="148"/>
    <x v="586"/>
    <x v="4"/>
    <x v="13"/>
  </r>
  <r>
    <n v="784"/>
    <s v="STEELcyclopedia - The Titans of Hard Rock"/>
    <s v="The book I am working on now is the third is a series of rock encyclopedias. However, I am in need of funding to cover the photo costs."/>
    <n v="1000"/>
    <x v="583"/>
    <x v="0"/>
    <x v="0"/>
    <s v="USD"/>
    <n v="1395023719"/>
    <n v="1391571319"/>
    <b v="0"/>
    <n v="10"/>
    <b v="1"/>
    <x v="13"/>
    <n v="103"/>
    <x v="587"/>
    <x v="4"/>
    <x v="13"/>
  </r>
  <r>
    <n v="785"/>
    <s v="Treedom's NEW album fund!"/>
    <s v="Treedom wants to record a second album! We have a lot of new material, and we wanted to capture our new sound in a record for our fans."/>
    <n v="500"/>
    <x v="584"/>
    <x v="0"/>
    <x v="0"/>
    <s v="USD"/>
    <n v="1362060915"/>
    <n v="1359468915"/>
    <b v="0"/>
    <n v="29"/>
    <b v="1"/>
    <x v="13"/>
    <n v="181"/>
    <x v="588"/>
    <x v="4"/>
    <x v="13"/>
  </r>
  <r>
    <n v="786"/>
    <s v="New Album: BRICK AND MORTAR. New Book: HITLESS WONDER."/>
    <s v="In June, Columbus rock veterans, Watershed, will release and tour behind a new album, BRICK AND MORTAR."/>
    <n v="5000"/>
    <x v="585"/>
    <x v="0"/>
    <x v="0"/>
    <s v="USD"/>
    <n v="1336751220"/>
    <n v="1331774434"/>
    <b v="0"/>
    <n v="44"/>
    <b v="1"/>
    <x v="13"/>
    <n v="143"/>
    <x v="589"/>
    <x v="4"/>
    <x v="13"/>
  </r>
  <r>
    <n v="787"/>
    <s v="Mahayla CD Pressing"/>
    <s v="We've made our goal with your help. Thanks so much! This is a great time to pre-purchase the album and get some extra perks."/>
    <n v="1200"/>
    <x v="586"/>
    <x v="0"/>
    <x v="0"/>
    <s v="USD"/>
    <n v="1383318226"/>
    <n v="1380726226"/>
    <b v="0"/>
    <n v="17"/>
    <b v="1"/>
    <x v="13"/>
    <n v="114"/>
    <x v="590"/>
    <x v="4"/>
    <x v="13"/>
  </r>
  <r>
    <n v="788"/>
    <s v="HELP UNRB GO ON TOUR!"/>
    <s v="With all of our money going towards our new full-length album and merch, we need your help so we don't end up stranded on tour."/>
    <n v="1000"/>
    <x v="587"/>
    <x v="0"/>
    <x v="0"/>
    <s v="USD"/>
    <n v="1341633540"/>
    <n v="1338336588"/>
    <b v="0"/>
    <n v="34"/>
    <b v="1"/>
    <x v="13"/>
    <n v="204"/>
    <x v="591"/>
    <x v="4"/>
    <x v="13"/>
  </r>
  <r>
    <n v="789"/>
    <s v="Reluctant Hero's &quot;All As One&quot; EP"/>
    <s v="Reluctant Hero is getting ready to record their next EP titled All As One! Studio dates are set for January 18th-22nd! Let's work!"/>
    <n v="1700"/>
    <x v="588"/>
    <x v="0"/>
    <x v="0"/>
    <s v="USD"/>
    <n v="1358755140"/>
    <n v="1357187280"/>
    <b v="0"/>
    <n v="14"/>
    <b v="1"/>
    <x v="13"/>
    <n v="109"/>
    <x v="592"/>
    <x v="4"/>
    <x v="13"/>
  </r>
  <r>
    <n v="790"/>
    <s v="3 Years Hollow is Going On Their First Ever Tour!"/>
    <s v="A regional band reaching to their fans. Reaching to become a national band with no label support. This is the chance of a lifetime."/>
    <n v="10000"/>
    <x v="589"/>
    <x v="0"/>
    <x v="0"/>
    <s v="USD"/>
    <n v="1359680939"/>
    <n v="1357088939"/>
    <b v="0"/>
    <n v="156"/>
    <b v="1"/>
    <x v="13"/>
    <n v="144"/>
    <x v="593"/>
    <x v="4"/>
    <x v="13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x v="590"/>
    <x v="0"/>
    <x v="0"/>
    <s v="USD"/>
    <n v="1384322340"/>
    <n v="1381430646"/>
    <b v="0"/>
    <n v="128"/>
    <b v="1"/>
    <x v="13"/>
    <n v="104"/>
    <x v="594"/>
    <x v="4"/>
    <x v="13"/>
  </r>
  <r>
    <n v="792"/>
    <s v="&quot;Believable Lies&quot; - The Album"/>
    <s v="Rock n' Roll about the intersection of lies and belief: the Believable Lie."/>
    <n v="2500"/>
    <x v="591"/>
    <x v="0"/>
    <x v="0"/>
    <s v="USD"/>
    <n v="1383861483"/>
    <n v="1381265883"/>
    <b v="0"/>
    <n v="60"/>
    <b v="1"/>
    <x v="13"/>
    <n v="100"/>
    <x v="595"/>
    <x v="4"/>
    <x v="13"/>
  </r>
  <r>
    <n v="793"/>
    <s v="Dead Tree Duo's first full length album! Let's make it!"/>
    <s v="Dead Tree Duo has been fortunate enough to record a full length album at Threshold Studios in NYC!  Now it's time to manufacture them!"/>
    <n v="2750"/>
    <x v="592"/>
    <x v="0"/>
    <x v="0"/>
    <s v="USD"/>
    <n v="1372827540"/>
    <n v="1371491244"/>
    <b v="0"/>
    <n v="32"/>
    <b v="1"/>
    <x v="13"/>
    <n v="103"/>
    <x v="596"/>
    <x v="4"/>
    <x v="13"/>
  </r>
  <r>
    <n v="794"/>
    <s v="Begins Again"/>
    <s v="The Brian Davis Band is a group of friends that want to share their lives and experiences through music that connects with people."/>
    <n v="8000"/>
    <x v="593"/>
    <x v="0"/>
    <x v="0"/>
    <s v="USD"/>
    <n v="1315242360"/>
    <n v="1310438737"/>
    <b v="0"/>
    <n v="53"/>
    <b v="1"/>
    <x v="13"/>
    <n v="105"/>
    <x v="597"/>
    <x v="4"/>
    <x v="1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x v="594"/>
    <x v="0"/>
    <x v="0"/>
    <s v="USD"/>
    <n v="1333774740"/>
    <n v="1330094566"/>
    <b v="0"/>
    <n v="184"/>
    <b v="1"/>
    <x v="13"/>
    <n v="112"/>
    <x v="598"/>
    <x v="4"/>
    <x v="13"/>
  </r>
  <r>
    <n v="796"/>
    <s v="Madrone: New Album for 2013"/>
    <s v="Madrone is an independent band creating melodic, emotional, _x000a_alternative-rock needing your help to finish their new album."/>
    <n v="10000"/>
    <x v="595"/>
    <x v="0"/>
    <x v="0"/>
    <s v="USD"/>
    <n v="1379279400"/>
    <n v="1376687485"/>
    <b v="0"/>
    <n v="90"/>
    <b v="1"/>
    <x v="13"/>
    <n v="101"/>
    <x v="599"/>
    <x v="4"/>
    <x v="13"/>
  </r>
  <r>
    <n v="797"/>
    <s v="Lust Control NEW CD!!!"/>
    <s v="Help Lust Control Kickstart their first cd in 20 years!!  To be mixed by Rocky Gray (Living Sacrifice, Soul Embraced, Evanescence)!!"/>
    <n v="3000"/>
    <x v="596"/>
    <x v="0"/>
    <x v="0"/>
    <s v="USD"/>
    <n v="1335672000"/>
    <n v="1332978688"/>
    <b v="0"/>
    <n v="71"/>
    <b v="1"/>
    <x v="13"/>
    <n v="108"/>
    <x v="600"/>
    <x v="4"/>
    <x v="13"/>
  </r>
  <r>
    <n v="798"/>
    <s v="Eric Stuart Band 4 Song EP &quot;Character&quot;"/>
    <s v="We have some great new songs and want to record a special edition 4 song EP as our next Eric Stuart Band release"/>
    <n v="3500"/>
    <x v="597"/>
    <x v="0"/>
    <x v="0"/>
    <s v="USD"/>
    <n v="1412086187"/>
    <n v="1409494187"/>
    <b v="0"/>
    <n v="87"/>
    <b v="1"/>
    <x v="13"/>
    <n v="115"/>
    <x v="601"/>
    <x v="4"/>
    <x v="13"/>
  </r>
  <r>
    <n v="799"/>
    <s v="Ryan Caskey's BREAKOUT ALBUM, ready to CHARGE"/>
    <s v="Los Angeles-based recording artist Ryan Caskey joined forces with producer Eddie Hedges to record alternative rock masterworks."/>
    <n v="5000"/>
    <x v="598"/>
    <x v="0"/>
    <x v="0"/>
    <s v="USD"/>
    <n v="1335542446"/>
    <n v="1332950446"/>
    <b v="0"/>
    <n v="28"/>
    <b v="1"/>
    <x v="13"/>
    <n v="100"/>
    <x v="602"/>
    <x v="4"/>
    <x v="13"/>
  </r>
  <r>
    <n v="800"/>
    <s v="LF4 WildFire"/>
    <s v="Scotland's premier classic rock and metal festival, 3 days, 3-4 stages, family friendly,  for people of all ages"/>
    <n v="1500"/>
    <x v="599"/>
    <x v="0"/>
    <x v="1"/>
    <s v="GBP"/>
    <n v="1410431054"/>
    <n v="1407839054"/>
    <b v="0"/>
    <n v="56"/>
    <b v="1"/>
    <x v="13"/>
    <n v="152"/>
    <x v="603"/>
    <x v="4"/>
    <x v="13"/>
  </r>
  <r>
    <n v="801"/>
    <s v="SLUTEVER DO AMERICA TOUR"/>
    <s v="ALL WE WANT TO DO IS DRIVE AROUND AMERICA AND PLAY A BUNCH OF SHOWS, BUT WE DON'T HAVE ANY MONEY..."/>
    <n v="2000"/>
    <x v="600"/>
    <x v="0"/>
    <x v="0"/>
    <s v="USD"/>
    <n v="1309547120"/>
    <n v="1306955120"/>
    <b v="0"/>
    <n v="51"/>
    <b v="1"/>
    <x v="13"/>
    <n v="112"/>
    <x v="604"/>
    <x v="4"/>
    <x v="13"/>
  </r>
  <r>
    <n v="802"/>
    <s v="Vaz Tour/Musical Documentation of Australia and SE Asia"/>
    <s v="Vaz invades 2 new continents in the Eastern Hemisphere and brings home a Split Single, a Video Documentary and a Live Record from Asia."/>
    <n v="6000"/>
    <x v="601"/>
    <x v="0"/>
    <x v="0"/>
    <s v="USD"/>
    <n v="1347854700"/>
    <n v="1343867524"/>
    <b v="0"/>
    <n v="75"/>
    <b v="1"/>
    <x v="13"/>
    <n v="101"/>
    <x v="605"/>
    <x v="4"/>
    <x v="13"/>
  </r>
  <r>
    <n v="803"/>
    <s v="The Beautiful Refrain's &quot;Page One&quot; Project"/>
    <s v="We're recording our first single in Nashville this summer and sending it to radio with Shamrock Media Group.  We need your help!!"/>
    <n v="2300"/>
    <x v="602"/>
    <x v="0"/>
    <x v="0"/>
    <s v="USD"/>
    <n v="1306630800"/>
    <n v="1304376478"/>
    <b v="0"/>
    <n v="38"/>
    <b v="1"/>
    <x v="13"/>
    <n v="123"/>
    <x v="606"/>
    <x v="4"/>
    <x v="13"/>
  </r>
  <r>
    <n v="804"/>
    <s v="City of Sound - A city full of stories untold"/>
    <s v="Hope and Inspiration.  That is what this project is all about. In the midst of a dark and broken world our stories can speak life."/>
    <n v="5500"/>
    <x v="603"/>
    <x v="0"/>
    <x v="0"/>
    <s v="USD"/>
    <n v="1311393540"/>
    <n v="1309919526"/>
    <b v="0"/>
    <n v="18"/>
    <b v="1"/>
    <x v="13"/>
    <n v="100"/>
    <x v="607"/>
    <x v="4"/>
    <x v="13"/>
  </r>
  <r>
    <n v="805"/>
    <s v="Virtual CH - The One-Man-Mixed-Media-Rock-Band Debut"/>
    <s v="Be a part of Virtual CH's debut Video and Record release.  Help fund their debut music video and record mixing expenses."/>
    <n v="3000"/>
    <x v="604"/>
    <x v="0"/>
    <x v="0"/>
    <s v="USD"/>
    <n v="1310857200"/>
    <n v="1306525512"/>
    <b v="0"/>
    <n v="54"/>
    <b v="1"/>
    <x v="13"/>
    <n v="105"/>
    <x v="608"/>
    <x v="4"/>
    <x v="13"/>
  </r>
  <r>
    <n v="806"/>
    <s v="Golden Animals NEW Album!"/>
    <s v="Help Golden Animals finish their NEW Album!"/>
    <n v="8000"/>
    <x v="605"/>
    <x v="0"/>
    <x v="0"/>
    <s v="USD"/>
    <n v="1315413339"/>
    <n v="1312821339"/>
    <b v="0"/>
    <n v="71"/>
    <b v="1"/>
    <x v="13"/>
    <n v="104"/>
    <x v="168"/>
    <x v="4"/>
    <x v="13"/>
  </r>
  <r>
    <n v="807"/>
    <s v="Sic Vita - New EP Release - 2017"/>
    <s v="Join the Sic Vita family and lend a hand as we create a new album!"/>
    <n v="4000"/>
    <x v="606"/>
    <x v="0"/>
    <x v="0"/>
    <s v="USD"/>
    <n v="1488333600"/>
    <n v="1485270311"/>
    <b v="0"/>
    <n v="57"/>
    <b v="1"/>
    <x v="13"/>
    <n v="105"/>
    <x v="609"/>
    <x v="4"/>
    <x v="13"/>
  </r>
  <r>
    <n v="808"/>
    <s v="The Micronite Filters | Wizard Blood Vinyl"/>
    <s v="The Micronite Filters have a blood curdling sonic adventure ready for psychedelic swirled vinyl for the best possible auditory journey."/>
    <n v="4500"/>
    <x v="607"/>
    <x v="0"/>
    <x v="5"/>
    <s v="CAD"/>
    <n v="1419224340"/>
    <n v="1416363886"/>
    <b v="0"/>
    <n v="43"/>
    <b v="1"/>
    <x v="13"/>
    <n v="100"/>
    <x v="610"/>
    <x v="4"/>
    <x v="13"/>
  </r>
  <r>
    <n v="809"/>
    <s v="Peter's New Album!!"/>
    <s v="Acknowledged songwriter looking to record album of new songs to secure a Publishing Contract"/>
    <n v="4000"/>
    <x v="608"/>
    <x v="0"/>
    <x v="0"/>
    <s v="USD"/>
    <n v="1390161630"/>
    <n v="1387569630"/>
    <b v="0"/>
    <n v="52"/>
    <b v="1"/>
    <x v="13"/>
    <n v="104"/>
    <x v="611"/>
    <x v="4"/>
    <x v="13"/>
  </r>
  <r>
    <n v="810"/>
    <s v="Help us get our music into the hands of our fans!"/>
    <s v="Please help us reach both a short term and lifetime goal! We can't do this without your help. thank you a ton from all of us at P.T.R.."/>
    <n v="1500"/>
    <x v="609"/>
    <x v="0"/>
    <x v="0"/>
    <s v="USD"/>
    <n v="1346462462"/>
    <n v="1343870462"/>
    <b v="0"/>
    <n v="27"/>
    <b v="1"/>
    <x v="13"/>
    <n v="105"/>
    <x v="608"/>
    <x v="4"/>
    <x v="13"/>
  </r>
  <r>
    <n v="811"/>
    <s v="Love Water Tour"/>
    <s v="We need your financial support to cover the tour costs!  (Sound, lights, travel, stage design)"/>
    <n v="1000"/>
    <x v="580"/>
    <x v="0"/>
    <x v="0"/>
    <s v="USD"/>
    <n v="1373475120"/>
    <n v="1371569202"/>
    <b v="0"/>
    <n v="12"/>
    <b v="1"/>
    <x v="13"/>
    <n v="104"/>
    <x v="64"/>
    <x v="4"/>
    <x v="13"/>
  </r>
  <r>
    <n v="812"/>
    <s v="Don Walrus wants to press a record!!"/>
    <s v="Gainesville's pop punk 3 piece Assassinate The Scientist started a new band and they want to release a 7&quot;, but they need your help!!"/>
    <n v="600"/>
    <x v="610"/>
    <x v="0"/>
    <x v="0"/>
    <s v="USD"/>
    <n v="1362146280"/>
    <n v="1357604752"/>
    <b v="0"/>
    <n v="33"/>
    <b v="1"/>
    <x v="13"/>
    <n v="152"/>
    <x v="612"/>
    <x v="4"/>
    <x v="13"/>
  </r>
  <r>
    <n v="813"/>
    <s v="Rules of Civility and Decent Behavior"/>
    <s v="A pre order campaign to fund the pressing of our second full length vinyl LP"/>
    <n v="1500"/>
    <x v="611"/>
    <x v="0"/>
    <x v="0"/>
    <s v="USD"/>
    <n v="1342825365"/>
    <n v="1340233365"/>
    <b v="0"/>
    <n v="96"/>
    <b v="1"/>
    <x v="13"/>
    <n v="160"/>
    <x v="380"/>
    <x v="4"/>
    <x v="13"/>
  </r>
  <r>
    <n v="814"/>
    <s v="Help Pat The Human Get A Tour Van!"/>
    <s v="We have been a band since 2007, but we've never hit the road. That's messed up... So this summer, we're trying to and need your help!"/>
    <n v="1000"/>
    <x v="612"/>
    <x v="0"/>
    <x v="0"/>
    <s v="USD"/>
    <n v="1306865040"/>
    <n v="1305568201"/>
    <b v="0"/>
    <n v="28"/>
    <b v="1"/>
    <x v="13"/>
    <n v="127"/>
    <x v="613"/>
    <x v="4"/>
    <x v="13"/>
  </r>
  <r>
    <n v="815"/>
    <s v="Some Late Help for The Early Reset"/>
    <s v="Be a part of helping The Early Reset finish their new 7 song EP."/>
    <n v="4000"/>
    <x v="613"/>
    <x v="0"/>
    <x v="0"/>
    <s v="USD"/>
    <n v="1414879303"/>
    <n v="1412287303"/>
    <b v="0"/>
    <n v="43"/>
    <b v="1"/>
    <x v="13"/>
    <n v="107"/>
    <x v="614"/>
    <x v="4"/>
    <x v="13"/>
  </r>
  <r>
    <n v="816"/>
    <s v="Help Friends and Family Release Their Debut Album"/>
    <s v="Friends and Family have an album for you. They need your help to release it to the world."/>
    <n v="7000"/>
    <x v="614"/>
    <x v="0"/>
    <x v="0"/>
    <s v="USD"/>
    <n v="1365489000"/>
    <n v="1362776043"/>
    <b v="0"/>
    <n v="205"/>
    <b v="1"/>
    <x v="13"/>
    <n v="115"/>
    <x v="615"/>
    <x v="4"/>
    <x v="13"/>
  </r>
  <r>
    <n v="817"/>
    <s v="Dead Fish Handshake - follow up record to Across State Lines"/>
    <s v="Dead Fish Handshake is a rock band based out of New Jersey. We are in the process of raising funds for our second record."/>
    <n v="1500"/>
    <x v="615"/>
    <x v="0"/>
    <x v="0"/>
    <s v="USD"/>
    <n v="1331441940"/>
    <n v="1326810211"/>
    <b v="0"/>
    <n v="23"/>
    <b v="1"/>
    <x v="13"/>
    <n v="137"/>
    <x v="616"/>
    <x v="4"/>
    <x v="13"/>
  </r>
  <r>
    <n v="818"/>
    <s v="Repair Orwell's tour van for a West Coast Tour!"/>
    <s v="Orwell is hitting the road this August for a West Coast tour and we need substantial van repairs in order to get there.  Dates booked."/>
    <n v="350"/>
    <x v="616"/>
    <x v="0"/>
    <x v="0"/>
    <s v="USD"/>
    <n v="1344358860"/>
    <n v="1343682681"/>
    <b v="0"/>
    <n v="19"/>
    <b v="1"/>
    <x v="13"/>
    <n v="156"/>
    <x v="617"/>
    <x v="4"/>
    <x v="13"/>
  </r>
  <r>
    <n v="819"/>
    <s v="Winter Tour"/>
    <s v="We are touring the Southeast in support of our new EP"/>
    <n v="400"/>
    <x v="140"/>
    <x v="0"/>
    <x v="0"/>
    <s v="USD"/>
    <n v="1387601040"/>
    <n v="1386806254"/>
    <b v="0"/>
    <n v="14"/>
    <b v="1"/>
    <x v="13"/>
    <n v="109"/>
    <x v="618"/>
    <x v="4"/>
    <x v="13"/>
  </r>
  <r>
    <n v="820"/>
    <s v="Wyatt Lowe &amp; the Ottomatics Summer 2014 Tour!"/>
    <s v="Wyatt Lowe &amp; the Ottomatics will be hitting the road this June on a North and Southwest Summer 2014 tour!"/>
    <n v="2000"/>
    <x v="617"/>
    <x v="0"/>
    <x v="0"/>
    <s v="USD"/>
    <n v="1402290000"/>
    <n v="1399666342"/>
    <b v="0"/>
    <n v="38"/>
    <b v="1"/>
    <x v="13"/>
    <n v="134"/>
    <x v="619"/>
    <x v="4"/>
    <x v="13"/>
  </r>
  <r>
    <n v="821"/>
    <s v="&quot;Grey Sky Blues&quot; - Help make Bizness Suit's new album!"/>
    <s v="Bizness Suit - NEW ALBUM - We're going to LA to record the best rock album ever - bluesy funky Rock n Roll with soul"/>
    <n v="17482"/>
    <x v="618"/>
    <x v="0"/>
    <x v="0"/>
    <s v="USD"/>
    <n v="1430712060"/>
    <n v="1427753265"/>
    <b v="0"/>
    <n v="78"/>
    <b v="1"/>
    <x v="13"/>
    <n v="100"/>
    <x v="620"/>
    <x v="4"/>
    <x v="13"/>
  </r>
  <r>
    <n v="822"/>
    <s v="Soul Easy - Making music for our friends."/>
    <s v="Soul Easy recording our first full length CD.  Inspired by lots of friends and lots of good times."/>
    <n v="3000"/>
    <x v="619"/>
    <x v="0"/>
    <x v="0"/>
    <s v="USD"/>
    <n v="1349477050"/>
    <n v="1346885050"/>
    <b v="0"/>
    <n v="69"/>
    <b v="1"/>
    <x v="13"/>
    <n v="119"/>
    <x v="621"/>
    <x v="4"/>
    <x v="13"/>
  </r>
  <r>
    <n v="823"/>
    <s v="Debut Album"/>
    <s v="Eyes For Fire is finally ready to release their Debut Album but we need YOU to help us put the final touches on it."/>
    <n v="800"/>
    <x v="620"/>
    <x v="0"/>
    <x v="0"/>
    <s v="USD"/>
    <n v="1427062852"/>
    <n v="1424474452"/>
    <b v="0"/>
    <n v="33"/>
    <b v="1"/>
    <x v="13"/>
    <n v="180"/>
    <x v="622"/>
    <x v="4"/>
    <x v="13"/>
  </r>
  <r>
    <n v="824"/>
    <s v="Hi Ho Silver Oh - The West Coast Tour"/>
    <s v="Hi Ho Silver Oh is going on a West Coast tour! We'll be starting in Santa Barbara, and spreading our tunes all the way to Seattle and back."/>
    <n v="1600"/>
    <x v="621"/>
    <x v="0"/>
    <x v="0"/>
    <s v="USD"/>
    <n v="1271573940"/>
    <n v="1268459318"/>
    <b v="0"/>
    <n v="54"/>
    <b v="1"/>
    <x v="13"/>
    <n v="134"/>
    <x v="623"/>
    <x v="4"/>
    <x v="13"/>
  </r>
  <r>
    <n v="825"/>
    <s v="KILL FREEMAN"/>
    <s v="Kickstarting Kill Freeman independently. Help fund the New Record, Video and Live Shows."/>
    <n v="12500"/>
    <x v="622"/>
    <x v="0"/>
    <x v="0"/>
    <s v="USD"/>
    <n v="1351495284"/>
    <n v="1349335284"/>
    <b v="0"/>
    <n v="99"/>
    <b v="1"/>
    <x v="13"/>
    <n v="100"/>
    <x v="624"/>
    <x v="4"/>
    <x v="13"/>
  </r>
  <r>
    <n v="826"/>
    <s v="Protect The Dream Debut Album"/>
    <s v="Protect The Dream is preparing to record their debut album 8 years in the making. Lets make it happen Kickstarter!"/>
    <n v="5500"/>
    <x v="623"/>
    <x v="0"/>
    <x v="0"/>
    <s v="USD"/>
    <n v="1332719730"/>
    <n v="1330908930"/>
    <b v="0"/>
    <n v="49"/>
    <b v="1"/>
    <x v="13"/>
    <n v="101"/>
    <x v="625"/>
    <x v="4"/>
    <x v="13"/>
  </r>
  <r>
    <n v="827"/>
    <s v="Losing Wings EP Release &amp; Our First Tour"/>
    <s v="We want to release our Losing Wings EP on a week-long tour of California's music scene!  We've got the EP made, we just need gas money!"/>
    <n v="300"/>
    <x v="624"/>
    <x v="0"/>
    <x v="0"/>
    <s v="USD"/>
    <n v="1329248940"/>
    <n v="1326972107"/>
    <b v="0"/>
    <n v="11"/>
    <b v="1"/>
    <x v="13"/>
    <n v="103"/>
    <x v="626"/>
    <x v="4"/>
    <x v="13"/>
  </r>
  <r>
    <n v="828"/>
    <s v="It's Now or Never for the Icarus Witch Project!"/>
    <s v="Our new CD comes out July 3. We have self-financed the project with money from our shows but now need additional funding for video."/>
    <n v="1300"/>
    <x v="625"/>
    <x v="0"/>
    <x v="0"/>
    <s v="USD"/>
    <n v="1340641440"/>
    <n v="1339549982"/>
    <b v="0"/>
    <n v="38"/>
    <b v="1"/>
    <x v="13"/>
    <n v="107"/>
    <x v="247"/>
    <x v="4"/>
    <x v="13"/>
  </r>
  <r>
    <n v="829"/>
    <s v="Monk"/>
    <s v="We are a band from South East London- each member is19 years OA. We have been together for two years. Taking pride in making good music"/>
    <n v="500"/>
    <x v="626"/>
    <x v="0"/>
    <x v="1"/>
    <s v="GBP"/>
    <n v="1468437240"/>
    <n v="1463253240"/>
    <b v="0"/>
    <n v="16"/>
    <b v="1"/>
    <x v="13"/>
    <n v="104"/>
    <x v="151"/>
    <x v="4"/>
    <x v="13"/>
  </r>
  <r>
    <n v="830"/>
    <s v="Dark Disco Club's new album"/>
    <s v="We're making a high energy, fist pumpin', pelvis-thrusting new Rock n Roll album and we'd love for you to be a part of it."/>
    <n v="1800"/>
    <x v="627"/>
    <x v="0"/>
    <x v="0"/>
    <s v="USD"/>
    <n v="1363952225"/>
    <n v="1361363825"/>
    <b v="0"/>
    <n v="32"/>
    <b v="1"/>
    <x v="13"/>
    <n v="108"/>
    <x v="627"/>
    <x v="4"/>
    <x v="13"/>
  </r>
  <r>
    <n v="831"/>
    <s v="Let The 7Horse Run!"/>
    <s v="7Horse is a new band with a self-funded album and a show they want to rock in your town!"/>
    <n v="1500"/>
    <x v="98"/>
    <x v="0"/>
    <x v="0"/>
    <s v="USD"/>
    <n v="1335540694"/>
    <n v="1332948694"/>
    <b v="0"/>
    <n v="20"/>
    <b v="1"/>
    <x v="13"/>
    <n v="233"/>
    <x v="628"/>
    <x v="4"/>
    <x v="13"/>
  </r>
  <r>
    <n v="832"/>
    <s v="OMG! You Can Help Hello Kelly Make Their New Record!"/>
    <s v="Being in a band can make you feel like clowns, but we've got the best fans so we're not too worried. You are the new record labels!!"/>
    <n v="15000"/>
    <x v="628"/>
    <x v="0"/>
    <x v="0"/>
    <s v="USD"/>
    <n v="1327133580"/>
    <n v="1321978335"/>
    <b v="0"/>
    <n v="154"/>
    <b v="1"/>
    <x v="13"/>
    <n v="101"/>
    <x v="629"/>
    <x v="4"/>
    <x v="13"/>
  </r>
  <r>
    <n v="833"/>
    <s v="Ragman Rolls"/>
    <s v="This is an American rock album."/>
    <n v="6000"/>
    <x v="629"/>
    <x v="0"/>
    <x v="0"/>
    <s v="USD"/>
    <n v="1397941475"/>
    <n v="1395349475"/>
    <b v="0"/>
    <n v="41"/>
    <b v="1"/>
    <x v="13"/>
    <n v="102"/>
    <x v="630"/>
    <x v="4"/>
    <x v="13"/>
  </r>
  <r>
    <n v="834"/>
    <s v="VANS Warped Tour or BUST!"/>
    <s v="We were selected out of 4,000 bands to play on VANS Warped Tour! Amazing opportunity, but touring costs $$$!  We REALLY need your help!"/>
    <n v="5500"/>
    <x v="630"/>
    <x v="0"/>
    <x v="0"/>
    <s v="USD"/>
    <n v="1372651140"/>
    <n v="1369770292"/>
    <b v="0"/>
    <n v="75"/>
    <b v="1"/>
    <x v="13"/>
    <n v="131"/>
    <x v="631"/>
    <x v="4"/>
    <x v="13"/>
  </r>
  <r>
    <n v="835"/>
    <s v="Samuel B. Lupowitz &amp; The Ego Band - first album release"/>
    <s v="Help composer and musician Samuel B. Lupowitz release his first solo piano rock effort featuring the hard-grooving Ego Band."/>
    <n v="2000"/>
    <x v="631"/>
    <x v="0"/>
    <x v="0"/>
    <s v="USD"/>
    <n v="1337396400"/>
    <n v="1333709958"/>
    <b v="0"/>
    <n v="40"/>
    <b v="1"/>
    <x v="13"/>
    <n v="117"/>
    <x v="632"/>
    <x v="4"/>
    <x v="13"/>
  </r>
  <r>
    <n v="836"/>
    <s v="DESMADRE Full Album + Press Kit"/>
    <s v="An album you can bring home to mom."/>
    <n v="5000"/>
    <x v="632"/>
    <x v="0"/>
    <x v="0"/>
    <s v="USD"/>
    <n v="1381108918"/>
    <n v="1378516918"/>
    <b v="0"/>
    <n v="46"/>
    <b v="1"/>
    <x v="13"/>
    <n v="101"/>
    <x v="633"/>
    <x v="4"/>
    <x v="13"/>
  </r>
  <r>
    <n v="837"/>
    <s v="Take 147 - Nothin' to Lose CD Project"/>
    <s v="Take 147 is currently in the process of recording the debut album called, &quot;Nothin' to Lose&quot;."/>
    <n v="2500"/>
    <x v="633"/>
    <x v="0"/>
    <x v="0"/>
    <s v="USD"/>
    <n v="1398988662"/>
    <n v="1396396662"/>
    <b v="0"/>
    <n v="62"/>
    <b v="1"/>
    <x v="13"/>
    <n v="122"/>
    <x v="634"/>
    <x v="4"/>
    <x v="13"/>
  </r>
  <r>
    <n v="838"/>
    <s v="Be a part of The Paper Melody's next chapter: EP and Videos"/>
    <s v="The Paper Melody wants YOU to be a part of the next chapter! Be a part of the process of our brand new EP and Music Videos!"/>
    <n v="2000"/>
    <x v="634"/>
    <x v="0"/>
    <x v="0"/>
    <s v="USD"/>
    <n v="1326835985"/>
    <n v="1324243985"/>
    <b v="0"/>
    <n v="61"/>
    <b v="1"/>
    <x v="13"/>
    <n v="145"/>
    <x v="635"/>
    <x v="4"/>
    <x v="13"/>
  </r>
  <r>
    <n v="839"/>
    <s v="The Waffle Stompers - We'll Never Die"/>
    <s v="The Waffle Stompers need your support to keep doing what we love--go on tour, make music and music videos."/>
    <n v="5000"/>
    <x v="635"/>
    <x v="0"/>
    <x v="0"/>
    <s v="USD"/>
    <n v="1348337956"/>
    <n v="1345745956"/>
    <b v="0"/>
    <n v="96"/>
    <b v="1"/>
    <x v="13"/>
    <n v="117"/>
    <x v="636"/>
    <x v="4"/>
    <x v="13"/>
  </r>
  <r>
    <n v="840"/>
    <s v="Carl King's New Album: Grand Architects Of The Universe"/>
    <s v="Carl King / Sir Millard Mulch / Dr. Zoltan Ã˜belisk is making a new 45-minute instrumental sci-fi album!"/>
    <n v="10000"/>
    <x v="636"/>
    <x v="0"/>
    <x v="0"/>
    <s v="USD"/>
    <n v="1474694787"/>
    <n v="1472102787"/>
    <b v="0"/>
    <n v="190"/>
    <b v="1"/>
    <x v="14"/>
    <n v="120"/>
    <x v="637"/>
    <x v="4"/>
    <x v="14"/>
  </r>
  <r>
    <n v="841"/>
    <s v="Peering Through The Lens Of Time - Dan Mumm - Studio Album"/>
    <s v="Dan Mumm's 2nd studio album. An ambitious project - Dan will attempt his best musical work yet, drawing influence from across the ages."/>
    <n v="5000"/>
    <x v="637"/>
    <x v="0"/>
    <x v="0"/>
    <s v="USD"/>
    <n v="1415653663"/>
    <n v="1413058063"/>
    <b v="1"/>
    <n v="94"/>
    <b v="1"/>
    <x v="14"/>
    <n v="101"/>
    <x v="638"/>
    <x v="4"/>
    <x v="1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x v="638"/>
    <x v="0"/>
    <x v="5"/>
    <s v="CAD"/>
    <n v="1381723140"/>
    <n v="1378735983"/>
    <b v="1"/>
    <n v="39"/>
    <b v="1"/>
    <x v="14"/>
    <n v="104"/>
    <x v="639"/>
    <x v="4"/>
    <x v="14"/>
  </r>
  <r>
    <n v="843"/>
    <s v="The New Album: Dig Deeper"/>
    <s v="Five metal heads dedicated to our passion for music. We believe music is Freedom, Unity &amp; Escape. Join us on our mission to Dig Deeper."/>
    <n v="3000"/>
    <x v="639"/>
    <x v="0"/>
    <x v="0"/>
    <s v="USD"/>
    <n v="1481184000"/>
    <n v="1479708680"/>
    <b v="0"/>
    <n v="127"/>
    <b v="1"/>
    <x v="14"/>
    <n v="267"/>
    <x v="640"/>
    <x v="4"/>
    <x v="14"/>
  </r>
  <r>
    <n v="844"/>
    <s v="FROSTBURN - Lords of the Trident's new album!"/>
    <s v="The NEW ALBUM from the MOST METAL BAND ON EARTH is here! (WARNING: May cause melted faces and headbanging-related spinal trauma!)"/>
    <n v="3000"/>
    <x v="640"/>
    <x v="0"/>
    <x v="0"/>
    <s v="USD"/>
    <n v="1414817940"/>
    <n v="1411489552"/>
    <b v="1"/>
    <n v="159"/>
    <b v="1"/>
    <x v="14"/>
    <n v="194"/>
    <x v="641"/>
    <x v="4"/>
    <x v="14"/>
  </r>
  <r>
    <n v="845"/>
    <s v="Shadow and Steel: The new album from Master Sword"/>
    <s v="Help Legend of Zelda tribute band Master Sword complete their latest heavy metal album: Shadow and Steel!"/>
    <n v="5000"/>
    <x v="641"/>
    <x v="0"/>
    <x v="0"/>
    <s v="USD"/>
    <n v="1473047940"/>
    <n v="1469595396"/>
    <b v="0"/>
    <n v="177"/>
    <b v="1"/>
    <x v="14"/>
    <n v="120"/>
    <x v="642"/>
    <x v="4"/>
    <x v="14"/>
  </r>
  <r>
    <n v="846"/>
    <s v="CURVE: The debut album from Miroist needs awesome merch"/>
    <s v="Pre-order and help me fund new merchandise so we can make the album release something amazing."/>
    <n v="1100"/>
    <x v="642"/>
    <x v="0"/>
    <x v="1"/>
    <s v="GBP"/>
    <n v="1394460000"/>
    <n v="1393233855"/>
    <b v="0"/>
    <n v="47"/>
    <b v="1"/>
    <x v="14"/>
    <n v="122"/>
    <x v="643"/>
    <x v="4"/>
    <x v="14"/>
  </r>
  <r>
    <n v="847"/>
    <s v="CENTROPYMUSIC"/>
    <s v="MUSIC WITH MEANING!  MUSIC THAT MATTERS!!!"/>
    <n v="10"/>
    <x v="115"/>
    <x v="0"/>
    <x v="0"/>
    <s v="USD"/>
    <n v="1436555376"/>
    <n v="1433963376"/>
    <b v="0"/>
    <n v="1"/>
    <b v="1"/>
    <x v="14"/>
    <n v="100"/>
    <x v="119"/>
    <x v="4"/>
    <x v="14"/>
  </r>
  <r>
    <n v="848"/>
    <s v="God Am"/>
    <s v="God Am, a Grunge/Doom metal band, who have been trying to fund the production of our EP to bring you a unique aural assault."/>
    <n v="300"/>
    <x v="454"/>
    <x v="0"/>
    <x v="0"/>
    <s v="USD"/>
    <n v="1429038033"/>
    <n v="1426446033"/>
    <b v="0"/>
    <n v="16"/>
    <b v="1"/>
    <x v="14"/>
    <n v="100"/>
    <x v="644"/>
    <x v="4"/>
    <x v="14"/>
  </r>
  <r>
    <n v="849"/>
    <s v="The Nightingale: A Gothic Fairytale"/>
    <s v="&quot;Guard your passion as if your life depended on it, for well it might!&quot;_x000a_Join Nightingale in her journey through the Poison Garden."/>
    <n v="4000"/>
    <x v="643"/>
    <x v="0"/>
    <x v="0"/>
    <s v="USD"/>
    <n v="1426473264"/>
    <n v="1424057664"/>
    <b v="0"/>
    <n v="115"/>
    <b v="1"/>
    <x v="14"/>
    <n v="120"/>
    <x v="645"/>
    <x v="4"/>
    <x v="14"/>
  </r>
  <r>
    <n v="850"/>
    <s v="Yet Further: Sioum's Second Full-Length Album"/>
    <s v="Help Chicago-based instrumental group Sioum complete the production of their 2nd full-length album."/>
    <n v="4000"/>
    <x v="644"/>
    <x v="0"/>
    <x v="0"/>
    <s v="USD"/>
    <n v="1461560340"/>
    <n v="1458762717"/>
    <b v="0"/>
    <n v="133"/>
    <b v="1"/>
    <x v="14"/>
    <n v="155"/>
    <x v="646"/>
    <x v="4"/>
    <x v="14"/>
  </r>
  <r>
    <n v="851"/>
    <s v="M.F.Crew, 1er Album &quot;First Ride&quot;"/>
    <s v="Salut, nous c'est M.F.Crew, on a besoin de vous pour produire notre premier album &quot;First Ride&quot; ! :)"/>
    <n v="2000"/>
    <x v="645"/>
    <x v="0"/>
    <x v="6"/>
    <s v="EUR"/>
    <n v="1469994300"/>
    <n v="1464815253"/>
    <b v="0"/>
    <n v="70"/>
    <b v="1"/>
    <x v="14"/>
    <n v="130"/>
    <x v="647"/>
    <x v="4"/>
    <x v="14"/>
  </r>
  <r>
    <n v="852"/>
    <s v="Covers Album - Limited Vinyl Pressing"/>
    <s v="Limited edition 2x12&quot; vinyl pressing of our latest album &quot;Who Do You Think We Are?&quot;"/>
    <n v="3500"/>
    <x v="646"/>
    <x v="0"/>
    <x v="0"/>
    <s v="USD"/>
    <n v="1477342800"/>
    <n v="1476386395"/>
    <b v="0"/>
    <n v="62"/>
    <b v="1"/>
    <x v="14"/>
    <n v="105"/>
    <x v="648"/>
    <x v="4"/>
    <x v="14"/>
  </r>
  <r>
    <n v="853"/>
    <s v="sloggoth"/>
    <s v="Help release a CD of sloggoth's first album &quot;sloggoth&quot;.  All contributors of $5 or more get a CD when the goal is met!"/>
    <n v="300"/>
    <x v="454"/>
    <x v="0"/>
    <x v="0"/>
    <s v="USD"/>
    <n v="1424116709"/>
    <n v="1421524709"/>
    <b v="0"/>
    <n v="10"/>
    <b v="1"/>
    <x v="14"/>
    <n v="100"/>
    <x v="179"/>
    <x v="4"/>
    <x v="14"/>
  </r>
  <r>
    <n v="854"/>
    <s v="Westfield Massacre - Sophomore Album &amp; Tour"/>
    <s v="Writing and Recording Sophomore record, and funding Tour to support Spring 2017 album release."/>
    <n v="27800"/>
    <x v="647"/>
    <x v="0"/>
    <x v="0"/>
    <s v="USD"/>
    <n v="1482901546"/>
    <n v="1480309546"/>
    <b v="0"/>
    <n v="499"/>
    <b v="1"/>
    <x v="14"/>
    <n v="118"/>
    <x v="649"/>
    <x v="4"/>
    <x v="14"/>
  </r>
  <r>
    <n v="855"/>
    <s v="AtteroTerra's Sophomore Album - Pray for Apocalypse"/>
    <s v="AtteroTerra's &quot;Pray for Apocalypse&quot; is fully completed, and only being held up by funding."/>
    <n v="1450"/>
    <x v="648"/>
    <x v="0"/>
    <x v="0"/>
    <s v="USD"/>
    <n v="1469329217"/>
    <n v="1466737217"/>
    <b v="0"/>
    <n v="47"/>
    <b v="1"/>
    <x v="14"/>
    <n v="103"/>
    <x v="650"/>
    <x v="4"/>
    <x v="14"/>
  </r>
  <r>
    <n v="856"/>
    <s v="POWERHEAD - Wir wollen ins Studio!!!"/>
    <s v="Wir, die Heavy/Thrash Band &quot;Powerhead&quot; wollen ins Studio und eine Promo CD aufnehmen. Songs haben wir, Geld nicht ;-) ... und los!! :-)"/>
    <n v="250"/>
    <x v="616"/>
    <x v="0"/>
    <x v="12"/>
    <s v="EUR"/>
    <n v="1477422000"/>
    <n v="1472282956"/>
    <b v="0"/>
    <n v="28"/>
    <b v="1"/>
    <x v="14"/>
    <n v="218"/>
    <x v="651"/>
    <x v="4"/>
    <x v="14"/>
  </r>
  <r>
    <n v="857"/>
    <s v="A Reason To Breathe - DEBUT ALBUM"/>
    <s v="Modern Post-Hardcore/Electro music (Hardstyle, EDM, Trap, Dubstep, Dembow, House)."/>
    <n v="1200"/>
    <x v="649"/>
    <x v="0"/>
    <x v="3"/>
    <s v="EUR"/>
    <n v="1448463431"/>
    <n v="1444831031"/>
    <b v="0"/>
    <n v="24"/>
    <b v="1"/>
    <x v="14"/>
    <n v="100"/>
    <x v="73"/>
    <x v="4"/>
    <x v="14"/>
  </r>
  <r>
    <n v="858"/>
    <s v="Gehtika - New Album - A Monster in Mourning"/>
    <s v="The album is written &amp; sounding epic, dark &amp; heavy! We now need your help to fund the release &amp; some spiffing limited edition merch!"/>
    <n v="1200"/>
    <x v="650"/>
    <x v="0"/>
    <x v="1"/>
    <s v="GBP"/>
    <n v="1429138740"/>
    <n v="1426528418"/>
    <b v="0"/>
    <n v="76"/>
    <b v="1"/>
    <x v="14"/>
    <n v="144"/>
    <x v="652"/>
    <x v="4"/>
    <x v="14"/>
  </r>
  <r>
    <n v="859"/>
    <s v="Rise With Us Campaign"/>
    <s v="We are heading to the studio to create our second album and we want you to be right there with us!"/>
    <n v="4000"/>
    <x v="651"/>
    <x v="0"/>
    <x v="0"/>
    <s v="USD"/>
    <n v="1433376000"/>
    <n v="1430768468"/>
    <b v="0"/>
    <n v="98"/>
    <b v="1"/>
    <x v="14"/>
    <n v="105"/>
    <x v="653"/>
    <x v="4"/>
    <x v="1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x v="652"/>
    <x v="2"/>
    <x v="0"/>
    <s v="USD"/>
    <n v="1385123713"/>
    <n v="1382528113"/>
    <b v="0"/>
    <n v="48"/>
    <b v="0"/>
    <x v="15"/>
    <n v="18"/>
    <x v="654"/>
    <x v="4"/>
    <x v="15"/>
  </r>
  <r>
    <n v="861"/>
    <s v="&quot;In My Own EYE &quot; a cabaret not to be missed"/>
    <s v="&quot;In My Own Eye&quot; a cabaret not to be missed  Building a Business Preserving the Art of Cabaret Theatre 4 the Next Generation"/>
    <n v="4500"/>
    <x v="464"/>
    <x v="2"/>
    <x v="0"/>
    <s v="USD"/>
    <n v="1474067404"/>
    <n v="1471475404"/>
    <b v="0"/>
    <n v="2"/>
    <b v="0"/>
    <x v="15"/>
    <n v="2"/>
    <x v="470"/>
    <x v="4"/>
    <x v="15"/>
  </r>
  <r>
    <n v="862"/>
    <s v="The London Jazz Machine  - Jazz greats musical project"/>
    <s v="I want to work with the great John Goodsall and Percy Jones from Brand X to create the ultimate new jazz album."/>
    <n v="50000"/>
    <x v="577"/>
    <x v="2"/>
    <x v="1"/>
    <s v="GBP"/>
    <n v="1384179548"/>
    <n v="1381583948"/>
    <b v="0"/>
    <n v="4"/>
    <b v="0"/>
    <x v="15"/>
    <n v="0"/>
    <x v="655"/>
    <x v="4"/>
    <x v="15"/>
  </r>
  <r>
    <n v="863"/>
    <s v="Help Fund Jason's Debut Jazz CD &quot;Exodus&quot;"/>
    <s v="I'm making the move from a side man in local groups to the leader with this debut jazz CD project."/>
    <n v="2000"/>
    <x v="458"/>
    <x v="2"/>
    <x v="0"/>
    <s v="USD"/>
    <n v="1329014966"/>
    <n v="1326422966"/>
    <b v="0"/>
    <n v="5"/>
    <b v="0"/>
    <x v="15"/>
    <n v="5"/>
    <x v="656"/>
    <x v="4"/>
    <x v="15"/>
  </r>
  <r>
    <n v="864"/>
    <s v="Help fund an album of LDS songs arranged for jazz piano trio"/>
    <s v="Help to make an album that will stand out in the pantheon of LDS music, an album of the highest musical and artistic standards."/>
    <n v="6500"/>
    <x v="653"/>
    <x v="2"/>
    <x v="0"/>
    <s v="USD"/>
    <n v="1381917540"/>
    <n v="1379990038"/>
    <b v="0"/>
    <n v="79"/>
    <b v="0"/>
    <x v="15"/>
    <n v="42"/>
    <x v="657"/>
    <x v="4"/>
    <x v="15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x v="372"/>
    <x v="2"/>
    <x v="0"/>
    <s v="USD"/>
    <n v="1358361197"/>
    <n v="1353177197"/>
    <b v="0"/>
    <n v="2"/>
    <b v="0"/>
    <x v="15"/>
    <n v="2"/>
    <x v="377"/>
    <x v="4"/>
    <x v="15"/>
  </r>
  <r>
    <n v="866"/>
    <s v="California Dreamin' Tour 2015"/>
    <s v="Drivetime heads to Cali for summer tour supported by @Smoothjazz.com &amp; @JJZPhilly  #Spaghettini #The Roxy"/>
    <n v="3500"/>
    <x v="141"/>
    <x v="2"/>
    <x v="0"/>
    <s v="USD"/>
    <n v="1425136200"/>
    <n v="1421853518"/>
    <b v="0"/>
    <n v="11"/>
    <b v="0"/>
    <x v="15"/>
    <n v="18"/>
    <x v="658"/>
    <x v="4"/>
    <x v="15"/>
  </r>
  <r>
    <n v="867"/>
    <s v="Miche Fambro - &quot;Forever Friday&quot; Jazz CD"/>
    <s v="MichÃ© Fambro records the long-awaited Jazz Crooner album.  Favorite standards, and soon-to-be classic originals in one memorable album."/>
    <n v="5000"/>
    <x v="654"/>
    <x v="2"/>
    <x v="0"/>
    <s v="USD"/>
    <n v="1259643540"/>
    <n v="1254450706"/>
    <b v="0"/>
    <n v="11"/>
    <b v="0"/>
    <x v="15"/>
    <n v="24"/>
    <x v="659"/>
    <x v="4"/>
    <x v="15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x v="155"/>
    <x v="2"/>
    <x v="0"/>
    <s v="USD"/>
    <n v="1389055198"/>
    <n v="1386463198"/>
    <b v="0"/>
    <n v="1"/>
    <b v="0"/>
    <x v="15"/>
    <n v="0"/>
    <x v="73"/>
    <x v="4"/>
    <x v="15"/>
  </r>
  <r>
    <n v="869"/>
    <s v="Live DVD Concert by Twice As Good"/>
    <s v="The band Twice As Good wants to create and distribute a DVD of their live concert performance. This amazing band needs to be seen!"/>
    <n v="8800"/>
    <x v="580"/>
    <x v="2"/>
    <x v="0"/>
    <s v="USD"/>
    <n v="1365448657"/>
    <n v="1362860257"/>
    <b v="0"/>
    <n v="3"/>
    <b v="0"/>
    <x v="15"/>
    <n v="12"/>
    <x v="660"/>
    <x v="4"/>
    <x v="15"/>
  </r>
  <r>
    <n v="870"/>
    <s v="The NELSON RIDDLE SONGBOOK - Nelson Riddle Tribute Orchestra"/>
    <s v="The Orchestra and it's boy/girl singers perform a plethora of hit songs arranged by Nelson Riddle, for the world's greatest singers."/>
    <n v="20000"/>
    <x v="655"/>
    <x v="2"/>
    <x v="1"/>
    <s v="GBP"/>
    <n v="1377995523"/>
    <n v="1375403523"/>
    <b v="0"/>
    <n v="5"/>
    <b v="0"/>
    <x v="15"/>
    <n v="0"/>
    <x v="661"/>
    <x v="4"/>
    <x v="15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x v="144"/>
    <x v="2"/>
    <x v="0"/>
    <s v="USD"/>
    <n v="1385735295"/>
    <n v="1383139695"/>
    <b v="0"/>
    <n v="12"/>
    <b v="0"/>
    <x v="15"/>
    <n v="5"/>
    <x v="662"/>
    <x v="4"/>
    <x v="15"/>
  </r>
  <r>
    <n v="872"/>
    <s v="Songs of Africa Ensemble Goodwill Africa Tour"/>
    <s v="The Songs of Africa Ensemble embarks on their first Goodwill Africa Tour, to taste African music &amp; culture firsthand."/>
    <n v="8000"/>
    <x v="656"/>
    <x v="2"/>
    <x v="0"/>
    <s v="USD"/>
    <n v="1299786527"/>
    <n v="1295898527"/>
    <b v="0"/>
    <n v="2"/>
    <b v="0"/>
    <x v="15"/>
    <n v="1"/>
    <x v="151"/>
    <x v="4"/>
    <x v="15"/>
  </r>
  <r>
    <n v="873"/>
    <s v="The Dreamer-An Original Jazz CD"/>
    <s v="Fall in love with &quot;The Dreamer&quot;, new original music from trumpeter Freddie Dunn!"/>
    <n v="3500"/>
    <x v="372"/>
    <x v="2"/>
    <x v="0"/>
    <s v="USD"/>
    <n v="1352610040"/>
    <n v="1349150440"/>
    <b v="0"/>
    <n v="5"/>
    <b v="0"/>
    <x v="15"/>
    <n v="1"/>
    <x v="373"/>
    <x v="4"/>
    <x v="15"/>
  </r>
  <r>
    <n v="874"/>
    <s v="New Jerry Tachoir Group Recording"/>
    <s v="Tachoir music has been described as &quot;Highly original compositions with dazzling improvisations by virtuoso musicians&quot; - The Times"/>
    <n v="3000"/>
    <x v="657"/>
    <x v="2"/>
    <x v="0"/>
    <s v="USD"/>
    <n v="1367676034"/>
    <n v="1365084034"/>
    <b v="0"/>
    <n v="21"/>
    <b v="0"/>
    <x v="15"/>
    <n v="24"/>
    <x v="663"/>
    <x v="4"/>
    <x v="15"/>
  </r>
  <r>
    <n v="875"/>
    <s v="Italian Jazz Days 2015, an annual NYS jazzseries since 2009."/>
    <s v="IJD coincides with the Columbus Day. The musicians are Italian-American and they'll showcase music from the Italian American songbook."/>
    <n v="5000"/>
    <x v="117"/>
    <x v="2"/>
    <x v="0"/>
    <s v="USD"/>
    <n v="1442856131"/>
    <n v="1441128131"/>
    <b v="0"/>
    <n v="0"/>
    <b v="0"/>
    <x v="15"/>
    <n v="0"/>
    <x v="121"/>
    <x v="4"/>
    <x v="15"/>
  </r>
  <r>
    <n v="876"/>
    <s v="Sound Of Dobells"/>
    <s v="What was the greatest record shop ever?  DOBELLS!"/>
    <n v="3152"/>
    <x v="658"/>
    <x v="2"/>
    <x v="1"/>
    <s v="GBP"/>
    <n v="1359978927"/>
    <n v="1357127727"/>
    <b v="0"/>
    <n v="45"/>
    <b v="0"/>
    <x v="15"/>
    <n v="41"/>
    <x v="232"/>
    <x v="4"/>
    <x v="15"/>
  </r>
  <r>
    <n v="877"/>
    <s v="A Saxidentals Music Video!!!"/>
    <s v="The Saxidentals are a Laie, HI based saxophone quartet. We have been playing gigs all around Laie and would love to make a music video!"/>
    <n v="2000"/>
    <x v="77"/>
    <x v="2"/>
    <x v="0"/>
    <s v="USD"/>
    <n v="1387479360"/>
    <n v="1384887360"/>
    <b v="0"/>
    <n v="29"/>
    <b v="0"/>
    <x v="15"/>
    <n v="68"/>
    <x v="664"/>
    <x v="4"/>
    <x v="15"/>
  </r>
  <r>
    <n v="878"/>
    <s v="Justin Cron's Sax Debut Album"/>
    <s v="Join in and help me make my first jazz album. I would really like to make a Christmas album and a smooth jazz CD. Want a FREE CD?"/>
    <n v="5000"/>
    <x v="656"/>
    <x v="2"/>
    <x v="0"/>
    <s v="USD"/>
    <n v="1293082524"/>
    <n v="1290490524"/>
    <b v="0"/>
    <n v="2"/>
    <b v="0"/>
    <x v="15"/>
    <n v="1"/>
    <x v="151"/>
    <x v="4"/>
    <x v="15"/>
  </r>
  <r>
    <n v="879"/>
    <s v="Bring jazz legend Peter BrÃ¶tzmann to Minneapolis"/>
    <s v="It'll be THE event of the year for the musically adventurous types. Don't miss this chance to bring Peter BrÃ¶tzmann to our fair city!"/>
    <n v="2100"/>
    <x v="659"/>
    <x v="2"/>
    <x v="0"/>
    <s v="USD"/>
    <n v="1338321305"/>
    <n v="1336506905"/>
    <b v="0"/>
    <n v="30"/>
    <b v="0"/>
    <x v="15"/>
    <n v="31"/>
    <x v="665"/>
    <x v="4"/>
    <x v="15"/>
  </r>
  <r>
    <n v="880"/>
    <s v="Lifelike Figures Vinyl Pressing!"/>
    <s v="A record representing an era in East Bay local music that sustained art &amp; community that deserves to be preserved on 180 gram vinyl."/>
    <n v="3780"/>
    <x v="660"/>
    <x v="2"/>
    <x v="0"/>
    <s v="USD"/>
    <n v="1351582938"/>
    <n v="1348731738"/>
    <b v="0"/>
    <n v="8"/>
    <b v="0"/>
    <x v="16"/>
    <n v="3"/>
    <x v="666"/>
    <x v="4"/>
    <x v="16"/>
  </r>
  <r>
    <n v="881"/>
    <s v="Funding the new album by Chris Reed and the Anime Raiders"/>
    <s v="To raise funds to finish the latest album by Chris Reed and the Anime Raiders, called &quot;Deep City Diving&quot;"/>
    <n v="3750"/>
    <x v="134"/>
    <x v="2"/>
    <x v="0"/>
    <s v="USD"/>
    <n v="1326520886"/>
    <n v="1322632886"/>
    <b v="0"/>
    <n v="1"/>
    <b v="0"/>
    <x v="16"/>
    <n v="1"/>
    <x v="179"/>
    <x v="4"/>
    <x v="16"/>
  </r>
  <r>
    <n v="882"/>
    <s v="The Scotty Karate Vinyl Round-Up (Scotch Bonnet)"/>
    <s v="This Full length Album Needs the real living record life. It took us 4 hard years, countless deaths and several studios but we won."/>
    <n v="1500"/>
    <x v="661"/>
    <x v="2"/>
    <x v="0"/>
    <s v="USD"/>
    <n v="1315341550"/>
    <n v="1312490350"/>
    <b v="0"/>
    <n v="14"/>
    <b v="0"/>
    <x v="16"/>
    <n v="20"/>
    <x v="667"/>
    <x v="4"/>
    <x v="16"/>
  </r>
  <r>
    <n v="883"/>
    <s v="Dana Lawrence Music NEW EP"/>
    <s v="Seeking supporters to help me break the 15 year streak since my last record.  Dana Lawrence Music is ready to go back into the studio!"/>
    <n v="5000"/>
    <x v="662"/>
    <x v="2"/>
    <x v="0"/>
    <s v="USD"/>
    <n v="1456957635"/>
    <n v="1451773635"/>
    <b v="0"/>
    <n v="24"/>
    <b v="0"/>
    <x v="16"/>
    <n v="40"/>
    <x v="668"/>
    <x v="4"/>
    <x v="16"/>
  </r>
  <r>
    <n v="884"/>
    <s v="Angwish &quot;I Wanna Be Your Monkey&quot; Music Video"/>
    <s v="We need to hire an animal trainer to have a chimpanzee actor perform in our music video with us!"/>
    <n v="2000"/>
    <x v="170"/>
    <x v="2"/>
    <x v="0"/>
    <s v="USD"/>
    <n v="1336789860"/>
    <n v="1331666146"/>
    <b v="0"/>
    <n v="2"/>
    <b v="0"/>
    <x v="16"/>
    <n v="1"/>
    <x v="119"/>
    <x v="4"/>
    <x v="16"/>
  </r>
  <r>
    <n v="885"/>
    <s v="Origin - Cobrette Bardole's Sophomore Album!"/>
    <s v="Cobrette Bardole's widely anticipated sophomore release is ready for tracking and he needs your help to make it a reality!"/>
    <n v="1000"/>
    <x v="663"/>
    <x v="2"/>
    <x v="0"/>
    <s v="USD"/>
    <n v="1483137311"/>
    <n v="1481322911"/>
    <b v="0"/>
    <n v="21"/>
    <b v="0"/>
    <x v="16"/>
    <n v="75"/>
    <x v="669"/>
    <x v="4"/>
    <x v="16"/>
  </r>
  <r>
    <n v="886"/>
    <s v="Sap Laughter : Merch Fundraiser!"/>
    <s v="The time has finally come... Sap Laughter is in the process of updating our merchandise setup, and we need your help making it happen!"/>
    <n v="500"/>
    <x v="82"/>
    <x v="2"/>
    <x v="0"/>
    <s v="USD"/>
    <n v="1473972813"/>
    <n v="1471812813"/>
    <b v="0"/>
    <n v="7"/>
    <b v="0"/>
    <x v="16"/>
    <n v="41"/>
    <x v="670"/>
    <x v="4"/>
    <x v="1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x v="117"/>
    <x v="2"/>
    <x v="0"/>
    <s v="USD"/>
    <n v="1338159655"/>
    <n v="1335567655"/>
    <b v="0"/>
    <n v="0"/>
    <b v="0"/>
    <x v="16"/>
    <n v="0"/>
    <x v="121"/>
    <x v="4"/>
    <x v="16"/>
  </r>
  <r>
    <n v="888"/>
    <s v="Ginger Binge's first album"/>
    <s v="Support Ginger Binge sounds. We're an independent 'cosmic Americana' band. We love to play music for you. We are grateful for your help"/>
    <n v="1000"/>
    <x v="664"/>
    <x v="2"/>
    <x v="0"/>
    <s v="USD"/>
    <n v="1314856800"/>
    <n v="1311789885"/>
    <b v="0"/>
    <n v="4"/>
    <b v="0"/>
    <x v="16"/>
    <n v="7"/>
    <x v="656"/>
    <x v="4"/>
    <x v="16"/>
  </r>
  <r>
    <n v="889"/>
    <s v="Ryan Harner's Full Length Album - The Wonder of the Sea"/>
    <s v="I have finally decided to follow my dream. I want to be a professional musician. This is the project that with get me there."/>
    <n v="25000"/>
    <x v="665"/>
    <x v="2"/>
    <x v="0"/>
    <s v="USD"/>
    <n v="1412534943"/>
    <n v="1409942943"/>
    <b v="0"/>
    <n v="32"/>
    <b v="0"/>
    <x v="16"/>
    <n v="9"/>
    <x v="671"/>
    <x v="4"/>
    <x v="16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x v="366"/>
    <x v="2"/>
    <x v="0"/>
    <s v="USD"/>
    <n v="1385055979"/>
    <n v="1382460379"/>
    <b v="0"/>
    <n v="4"/>
    <b v="0"/>
    <x v="16"/>
    <n v="4"/>
    <x v="672"/>
    <x v="4"/>
    <x v="16"/>
  </r>
  <r>
    <n v="891"/>
    <s v="Den-Mate: New EP and Tour"/>
    <s v="Along with a new EP production and release, it's time to bring Den-Mate, LIVE, to a location near you - East Coast and Beyond!"/>
    <n v="8000"/>
    <x v="92"/>
    <x v="2"/>
    <x v="0"/>
    <s v="USD"/>
    <n v="1408581930"/>
    <n v="1405989930"/>
    <b v="0"/>
    <n v="9"/>
    <b v="0"/>
    <x v="16"/>
    <n v="3"/>
    <x v="673"/>
    <x v="4"/>
    <x v="16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x v="666"/>
    <x v="2"/>
    <x v="0"/>
    <s v="USD"/>
    <n v="1280635200"/>
    <n v="1273121283"/>
    <b v="0"/>
    <n v="17"/>
    <b v="0"/>
    <x v="16"/>
    <n v="41"/>
    <x v="674"/>
    <x v="4"/>
    <x v="16"/>
  </r>
  <r>
    <n v="893"/>
    <s v="The Big Band Theory Music Festival"/>
    <s v="The Philly music scene is full of amazing talent. This annual music festival is to celebrate those gems within that scene!"/>
    <n v="2000"/>
    <x v="148"/>
    <x v="2"/>
    <x v="0"/>
    <s v="USD"/>
    <n v="1427920363"/>
    <n v="1425331963"/>
    <b v="0"/>
    <n v="5"/>
    <b v="0"/>
    <x v="16"/>
    <n v="10"/>
    <x v="375"/>
    <x v="4"/>
    <x v="16"/>
  </r>
  <r>
    <n v="894"/>
    <s v="Saint Sebastian's Debut Album &amp; Short Film"/>
    <s v="Help Saint Sebastian finish their debut album, Melancholy Breakdown, accompanied by a short documentary film about fibromyalgia."/>
    <n v="20000"/>
    <x v="667"/>
    <x v="2"/>
    <x v="0"/>
    <s v="USD"/>
    <n v="1465169610"/>
    <n v="1462577610"/>
    <b v="0"/>
    <n v="53"/>
    <b v="0"/>
    <x v="16"/>
    <n v="39"/>
    <x v="675"/>
    <x v="4"/>
    <x v="16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x v="668"/>
    <x v="2"/>
    <x v="0"/>
    <s v="USD"/>
    <n v="1287975829"/>
    <n v="1284087829"/>
    <b v="0"/>
    <n v="7"/>
    <b v="0"/>
    <x v="16"/>
    <n v="2"/>
    <x v="676"/>
    <x v="4"/>
    <x v="16"/>
  </r>
  <r>
    <n v="896"/>
    <s v="Hardsoul Poets New Album!"/>
    <s v="The people have spoken...the stars have aligned...Hardsoul Poets are making a new record and we want our fans on the front lines."/>
    <n v="8000"/>
    <x v="669"/>
    <x v="2"/>
    <x v="0"/>
    <s v="USD"/>
    <n v="1440734400"/>
    <n v="1438549026"/>
    <b v="0"/>
    <n v="72"/>
    <b v="0"/>
    <x v="16"/>
    <n v="40"/>
    <x v="677"/>
    <x v="4"/>
    <x v="16"/>
  </r>
  <r>
    <n v="897"/>
    <s v="Park XXVII Album Release"/>
    <s v="Park XXVII is putting together an album of up and coming Georgia bands. We need money to fund the recording/production costs of this cd"/>
    <n v="3000"/>
    <x v="117"/>
    <x v="2"/>
    <x v="0"/>
    <s v="USD"/>
    <n v="1354123908"/>
    <n v="1351528308"/>
    <b v="0"/>
    <n v="0"/>
    <b v="0"/>
    <x v="16"/>
    <n v="0"/>
    <x v="121"/>
    <x v="4"/>
    <x v="16"/>
  </r>
  <r>
    <n v="898"/>
    <s v="Foundations: 12 Songs in 2012"/>
    <s v="For each month in 2012, Sonnet will be releasing a Jesus-celebrating, grave-shattering, ear-tickling, mind-provoking song!"/>
    <n v="2500"/>
    <x v="119"/>
    <x v="2"/>
    <x v="0"/>
    <s v="USD"/>
    <n v="1326651110"/>
    <n v="1322763110"/>
    <b v="0"/>
    <n v="2"/>
    <b v="0"/>
    <x v="16"/>
    <n v="3"/>
    <x v="431"/>
    <x v="4"/>
    <x v="16"/>
  </r>
  <r>
    <n v="899"/>
    <s v="Lets get 48/14 pressed!!!"/>
    <s v="Lets get 48/14 pressed and in your cd players,ipods,blogs, and facebook status'. Lets get it everywhere!"/>
    <n v="750"/>
    <x v="670"/>
    <x v="2"/>
    <x v="0"/>
    <s v="USD"/>
    <n v="1306549362"/>
    <n v="1302661362"/>
    <b v="0"/>
    <n v="8"/>
    <b v="0"/>
    <x v="16"/>
    <n v="37"/>
    <x v="431"/>
    <x v="4"/>
    <x v="16"/>
  </r>
  <r>
    <n v="900"/>
    <s v="Project Revive: Protecting the Creative Impulse"/>
    <s v="With Project Revive, I aim to protect and nurture the creative impulse through music."/>
    <n v="5000"/>
    <x v="579"/>
    <x v="2"/>
    <x v="0"/>
    <s v="USD"/>
    <n v="1459365802"/>
    <n v="1456777402"/>
    <b v="0"/>
    <n v="2"/>
    <b v="0"/>
    <x v="15"/>
    <n v="0"/>
    <x v="678"/>
    <x v="4"/>
    <x v="1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x v="117"/>
    <x v="2"/>
    <x v="0"/>
    <s v="USD"/>
    <n v="1276024260"/>
    <n v="1272050914"/>
    <b v="0"/>
    <n v="0"/>
    <b v="0"/>
    <x v="15"/>
    <n v="0"/>
    <x v="121"/>
    <x v="4"/>
    <x v="15"/>
  </r>
  <r>
    <n v="902"/>
    <s v="MISTER BROWN"/>
    <s v="I'VE STARTED A BRAND NEW ALBUM THAT WILL FEATURE ACID JAZZ, FUNK, ROCK, AND DANCE WITH THE PROMISE OF TOURING NEXT YEAR IN THE USA"/>
    <n v="30000"/>
    <x v="458"/>
    <x v="2"/>
    <x v="0"/>
    <s v="USD"/>
    <n v="1409412600"/>
    <n v="1404947422"/>
    <b v="0"/>
    <n v="3"/>
    <b v="0"/>
    <x v="15"/>
    <n v="0"/>
    <x v="179"/>
    <x v="4"/>
    <x v="15"/>
  </r>
  <r>
    <n v="903"/>
    <s v="U City Jazz Festival, St. Louis, MO"/>
    <s v="The U City Jazz Festival is offered for free to the community and features the best jazz talent from the midwest."/>
    <n v="5000"/>
    <x v="671"/>
    <x v="2"/>
    <x v="0"/>
    <s v="USD"/>
    <n v="1348367100"/>
    <n v="1346180780"/>
    <b v="0"/>
    <n v="4"/>
    <b v="0"/>
    <x v="15"/>
    <n v="3"/>
    <x v="375"/>
    <x v="4"/>
    <x v="15"/>
  </r>
  <r>
    <n v="904"/>
    <s v="The Woodlands Jazz Fest"/>
    <s v="Support the preservation of Jazz and help us become a national Jazz Festival with the best music, food, and fun for all ages!"/>
    <n v="50000"/>
    <x v="118"/>
    <x v="2"/>
    <x v="0"/>
    <s v="USD"/>
    <n v="1451786137"/>
    <n v="1449194137"/>
    <b v="0"/>
    <n v="3"/>
    <b v="0"/>
    <x v="15"/>
    <n v="0"/>
    <x v="679"/>
    <x v="4"/>
    <x v="15"/>
  </r>
  <r>
    <n v="905"/>
    <s v="Jazz For Everyone!"/>
    <s v="Working hard to get into the studio to record, produce, and edit my break out CD. I hope to realize my vision!"/>
    <n v="6500"/>
    <x v="672"/>
    <x v="2"/>
    <x v="0"/>
    <s v="USD"/>
    <n v="1295847926"/>
    <n v="1290663926"/>
    <b v="0"/>
    <n v="6"/>
    <b v="0"/>
    <x v="15"/>
    <n v="3"/>
    <x v="680"/>
    <x v="4"/>
    <x v="15"/>
  </r>
  <r>
    <n v="906"/>
    <s v="24th Music Presents Channeling Motown (Live)"/>
    <s v="The DMV's most respected saxophonist pay tribute to Motown."/>
    <n v="15000"/>
    <x v="117"/>
    <x v="2"/>
    <x v="0"/>
    <s v="USD"/>
    <n v="1394681590"/>
    <n v="1392093190"/>
    <b v="0"/>
    <n v="0"/>
    <b v="0"/>
    <x v="15"/>
    <n v="0"/>
    <x v="121"/>
    <x v="4"/>
    <x v="15"/>
  </r>
  <r>
    <n v="907"/>
    <s v="Greg Chambers Saxophone CD"/>
    <s v="Greg Chambers' self-titled CD needs support for post production, replication, and promotion."/>
    <n v="2900"/>
    <x v="117"/>
    <x v="2"/>
    <x v="0"/>
    <s v="USD"/>
    <n v="1315715823"/>
    <n v="1313123823"/>
    <b v="0"/>
    <n v="0"/>
    <b v="0"/>
    <x v="15"/>
    <n v="0"/>
    <x v="121"/>
    <x v="4"/>
    <x v="15"/>
  </r>
  <r>
    <n v="908"/>
    <s v="Help Tony Copeland and get free cd's and mp3's"/>
    <s v="This project is designed to help protect the environment by using Eco-friendly product packaging."/>
    <n v="2500"/>
    <x v="117"/>
    <x v="2"/>
    <x v="0"/>
    <s v="USD"/>
    <n v="1280206740"/>
    <n v="1276283655"/>
    <b v="0"/>
    <n v="0"/>
    <b v="0"/>
    <x v="15"/>
    <n v="0"/>
    <x v="121"/>
    <x v="4"/>
    <x v="15"/>
  </r>
  <r>
    <n v="909"/>
    <s v="Philly Jazz Fest - &quot;Remembering Grover&quot;"/>
    <s v="Woody Woodland and Carol Stone, are back on the scene presenting Philly Jazz Fest â€œRemembering Groverâ€ September 22, 2012."/>
    <n v="16000"/>
    <x v="626"/>
    <x v="2"/>
    <x v="0"/>
    <s v="USD"/>
    <n v="1343016000"/>
    <n v="1340296440"/>
    <b v="0"/>
    <n v="8"/>
    <b v="0"/>
    <x v="15"/>
    <n v="3"/>
    <x v="177"/>
    <x v="4"/>
    <x v="15"/>
  </r>
  <r>
    <n v="910"/>
    <s v="Hattie Bee's Second Album"/>
    <s v="After the success of my first album &quot;A Very Hattie Christmas&quot; I'm coming back with my second album &quot;The Way We Used To Bee&quot;."/>
    <n v="550"/>
    <x v="432"/>
    <x v="2"/>
    <x v="1"/>
    <s v="GBP"/>
    <n v="1488546319"/>
    <n v="1483362319"/>
    <b v="0"/>
    <n v="5"/>
    <b v="0"/>
    <x v="15"/>
    <n v="22"/>
    <x v="681"/>
    <x v="4"/>
    <x v="15"/>
  </r>
  <r>
    <n v="911"/>
    <s v="Hot Jazz and Latin Luxury in Lima"/>
    <s v="Promoting an &quot;over the top&quot; all inclusive jazz experience featuring top notch performers in a luxurious Latin setting in Lima, Peru."/>
    <n v="100000"/>
    <x v="117"/>
    <x v="2"/>
    <x v="0"/>
    <s v="USD"/>
    <n v="1390522045"/>
    <n v="1388707645"/>
    <b v="0"/>
    <n v="0"/>
    <b v="0"/>
    <x v="15"/>
    <n v="0"/>
    <x v="121"/>
    <x v="4"/>
    <x v="15"/>
  </r>
  <r>
    <n v="912"/>
    <s v="Triad a new album by James Murrell"/>
    <s v="My new album will be called Triad, an album of original music performed by me &amp; guest musical artists."/>
    <n v="3500"/>
    <x v="134"/>
    <x v="2"/>
    <x v="0"/>
    <s v="USD"/>
    <n v="1355197047"/>
    <n v="1350009447"/>
    <b v="0"/>
    <n v="2"/>
    <b v="0"/>
    <x v="15"/>
    <n v="1"/>
    <x v="2"/>
    <x v="4"/>
    <x v="15"/>
  </r>
  <r>
    <n v="913"/>
    <s v="100% Faith Jazz Gospel CD Recording Project 2012"/>
    <s v="Faith Monah is an unique Gospel-Jazz singer who scats and swings the Word of God. She is ready to record her FIRST jazzy Gospel album."/>
    <n v="30000"/>
    <x v="673"/>
    <x v="2"/>
    <x v="0"/>
    <s v="USD"/>
    <n v="1336188019"/>
    <n v="1333596019"/>
    <b v="0"/>
    <n v="24"/>
    <b v="0"/>
    <x v="15"/>
    <n v="7"/>
    <x v="682"/>
    <x v="4"/>
    <x v="15"/>
  </r>
  <r>
    <n v="914"/>
    <s v="Soul Of Man Video Project"/>
    <s v="This project is for the making of a music video. All funds will go towards production costs for this event only."/>
    <n v="1500"/>
    <x v="117"/>
    <x v="2"/>
    <x v="0"/>
    <s v="USD"/>
    <n v="1345918747"/>
    <n v="1343326747"/>
    <b v="0"/>
    <n v="0"/>
    <b v="0"/>
    <x v="15"/>
    <n v="0"/>
    <x v="121"/>
    <x v="4"/>
    <x v="15"/>
  </r>
  <r>
    <n v="915"/>
    <s v="Russ Spiegel's Uncommon Knowledge: The Deep Brooklyn Suite"/>
    <s v="â€œThe Deep Brooklyn Suiteâ€ is a series of musical impressions about living and surviving in Brooklyn."/>
    <n v="6500"/>
    <x v="674"/>
    <x v="2"/>
    <x v="0"/>
    <s v="USD"/>
    <n v="1330577940"/>
    <n v="1327853914"/>
    <b v="0"/>
    <n v="9"/>
    <b v="0"/>
    <x v="15"/>
    <n v="6"/>
    <x v="683"/>
    <x v="4"/>
    <x v="15"/>
  </r>
  <r>
    <n v="916"/>
    <s v="JMood Records &quot;New&quot; Roberto Magris Sextet New Recording Project 2010 "/>
    <s v="Our next audio recording projects are scheduled for November 1 to 3, 2010 here in Kansas City, Missouri! "/>
    <n v="3300"/>
    <x v="117"/>
    <x v="2"/>
    <x v="0"/>
    <s v="USD"/>
    <n v="1287723600"/>
    <n v="1284409734"/>
    <b v="0"/>
    <n v="0"/>
    <b v="0"/>
    <x v="15"/>
    <n v="0"/>
    <x v="121"/>
    <x v="4"/>
    <x v="15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x v="134"/>
    <x v="2"/>
    <x v="0"/>
    <s v="USD"/>
    <n v="1405305000"/>
    <n v="1402612730"/>
    <b v="0"/>
    <n v="1"/>
    <b v="0"/>
    <x v="15"/>
    <n v="1"/>
    <x v="179"/>
    <x v="4"/>
    <x v="15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x v="672"/>
    <x v="2"/>
    <x v="1"/>
    <s v="GBP"/>
    <n v="1417474761"/>
    <n v="1414879161"/>
    <b v="0"/>
    <n v="10"/>
    <b v="0"/>
    <x v="15"/>
    <n v="5"/>
    <x v="684"/>
    <x v="4"/>
    <x v="15"/>
  </r>
  <r>
    <n v="919"/>
    <s v="Jazz CD:  Out of The Blue"/>
    <s v="Cool jazz with a New Orleans flavor."/>
    <n v="20000"/>
    <x v="173"/>
    <x v="2"/>
    <x v="0"/>
    <s v="USD"/>
    <n v="1355930645"/>
    <n v="1352906645"/>
    <b v="0"/>
    <n v="1"/>
    <b v="0"/>
    <x v="15"/>
    <n v="1"/>
    <x v="101"/>
    <x v="4"/>
    <x v="15"/>
  </r>
  <r>
    <n v="920"/>
    <s v="MIAMI JAZZ PROJECT: TEST OF TIME RECORDING"/>
    <s v="Miami club band records powerhouse fusion album. You don't have to be a musician to understand the sound of jazz."/>
    <n v="5500"/>
    <x v="117"/>
    <x v="2"/>
    <x v="0"/>
    <s v="USD"/>
    <n v="1384448822"/>
    <n v="1381853222"/>
    <b v="0"/>
    <n v="0"/>
    <b v="0"/>
    <x v="15"/>
    <n v="0"/>
    <x v="121"/>
    <x v="4"/>
    <x v="1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x v="675"/>
    <x v="2"/>
    <x v="0"/>
    <s v="USD"/>
    <n v="1323666376"/>
    <n v="1320033976"/>
    <b v="0"/>
    <n v="20"/>
    <b v="0"/>
    <x v="15"/>
    <n v="31"/>
    <x v="685"/>
    <x v="4"/>
    <x v="15"/>
  </r>
  <r>
    <n v="922"/>
    <s v="THE JOEY MORANT PROJECT:   JAZZIFIED R'nB"/>
    <s v="Our goal is to help educate the world about jazz and its components; how it relates to love, romance, and success."/>
    <n v="27000"/>
    <x v="676"/>
    <x v="2"/>
    <x v="0"/>
    <s v="USD"/>
    <n v="1412167393"/>
    <n v="1409143393"/>
    <b v="0"/>
    <n v="30"/>
    <b v="0"/>
    <x v="15"/>
    <n v="21"/>
    <x v="686"/>
    <x v="4"/>
    <x v="15"/>
  </r>
  <r>
    <n v="923"/>
    <s v="First Solo Album - Siempre Filiberto"/>
    <s v="My first solo Album, &quot;Siempre Filiberto&quot;.  Inspired by and dedicated to a great man in my life who I recently lost to a tragic accident"/>
    <n v="15000"/>
    <x v="677"/>
    <x v="2"/>
    <x v="0"/>
    <s v="USD"/>
    <n v="1416614523"/>
    <n v="1414018923"/>
    <b v="0"/>
    <n v="6"/>
    <b v="0"/>
    <x v="15"/>
    <n v="2"/>
    <x v="687"/>
    <x v="4"/>
    <x v="15"/>
  </r>
  <r>
    <n v="924"/>
    <s v="Africa Brass Master Class for youth"/>
    <s v="Cultural and jazz instructional classes for youth at Preservation Hall. Preserving traditional New Orleans jazz and it's African roots."/>
    <n v="3000"/>
    <x v="678"/>
    <x v="2"/>
    <x v="0"/>
    <s v="USD"/>
    <n v="1360795069"/>
    <n v="1358203069"/>
    <b v="0"/>
    <n v="15"/>
    <b v="0"/>
    <x v="15"/>
    <n v="11"/>
    <x v="688"/>
    <x v="4"/>
    <x v="15"/>
  </r>
  <r>
    <n v="925"/>
    <s v="&quot;Never Let Me Go&quot; CD Recording Project"/>
    <s v="This project is a mix of original &amp; standard song selections.  This phase covers recording and package design expenses."/>
    <n v="6000"/>
    <x v="671"/>
    <x v="2"/>
    <x v="0"/>
    <s v="USD"/>
    <n v="1385590111"/>
    <n v="1382994511"/>
    <b v="0"/>
    <n v="5"/>
    <b v="0"/>
    <x v="15"/>
    <n v="3"/>
    <x v="689"/>
    <x v="4"/>
    <x v="1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x v="117"/>
    <x v="2"/>
    <x v="0"/>
    <s v="USD"/>
    <n v="1278628800"/>
    <n v="1276043330"/>
    <b v="0"/>
    <n v="0"/>
    <b v="0"/>
    <x v="15"/>
    <n v="0"/>
    <x v="121"/>
    <x v="4"/>
    <x v="15"/>
  </r>
  <r>
    <n v="927"/>
    <s v="JETRO DA SILVA FUNK PROJECT"/>
    <s v="Studio CD/DVD Solo project of Pianist &amp; Keyboardist Jetro da Silva"/>
    <n v="20000"/>
    <x v="117"/>
    <x v="2"/>
    <x v="0"/>
    <s v="USD"/>
    <n v="1337024695"/>
    <n v="1334432695"/>
    <b v="0"/>
    <n v="0"/>
    <b v="0"/>
    <x v="15"/>
    <n v="0"/>
    <x v="121"/>
    <x v="4"/>
    <x v="15"/>
  </r>
  <r>
    <n v="928"/>
    <s v="In a Jazzy Motown"/>
    <s v="A real Motown Backup singer on 22 gold and platinum albums headlines her own Jazz CD of Motown songs."/>
    <n v="14500"/>
    <x v="609"/>
    <x v="2"/>
    <x v="0"/>
    <s v="USD"/>
    <n v="1353196800"/>
    <n v="1348864913"/>
    <b v="0"/>
    <n v="28"/>
    <b v="0"/>
    <x v="15"/>
    <n v="11"/>
    <x v="690"/>
    <x v="4"/>
    <x v="15"/>
  </r>
  <r>
    <n v="929"/>
    <s v="EXPERIMENTAL JAZZ STUDIO RECORDING"/>
    <s v="I am searching for monetary funding to go into a good recording studio and record experimental intuitive improv jazz."/>
    <n v="500"/>
    <x v="117"/>
    <x v="2"/>
    <x v="0"/>
    <s v="USD"/>
    <n v="1333946569"/>
    <n v="1331358169"/>
    <b v="0"/>
    <n v="0"/>
    <b v="0"/>
    <x v="15"/>
    <n v="0"/>
    <x v="121"/>
    <x v="4"/>
    <x v="1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x v="154"/>
    <x v="2"/>
    <x v="0"/>
    <s v="USD"/>
    <n v="1277501520"/>
    <n v="1273874306"/>
    <b v="0"/>
    <n v="5"/>
    <b v="0"/>
    <x v="15"/>
    <n v="38"/>
    <x v="159"/>
    <x v="4"/>
    <x v="15"/>
  </r>
  <r>
    <n v="931"/>
    <s v="First jazz album for Multidirectional, Now printing time!"/>
    <s v="A contemporary jazz project crossing music lines, from jazz to rock walking through some free elements and full of melody!"/>
    <n v="2000"/>
    <x v="451"/>
    <x v="2"/>
    <x v="1"/>
    <s v="GBP"/>
    <n v="1395007200"/>
    <n v="1392021502"/>
    <b v="0"/>
    <n v="7"/>
    <b v="0"/>
    <x v="15"/>
    <n v="7"/>
    <x v="691"/>
    <x v="4"/>
    <x v="15"/>
  </r>
  <r>
    <n v="932"/>
    <s v="Mandy Harvey Christmas Album"/>
    <s v="Help me to create my 3rd album, a Christmas CD with 16 Holiday/Original favorites!"/>
    <n v="9500"/>
    <x v="679"/>
    <x v="2"/>
    <x v="0"/>
    <s v="USD"/>
    <n v="1363990545"/>
    <n v="1360106145"/>
    <b v="0"/>
    <n v="30"/>
    <b v="0"/>
    <x v="15"/>
    <n v="15"/>
    <x v="692"/>
    <x v="4"/>
    <x v="1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x v="680"/>
    <x v="2"/>
    <x v="0"/>
    <s v="USD"/>
    <n v="1399867409"/>
    <n v="1394683409"/>
    <b v="0"/>
    <n v="2"/>
    <b v="0"/>
    <x v="15"/>
    <n v="6"/>
    <x v="88"/>
    <x v="4"/>
    <x v="15"/>
  </r>
  <r>
    <n v="934"/>
    <s v="Kyle Krysa debut EP Ground Effect"/>
    <s v="Ground Effect is my first solo EP project intended to help promote Fusion and creative music music in Saskatchewan and Canada."/>
    <n v="5000"/>
    <x v="681"/>
    <x v="2"/>
    <x v="5"/>
    <s v="CAD"/>
    <n v="1399183200"/>
    <n v="1396633284"/>
    <b v="0"/>
    <n v="30"/>
    <b v="0"/>
    <x v="15"/>
    <n v="30"/>
    <x v="693"/>
    <x v="4"/>
    <x v="15"/>
  </r>
  <r>
    <n v="935"/>
    <s v="The Art of You Too"/>
    <s v="This vocal music and spoken word project uses the  gift of life,love,hope &amp; peace to enable people to see themselves as a masterpiece!"/>
    <n v="3500"/>
    <x v="155"/>
    <x v="2"/>
    <x v="0"/>
    <s v="USD"/>
    <n v="1454054429"/>
    <n v="1451462429"/>
    <b v="0"/>
    <n v="2"/>
    <b v="0"/>
    <x v="15"/>
    <n v="1"/>
    <x v="380"/>
    <x v="4"/>
    <x v="15"/>
  </r>
  <r>
    <n v="936"/>
    <s v="Jazz Singer, Marti Mendenhall Live Concert Recording"/>
    <s v="A CD of a live Jazz concert featuring Marti Mendenhall, George Mitchell, Scott Steed and Todd Strait."/>
    <n v="1400"/>
    <x v="117"/>
    <x v="2"/>
    <x v="0"/>
    <s v="USD"/>
    <n v="1326916800"/>
    <n v="1323131689"/>
    <b v="0"/>
    <n v="0"/>
    <b v="0"/>
    <x v="15"/>
    <n v="0"/>
    <x v="121"/>
    <x v="4"/>
    <x v="15"/>
  </r>
  <r>
    <n v="937"/>
    <s v="&quot;Antoine Roney Trio&quot; at Cuba's Havana Jazz Festival 2013"/>
    <s v="We've been invited to perform at Jazz Festival 2013. We must request funding to successfully manage this special invitation"/>
    <n v="3500"/>
    <x v="130"/>
    <x v="2"/>
    <x v="0"/>
    <s v="USD"/>
    <n v="1383509357"/>
    <n v="1380913757"/>
    <b v="0"/>
    <n v="2"/>
    <b v="0"/>
    <x v="15"/>
    <n v="1"/>
    <x v="135"/>
    <x v="4"/>
    <x v="15"/>
  </r>
  <r>
    <n v="938"/>
    <s v="Celebrating American Jazz &amp; Soul Music"/>
    <s v="Creating new avenues of exposure for young Jazz &amp; Soul artists_x000a_to express their Art of Music."/>
    <n v="7000"/>
    <x v="379"/>
    <x v="2"/>
    <x v="0"/>
    <s v="USD"/>
    <n v="1346585448"/>
    <n v="1343993448"/>
    <b v="0"/>
    <n v="1"/>
    <b v="0"/>
    <x v="15"/>
    <n v="0"/>
    <x v="380"/>
    <x v="4"/>
    <x v="1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x v="130"/>
    <x v="2"/>
    <x v="0"/>
    <s v="USD"/>
    <n v="1372622280"/>
    <n v="1369246738"/>
    <b v="0"/>
    <n v="2"/>
    <b v="0"/>
    <x v="15"/>
    <n v="1"/>
    <x v="135"/>
    <x v="4"/>
    <x v="15"/>
  </r>
  <r>
    <n v="940"/>
    <s v="The LUMIC Band by Cope4Golf creates a scientific golf swing."/>
    <s v="The 1st club in your bag should be between your ears!  Light up Your Brain Power. Play Smarter. Swing the LUMIC Band.."/>
    <n v="9000"/>
    <x v="682"/>
    <x v="2"/>
    <x v="0"/>
    <s v="USD"/>
    <n v="1439251926"/>
    <n v="1435363926"/>
    <b v="0"/>
    <n v="14"/>
    <b v="0"/>
    <x v="10"/>
    <n v="17"/>
    <x v="694"/>
    <x v="2"/>
    <x v="10"/>
  </r>
  <r>
    <n v="941"/>
    <s v="Snoremedy - The answer to a more restful night's sleep"/>
    <s v="Snoring shouldn't ruin your or your partner's sleep and you don't need expensive, uncomfortable or ugly devices to help the problem"/>
    <n v="50000"/>
    <x v="683"/>
    <x v="2"/>
    <x v="0"/>
    <s v="USD"/>
    <n v="1486693145"/>
    <n v="1484101145"/>
    <b v="0"/>
    <n v="31"/>
    <b v="0"/>
    <x v="10"/>
    <n v="2"/>
    <x v="572"/>
    <x v="2"/>
    <x v="10"/>
  </r>
  <r>
    <n v="942"/>
    <s v="Head Mounted Display Adapter for the dscvr VR Viewer"/>
    <s v="A Hands Free head mounted display adapter that supports the I AM Cardboard dscvr VR viewer for comfortable extended 3-D/VR viewing."/>
    <n v="7500"/>
    <x v="684"/>
    <x v="2"/>
    <x v="0"/>
    <s v="USD"/>
    <n v="1455826460"/>
    <n v="1452716060"/>
    <b v="0"/>
    <n v="16"/>
    <b v="0"/>
    <x v="10"/>
    <n v="9"/>
    <x v="695"/>
    <x v="2"/>
    <x v="10"/>
  </r>
  <r>
    <n v="943"/>
    <s v="SleepMode"/>
    <s v="A mask for home or travel that will give you the best, undisturbed sleep of your life."/>
    <n v="3000"/>
    <x v="685"/>
    <x v="2"/>
    <x v="0"/>
    <s v="USD"/>
    <n v="1480438905"/>
    <n v="1477843305"/>
    <b v="0"/>
    <n v="12"/>
    <b v="0"/>
    <x v="10"/>
    <n v="10"/>
    <x v="696"/>
    <x v="2"/>
    <x v="10"/>
  </r>
  <r>
    <n v="944"/>
    <s v="RoamingTails, The Connected Pet Tag"/>
    <s v="Find your pet when it's missing, digitally store pet-related information, and locate pet friend establishments and services."/>
    <n v="50000"/>
    <x v="686"/>
    <x v="2"/>
    <x v="0"/>
    <s v="USD"/>
    <n v="1460988000"/>
    <n v="1458050450"/>
    <b v="0"/>
    <n v="96"/>
    <b v="0"/>
    <x v="10"/>
    <n v="13"/>
    <x v="697"/>
    <x v="2"/>
    <x v="10"/>
  </r>
  <r>
    <n v="945"/>
    <s v="CT BAND"/>
    <s v="Make your watch Smart ! CT Band is an ultra-thin, high-tech smart watch-strap awarded twice at CES 2017 las vegas"/>
    <n v="100000"/>
    <x v="687"/>
    <x v="2"/>
    <x v="6"/>
    <s v="EUR"/>
    <n v="1487462340"/>
    <n v="1482958626"/>
    <b v="0"/>
    <n v="16"/>
    <b v="0"/>
    <x v="10"/>
    <n v="2"/>
    <x v="698"/>
    <x v="2"/>
    <x v="10"/>
  </r>
  <r>
    <n v="946"/>
    <s v="OmniTrade Apron"/>
    <s v="Soft edged-Hard working. The perfect wearable organization for the home and professional shop."/>
    <n v="15000"/>
    <x v="688"/>
    <x v="2"/>
    <x v="0"/>
    <s v="USD"/>
    <n v="1473444048"/>
    <n v="1470852048"/>
    <b v="0"/>
    <n v="5"/>
    <b v="0"/>
    <x v="10"/>
    <n v="2"/>
    <x v="699"/>
    <x v="2"/>
    <x v="10"/>
  </r>
  <r>
    <n v="947"/>
    <s v="PAKPOWER, The CCP Pack"/>
    <s v="The CCP Pack is a bag that charges your smartphones and tablets on the go! Also holds small important items. &quot;Never Without Power&quot;."/>
    <n v="850"/>
    <x v="117"/>
    <x v="2"/>
    <x v="0"/>
    <s v="USD"/>
    <n v="1467312306"/>
    <n v="1462128306"/>
    <b v="0"/>
    <n v="0"/>
    <b v="0"/>
    <x v="10"/>
    <n v="0"/>
    <x v="121"/>
    <x v="2"/>
    <x v="10"/>
  </r>
  <r>
    <n v="948"/>
    <s v="Led Shirt - WiFi Controlled"/>
    <s v="T-Shirt with Led panel controlled by Android app over WiFi. _x000a_Multiple shirts, games, text, video effects support,"/>
    <n v="4000"/>
    <x v="374"/>
    <x v="2"/>
    <x v="9"/>
    <s v="EUR"/>
    <n v="1457812364"/>
    <n v="1455220364"/>
    <b v="0"/>
    <n v="8"/>
    <b v="0"/>
    <x v="10"/>
    <n v="12"/>
    <x v="88"/>
    <x v="2"/>
    <x v="10"/>
  </r>
  <r>
    <n v="949"/>
    <s v="INBED"/>
    <s v="Der INBED ist ein innovatives Multisensor-Wearable fÃ¼r die SturzprÃ¤vention motorisch eingeschrÃ¤nkter Personen."/>
    <n v="20000"/>
    <x v="689"/>
    <x v="2"/>
    <x v="12"/>
    <s v="EUR"/>
    <n v="1456016576"/>
    <n v="1450832576"/>
    <b v="0"/>
    <n v="7"/>
    <b v="0"/>
    <x v="10"/>
    <n v="1"/>
    <x v="492"/>
    <x v="2"/>
    <x v="10"/>
  </r>
  <r>
    <n v="950"/>
    <s v="EZC Smartlight"/>
    <s v="Rider worn tail light brake light. Adheres to virtually any coat, jacket or vest. Stays on even when you get off."/>
    <n v="5000"/>
    <x v="690"/>
    <x v="2"/>
    <x v="5"/>
    <s v="CAD"/>
    <n v="1453053661"/>
    <n v="1450461661"/>
    <b v="0"/>
    <n v="24"/>
    <b v="0"/>
    <x v="10"/>
    <n v="28"/>
    <x v="700"/>
    <x v="2"/>
    <x v="10"/>
  </r>
  <r>
    <n v="951"/>
    <s v="Smart Harness"/>
    <s v="Revolutionizing the way we walk our dogs!"/>
    <n v="50000"/>
    <x v="691"/>
    <x v="2"/>
    <x v="0"/>
    <s v="USD"/>
    <n v="1465054872"/>
    <n v="1461166872"/>
    <b v="0"/>
    <n v="121"/>
    <b v="0"/>
    <x v="10"/>
    <n v="38"/>
    <x v="701"/>
    <x v="2"/>
    <x v="10"/>
  </r>
  <r>
    <n v="952"/>
    <s v="Audionoggin - Join the Earvolution"/>
    <s v="Audionoggin: Wireless personal surround sound for the athlete in everyone."/>
    <n v="49000"/>
    <x v="692"/>
    <x v="2"/>
    <x v="0"/>
    <s v="USD"/>
    <n v="1479483812"/>
    <n v="1476888212"/>
    <b v="0"/>
    <n v="196"/>
    <b v="0"/>
    <x v="10"/>
    <n v="40"/>
    <x v="284"/>
    <x v="2"/>
    <x v="10"/>
  </r>
  <r>
    <n v="953"/>
    <s v="IRring - The Remote Control That fits on Your Finger"/>
    <s v="IRring is the worlds first universal remote control that fits on your finger and controls your TV, your lighting, and your life."/>
    <n v="15000"/>
    <x v="693"/>
    <x v="2"/>
    <x v="0"/>
    <s v="USD"/>
    <n v="1422158199"/>
    <n v="1419566199"/>
    <b v="0"/>
    <n v="5"/>
    <b v="0"/>
    <x v="10"/>
    <n v="1"/>
    <x v="702"/>
    <x v="2"/>
    <x v="10"/>
  </r>
  <r>
    <n v="954"/>
    <s v="A Wearable Twisting iPhone Case w/ Built in Selfie Extender"/>
    <s v="Turn your iPhone into wearable tech &amp; GoPro. Features: Selfie Stick, Tripod, &amp; Protective Top. Great for everyday carry."/>
    <n v="15000"/>
    <x v="694"/>
    <x v="2"/>
    <x v="0"/>
    <s v="USD"/>
    <n v="1440100839"/>
    <n v="1436472039"/>
    <b v="0"/>
    <n v="73"/>
    <b v="0"/>
    <x v="10"/>
    <n v="43"/>
    <x v="703"/>
    <x v="2"/>
    <x v="10"/>
  </r>
  <r>
    <n v="955"/>
    <s v="PAXIEâ„¢: The most advanced GPS enabled child safety wearable"/>
    <s v="PAXIEâ„¢ is a GPS enabled safety wearable for kids that promotes discovery and play while offering parents peace of mind."/>
    <n v="300000"/>
    <x v="695"/>
    <x v="2"/>
    <x v="0"/>
    <s v="USD"/>
    <n v="1473750300"/>
    <n v="1470294300"/>
    <b v="0"/>
    <n v="93"/>
    <b v="0"/>
    <x v="10"/>
    <n v="6"/>
    <x v="704"/>
    <x v="2"/>
    <x v="10"/>
  </r>
  <r>
    <n v="956"/>
    <s v="SemiYours"/>
    <s v="You can rent out your Car with Uber. _x000a_You can rent out your Home with Airbnb. _x000a_Now you can rent out your CLOSET with SemiYOURS!"/>
    <n v="50000"/>
    <x v="386"/>
    <x v="2"/>
    <x v="0"/>
    <s v="USD"/>
    <n v="1430081759"/>
    <n v="1424901359"/>
    <b v="0"/>
    <n v="17"/>
    <b v="0"/>
    <x v="10"/>
    <n v="2"/>
    <x v="705"/>
    <x v="2"/>
    <x v="10"/>
  </r>
  <r>
    <n v="957"/>
    <s v="DUALBAND, the Leather NFC Smart Watch Band"/>
    <s v="A Leather Smart watch Band, that NEVER needs to be charged for only $37!"/>
    <n v="12000"/>
    <x v="696"/>
    <x v="2"/>
    <x v="0"/>
    <s v="USD"/>
    <n v="1479392133"/>
    <n v="1476710133"/>
    <b v="0"/>
    <n v="7"/>
    <b v="0"/>
    <x v="10"/>
    <n v="2"/>
    <x v="706"/>
    <x v="2"/>
    <x v="1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x v="697"/>
    <x v="2"/>
    <x v="0"/>
    <s v="USD"/>
    <n v="1428641940"/>
    <n v="1426792563"/>
    <b v="0"/>
    <n v="17"/>
    <b v="0"/>
    <x v="10"/>
    <n v="11"/>
    <x v="707"/>
    <x v="2"/>
    <x v="10"/>
  </r>
  <r>
    <n v="959"/>
    <s v="The Pi Watch - A Programmable, Open Source Smartwatch!"/>
    <s v="The Pi (Arduino-Compatible) is a new kind of wearable. It's a diy smartwatch with a round display, touch ring, and a powerful CPU!"/>
    <n v="50000"/>
    <x v="698"/>
    <x v="2"/>
    <x v="0"/>
    <s v="USD"/>
    <n v="1421640665"/>
    <n v="1419048665"/>
    <b v="0"/>
    <n v="171"/>
    <b v="0"/>
    <x v="10"/>
    <n v="39"/>
    <x v="708"/>
    <x v="2"/>
    <x v="10"/>
  </r>
  <r>
    <n v="960"/>
    <s v="Kai - Turn any pair of Glasses into Smart Glasses!"/>
    <s v="Kai sits right behind your ear and lets you access a smart voice interface 24/7. Call, text, search, and even call an Uber."/>
    <n v="55650"/>
    <x v="699"/>
    <x v="2"/>
    <x v="0"/>
    <s v="USD"/>
    <n v="1489500155"/>
    <n v="1485874955"/>
    <b v="0"/>
    <n v="188"/>
    <b v="0"/>
    <x v="10"/>
    <n v="46"/>
    <x v="709"/>
    <x v="2"/>
    <x v="10"/>
  </r>
  <r>
    <n v="961"/>
    <s v="The first personal trainer and diet coach for your dog!"/>
    <s v="Active, happy &amp; healthy together! _x000a_Thatâ€™s our mission for all dogs and their parents."/>
    <n v="95000"/>
    <x v="700"/>
    <x v="2"/>
    <x v="0"/>
    <s v="USD"/>
    <n v="1487617200"/>
    <n v="1483634335"/>
    <b v="0"/>
    <n v="110"/>
    <b v="0"/>
    <x v="10"/>
    <n v="42"/>
    <x v="710"/>
    <x v="2"/>
    <x v="10"/>
  </r>
  <r>
    <n v="962"/>
    <s v="i-Davit: Hands Free System for iPad/Tablets/Devices"/>
    <s v="Introducing the iDavit, a revolutionary crane-like system thatâ€™ll allow you to work anywhere. Hands free to be totally hands on."/>
    <n v="2500"/>
    <x v="701"/>
    <x v="2"/>
    <x v="0"/>
    <s v="USD"/>
    <n v="1455210353"/>
    <n v="1451927153"/>
    <b v="0"/>
    <n v="37"/>
    <b v="0"/>
    <x v="10"/>
    <n v="28"/>
    <x v="711"/>
    <x v="2"/>
    <x v="10"/>
  </r>
  <r>
    <n v="963"/>
    <s v="The Ultimate Learning Center"/>
    <s v="WE are molding an educated, motivated, non violent GENERATION!"/>
    <n v="35000"/>
    <x v="702"/>
    <x v="2"/>
    <x v="0"/>
    <s v="USD"/>
    <n v="1476717319"/>
    <n v="1473693319"/>
    <b v="0"/>
    <n v="9"/>
    <b v="0"/>
    <x v="10"/>
    <n v="1"/>
    <x v="712"/>
    <x v="2"/>
    <x v="10"/>
  </r>
  <r>
    <n v="964"/>
    <s v="GoMote: a remote control for your smartphone"/>
    <s v="Tired of fumbling around for the audio controls on your phone?  Easily control your music with the GoMote and a click of your thumb."/>
    <n v="110000"/>
    <x v="703"/>
    <x v="2"/>
    <x v="5"/>
    <s v="CAD"/>
    <n v="1441119919"/>
    <n v="1437663919"/>
    <b v="0"/>
    <n v="29"/>
    <b v="0"/>
    <x v="10"/>
    <n v="1"/>
    <x v="713"/>
    <x v="2"/>
    <x v="1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x v="503"/>
    <x v="2"/>
    <x v="0"/>
    <s v="USD"/>
    <n v="1477454340"/>
    <n v="1474676646"/>
    <b v="0"/>
    <n v="6"/>
    <b v="0"/>
    <x v="10"/>
    <n v="1"/>
    <x v="714"/>
    <x v="2"/>
    <x v="10"/>
  </r>
  <r>
    <n v="966"/>
    <s v="ICE SHIRT; Running, Multi-Sport, Cycling, Athletic Wear"/>
    <s v="ICE SHIRT; running, multi-sport, cycling, &amp; athletic wear shirts that hold melting ice to cool you on hot days."/>
    <n v="12000"/>
    <x v="704"/>
    <x v="2"/>
    <x v="0"/>
    <s v="USD"/>
    <n v="1475766932"/>
    <n v="1473174932"/>
    <b v="0"/>
    <n v="30"/>
    <b v="0"/>
    <x v="10"/>
    <n v="15"/>
    <x v="715"/>
    <x v="2"/>
    <x v="10"/>
  </r>
  <r>
    <n v="967"/>
    <s v="Better Beanie"/>
    <s v="Better Beanie is the new therapeutic wearable designed to assist you while keeping your hands free."/>
    <n v="20000"/>
    <x v="705"/>
    <x v="2"/>
    <x v="0"/>
    <s v="USD"/>
    <n v="1461301574"/>
    <n v="1456121174"/>
    <b v="0"/>
    <n v="81"/>
    <b v="0"/>
    <x v="10"/>
    <n v="18"/>
    <x v="716"/>
    <x v="2"/>
    <x v="10"/>
  </r>
  <r>
    <n v="968"/>
    <s v="Master Le Cosplay's: Avengers 2 Hulk Buster V2.0 Build"/>
    <s v="Anyone who want to support of this will be credited. This will be my ultimate build. Full animatronics, from arms, legs, H.U.D, etc"/>
    <n v="8000"/>
    <x v="439"/>
    <x v="2"/>
    <x v="0"/>
    <s v="USD"/>
    <n v="1408134034"/>
    <n v="1405542034"/>
    <b v="0"/>
    <n v="4"/>
    <b v="0"/>
    <x v="10"/>
    <n v="1"/>
    <x v="717"/>
    <x v="2"/>
    <x v="10"/>
  </r>
  <r>
    <n v="969"/>
    <s v="Make 100 | Geek &amp; Chic: Smart Safety Jewelry."/>
    <s v="Geek &amp; Chic Smart Jewelry Collection, Wearables Meet Style!"/>
    <n v="30000"/>
    <x v="706"/>
    <x v="2"/>
    <x v="13"/>
    <s v="MXN"/>
    <n v="1486624607"/>
    <n v="1483773407"/>
    <b v="0"/>
    <n v="11"/>
    <b v="0"/>
    <x v="10"/>
    <n v="47"/>
    <x v="718"/>
    <x v="2"/>
    <x v="10"/>
  </r>
  <r>
    <n v="970"/>
    <s v="The World's Smartest Modular WiFi + Bluetooth Wearable Ring"/>
    <s v="Stainless Steel Modular Ring with screw on bezels for WiFi + Bluetooth + NFC Wireless modules with open source IOS and Android Apps"/>
    <n v="5000"/>
    <x v="707"/>
    <x v="2"/>
    <x v="5"/>
    <s v="CAD"/>
    <n v="1485147540"/>
    <n v="1481951853"/>
    <b v="0"/>
    <n v="14"/>
    <b v="0"/>
    <x v="10"/>
    <n v="46"/>
    <x v="719"/>
    <x v="2"/>
    <x v="10"/>
  </r>
  <r>
    <n v="971"/>
    <s v="The Worlds First Smart Laser Collar for Cats. Lazer Kitty"/>
    <s v="Our amazing product is simple and sleek. Our laser system is USB rechargeable for hours of fun. Android / Apple App Controlled."/>
    <n v="100000"/>
    <x v="708"/>
    <x v="2"/>
    <x v="0"/>
    <s v="USD"/>
    <n v="1433178060"/>
    <n v="1429290060"/>
    <b v="0"/>
    <n v="5"/>
    <b v="0"/>
    <x v="10"/>
    <n v="0"/>
    <x v="720"/>
    <x v="2"/>
    <x v="10"/>
  </r>
  <r>
    <n v="972"/>
    <s v="Android &amp; iPhone Magnetic Headphone and Earbud Cables!"/>
    <s v="Slackers Patent-Pending Magnetic Clip and Cable System, Amazing Sound, Durability and Value Can't Be Beat...AT ANY PRICE!!"/>
    <n v="20000"/>
    <x v="709"/>
    <x v="2"/>
    <x v="0"/>
    <s v="USD"/>
    <n v="1409813940"/>
    <n v="1407271598"/>
    <b v="0"/>
    <n v="45"/>
    <b v="0"/>
    <x v="10"/>
    <n v="35"/>
    <x v="721"/>
    <x v="2"/>
    <x v="10"/>
  </r>
  <r>
    <n v="973"/>
    <s v="The Worlds First Fitness Shirt with Resistance the RS-1."/>
    <s v="The RS-1 is one of the most innovative workout tools to hit the market ever.  A must have for anyone that enjoys new ways to get fit."/>
    <n v="20000"/>
    <x v="710"/>
    <x v="2"/>
    <x v="0"/>
    <s v="USD"/>
    <n v="1447032093"/>
    <n v="1441844493"/>
    <b v="0"/>
    <n v="8"/>
    <b v="0"/>
    <x v="10"/>
    <n v="2"/>
    <x v="722"/>
    <x v="2"/>
    <x v="10"/>
  </r>
  <r>
    <n v="974"/>
    <s v="KneeJack"/>
    <s v="The device that allows those with artificial knees or arthritic knees to kneel down without putting pressure on their knees."/>
    <n v="50000"/>
    <x v="670"/>
    <x v="2"/>
    <x v="0"/>
    <s v="USD"/>
    <n v="1458925156"/>
    <n v="1456336756"/>
    <b v="0"/>
    <n v="3"/>
    <b v="0"/>
    <x v="10"/>
    <n v="1"/>
    <x v="723"/>
    <x v="2"/>
    <x v="10"/>
  </r>
  <r>
    <n v="975"/>
    <s v="Garstin Luxury Stainless Steel Case for the Apple Watch"/>
    <s v="Horologic5 creates a case for the Apple Watch that reflects true luxury &amp; style. Check out the Garstin Luxury Case in 38mm/42mm"/>
    <n v="100000"/>
    <x v="711"/>
    <x v="2"/>
    <x v="0"/>
    <s v="USD"/>
    <n v="1467132185"/>
    <n v="1461948185"/>
    <b v="0"/>
    <n v="24"/>
    <b v="0"/>
    <x v="10"/>
    <n v="3"/>
    <x v="724"/>
    <x v="2"/>
    <x v="10"/>
  </r>
  <r>
    <n v="976"/>
    <s v="Cinnamon II The Ultimate Retro Smartwatch"/>
    <s v="The Cinnamon II is an AppleÂ® ][ compatible wrist watch. Featuring 32k of memory and a 1 Mhz cpu. It's the ultimate in geek fashion."/>
    <n v="150000"/>
    <x v="712"/>
    <x v="2"/>
    <x v="2"/>
    <s v="AUD"/>
    <n v="1439515497"/>
    <n v="1435627497"/>
    <b v="0"/>
    <n v="18"/>
    <b v="0"/>
    <x v="10"/>
    <n v="2"/>
    <x v="725"/>
    <x v="2"/>
    <x v="10"/>
  </r>
  <r>
    <n v="977"/>
    <s v="S2SA - Sport to Strap Adapter for Samsung Gear S2 Sport (3G)"/>
    <s v="The unique adapter to apply standard watch straps at your Samsung Gear S2 Sport and Sport 3G! Small, functional and handsome."/>
    <n v="2700"/>
    <x v="713"/>
    <x v="2"/>
    <x v="15"/>
    <s v="EUR"/>
    <n v="1456094197"/>
    <n v="1453502197"/>
    <b v="0"/>
    <n v="12"/>
    <b v="0"/>
    <x v="10"/>
    <n v="34"/>
    <x v="726"/>
    <x v="2"/>
    <x v="10"/>
  </r>
  <r>
    <n v="978"/>
    <s v="hidn tempo - a wearable stress coach"/>
    <s v="hidn tempo is an intelligent watch band that allows you to monitor your stress and manage it anywhere, anytime."/>
    <n v="172889"/>
    <x v="714"/>
    <x v="2"/>
    <x v="11"/>
    <s v="SEK"/>
    <n v="1456385101"/>
    <n v="1453793101"/>
    <b v="0"/>
    <n v="123"/>
    <b v="0"/>
    <x v="10"/>
    <n v="56"/>
    <x v="727"/>
    <x v="2"/>
    <x v="10"/>
  </r>
  <r>
    <n v="979"/>
    <s v="Trequant - First Wearable for Tremors"/>
    <s v="Trequant is specifically designed for people with tremors. It helps them to track and analyse their tremors for better understanding."/>
    <n v="35000"/>
    <x v="715"/>
    <x v="2"/>
    <x v="0"/>
    <s v="USD"/>
    <n v="1466449140"/>
    <n v="1463392828"/>
    <b v="0"/>
    <n v="96"/>
    <b v="0"/>
    <x v="10"/>
    <n v="83"/>
    <x v="728"/>
    <x v="2"/>
    <x v="1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x v="716"/>
    <x v="2"/>
    <x v="0"/>
    <s v="USD"/>
    <n v="1417387322"/>
    <n v="1413495722"/>
    <b v="0"/>
    <n v="31"/>
    <b v="0"/>
    <x v="10"/>
    <n v="15"/>
    <x v="729"/>
    <x v="2"/>
    <x v="1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x v="143"/>
    <x v="2"/>
    <x v="0"/>
    <s v="USD"/>
    <n v="1407624222"/>
    <n v="1405032222"/>
    <b v="0"/>
    <n v="4"/>
    <b v="0"/>
    <x v="10"/>
    <n v="0"/>
    <x v="730"/>
    <x v="2"/>
    <x v="10"/>
  </r>
  <r>
    <n v="982"/>
    <s v="Smart 2-in-1 I-PHONE HANDLE/WALLETtm"/>
    <s v="revolutonary ultra-slim 2-in-1 Smart  2-in-1 I-PHONE handle/WALLETtm with 360 rotatiion"/>
    <n v="17500"/>
    <x v="158"/>
    <x v="2"/>
    <x v="0"/>
    <s v="USD"/>
    <n v="1475431486"/>
    <n v="1472839486"/>
    <b v="0"/>
    <n v="3"/>
    <b v="0"/>
    <x v="10"/>
    <n v="0"/>
    <x v="120"/>
    <x v="2"/>
    <x v="10"/>
  </r>
  <r>
    <n v="983"/>
    <s v="Wendu: Control your Climate, Wear the Future"/>
    <s v="Our t-shirt maintains steady temperatures through hot and cold focal points capable of reaching a 36ÂºF/20ÂºC range in under 2 minutes!"/>
    <n v="104219"/>
    <x v="717"/>
    <x v="2"/>
    <x v="3"/>
    <s v="EUR"/>
    <n v="1471985640"/>
    <n v="1469289685"/>
    <b v="0"/>
    <n v="179"/>
    <b v="0"/>
    <x v="10"/>
    <n v="30"/>
    <x v="731"/>
    <x v="2"/>
    <x v="1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x v="439"/>
    <x v="2"/>
    <x v="0"/>
    <s v="USD"/>
    <n v="1427507208"/>
    <n v="1424918808"/>
    <b v="0"/>
    <n v="3"/>
    <b v="0"/>
    <x v="10"/>
    <n v="1"/>
    <x v="732"/>
    <x v="2"/>
    <x v="10"/>
  </r>
  <r>
    <n v="985"/>
    <s v="Cardiglow : Fitness Tracker and Biofeedback Device"/>
    <s v="Make your heart shine and watch it work! Cardiglow tracks improvements, times intervals and translates heart rate into color."/>
    <n v="30000"/>
    <x v="718"/>
    <x v="2"/>
    <x v="12"/>
    <s v="EUR"/>
    <n v="1451602800"/>
    <n v="1449011610"/>
    <b v="0"/>
    <n v="23"/>
    <b v="0"/>
    <x v="10"/>
    <n v="6"/>
    <x v="733"/>
    <x v="2"/>
    <x v="10"/>
  </r>
  <r>
    <n v="986"/>
    <s v="EMBER wear Ski and Snow Sport Heated Gloves and Mittens"/>
    <s v="Amazing heated snow sport gloves; synonymous with quality, fusing innovative heat technology, style, functionality &amp; unique design."/>
    <n v="20000"/>
    <x v="569"/>
    <x v="2"/>
    <x v="1"/>
    <s v="GBP"/>
    <n v="1452384000"/>
    <n v="1447698300"/>
    <b v="0"/>
    <n v="23"/>
    <b v="0"/>
    <x v="10"/>
    <n v="13"/>
    <x v="734"/>
    <x v="2"/>
    <x v="10"/>
  </r>
  <r>
    <n v="987"/>
    <s v="Kidswatcher"/>
    <s v="Always know where your precious children are. Let them explore the world freely and in a secure way by using the Kidswatcher."/>
    <n v="50000"/>
    <x v="719"/>
    <x v="2"/>
    <x v="9"/>
    <s v="EUR"/>
    <n v="1403507050"/>
    <n v="1400051050"/>
    <b v="0"/>
    <n v="41"/>
    <b v="0"/>
    <x v="10"/>
    <n v="13"/>
    <x v="735"/>
    <x v="2"/>
    <x v="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x v="117"/>
    <x v="2"/>
    <x v="14"/>
    <s v="EUR"/>
    <n v="1475310825"/>
    <n v="1472718825"/>
    <b v="0"/>
    <n v="0"/>
    <b v="0"/>
    <x v="10"/>
    <n v="0"/>
    <x v="121"/>
    <x v="2"/>
    <x v="10"/>
  </r>
  <r>
    <n v="989"/>
    <s v="Power Rope"/>
    <s v="The most useful phone charger you will ever buy"/>
    <n v="10000"/>
    <x v="720"/>
    <x v="2"/>
    <x v="0"/>
    <s v="USD"/>
    <n v="1475101495"/>
    <n v="1472509495"/>
    <b v="0"/>
    <n v="32"/>
    <b v="0"/>
    <x v="10"/>
    <n v="17"/>
    <x v="736"/>
    <x v="2"/>
    <x v="10"/>
  </r>
  <r>
    <n v="990"/>
    <s v="The HotSeat child safety carseat with temperature alarm"/>
    <s v="The revolutionized carseat, where no child will be left alone in a hot vehicle ever again. This alarm will save multiple babie's lives."/>
    <n v="25000"/>
    <x v="375"/>
    <x v="2"/>
    <x v="0"/>
    <s v="USD"/>
    <n v="1409770164"/>
    <n v="1407178164"/>
    <b v="0"/>
    <n v="2"/>
    <b v="0"/>
    <x v="10"/>
    <n v="0"/>
    <x v="31"/>
    <x v="2"/>
    <x v="10"/>
  </r>
  <r>
    <n v="991"/>
    <s v="Russell &amp; Sons Watches"/>
    <s v="Russell &amp; Sons Watches_x000a__x000a_RS Watches is a business that provides quality watches at an affordable price. RS Watches was created with th"/>
    <n v="5000"/>
    <x v="721"/>
    <x v="2"/>
    <x v="1"/>
    <s v="GBP"/>
    <n v="1468349460"/>
    <n v="1466186988"/>
    <b v="0"/>
    <n v="7"/>
    <b v="0"/>
    <x v="10"/>
    <n v="4"/>
    <x v="737"/>
    <x v="2"/>
    <x v="10"/>
  </r>
  <r>
    <n v="992"/>
    <s v="WairConditioning"/>
    <s v="The HOTTEST and COOLEST thing yet! WairConditioning... an entirely new level of comfortability!"/>
    <n v="100000"/>
    <x v="722"/>
    <x v="2"/>
    <x v="0"/>
    <s v="USD"/>
    <n v="1462655519"/>
    <n v="1457475119"/>
    <b v="0"/>
    <n v="4"/>
    <b v="0"/>
    <x v="10"/>
    <n v="0"/>
    <x v="738"/>
    <x v="2"/>
    <x v="10"/>
  </r>
  <r>
    <n v="993"/>
    <s v="iLumaware Shield TL - Radar technology for bicycle"/>
    <s v="Shield TL is a tail light for a bicycle w/ radar technology. It makes you more visible to cars and drivers at a greater distance."/>
    <n v="70000"/>
    <x v="723"/>
    <x v="2"/>
    <x v="0"/>
    <s v="USD"/>
    <n v="1478926800"/>
    <n v="1476054568"/>
    <b v="0"/>
    <n v="196"/>
    <b v="0"/>
    <x v="10"/>
    <n v="25"/>
    <x v="739"/>
    <x v="2"/>
    <x v="1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x v="724"/>
    <x v="2"/>
    <x v="0"/>
    <s v="USD"/>
    <n v="1417388340"/>
    <n v="1412835530"/>
    <b v="0"/>
    <n v="11"/>
    <b v="0"/>
    <x v="10"/>
    <n v="2"/>
    <x v="740"/>
    <x v="2"/>
    <x v="10"/>
  </r>
  <r>
    <n v="995"/>
    <s v="DAZLN: NFC Nails that Light Up Holiday Parties!"/>
    <s v="DAZLN nails light up near NFC devices like your mobile phone. If you're tired of receiving or gifting the same old thing look here!"/>
    <n v="10000"/>
    <x v="725"/>
    <x v="2"/>
    <x v="0"/>
    <s v="USD"/>
    <n v="1417276800"/>
    <n v="1415140480"/>
    <b v="0"/>
    <n v="9"/>
    <b v="0"/>
    <x v="10"/>
    <n v="7"/>
    <x v="741"/>
    <x v="2"/>
    <x v="10"/>
  </r>
  <r>
    <n v="996"/>
    <s v="Social behavior in technical communities"/>
    <s v="Study the behaviour of technical communities by tracking their movement  through wearables"/>
    <n v="4000"/>
    <x v="656"/>
    <x v="2"/>
    <x v="0"/>
    <s v="USD"/>
    <n v="1406474820"/>
    <n v="1403902060"/>
    <b v="0"/>
    <n v="5"/>
    <b v="0"/>
    <x v="10"/>
    <n v="2"/>
    <x v="31"/>
    <x v="2"/>
    <x v="10"/>
  </r>
  <r>
    <n v="997"/>
    <s v="iPhanny"/>
    <s v="The iPhanny keeps your iPhone 6 safe from bending in those dangerous pants pockets."/>
    <n v="5000"/>
    <x v="656"/>
    <x v="2"/>
    <x v="0"/>
    <s v="USD"/>
    <n v="1417145297"/>
    <n v="1414549697"/>
    <b v="0"/>
    <n v="8"/>
    <b v="0"/>
    <x v="10"/>
    <n v="1"/>
    <x v="742"/>
    <x v="2"/>
    <x v="10"/>
  </r>
  <r>
    <n v="998"/>
    <s v="Ollinfit: The Wearable Personal Trainer"/>
    <s v="Ollinfit is the first wearable fitness trainer with 3 sensors for superior accuracy, feedback and results."/>
    <n v="60000"/>
    <x v="726"/>
    <x v="2"/>
    <x v="5"/>
    <s v="CAD"/>
    <n v="1447909401"/>
    <n v="1444017801"/>
    <b v="0"/>
    <n v="229"/>
    <b v="0"/>
    <x v="10"/>
    <n v="59"/>
    <x v="743"/>
    <x v="2"/>
    <x v="10"/>
  </r>
  <r>
    <n v="999"/>
    <s v="Avid Watch: Multi-Sport Smart Watch with Activity Tracking"/>
    <s v="Built in running, cycling, pedometer, and golf features for the edge you need to perform at your very best!"/>
    <n v="150000"/>
    <x v="727"/>
    <x v="2"/>
    <x v="5"/>
    <s v="CAD"/>
    <n v="1415865720"/>
    <n v="1413270690"/>
    <b v="0"/>
    <n v="40"/>
    <b v="0"/>
    <x v="10"/>
    <n v="8"/>
    <x v="744"/>
    <x v="2"/>
    <x v="10"/>
  </r>
  <r>
    <n v="1000"/>
    <s v="Ristola Plongeur/UTC 300 Meter COSC/ISO Diver (Canceled)"/>
    <s v="Ristola watches made in La Chaux de-Fonds, Switzerland. A new brand of COSC and ISO Certified Professional watches."/>
    <n v="894700"/>
    <x v="728"/>
    <x v="1"/>
    <x v="0"/>
    <s v="USD"/>
    <n v="1489537560"/>
    <n v="1484357160"/>
    <b v="0"/>
    <n v="6"/>
    <b v="0"/>
    <x v="10"/>
    <n v="2"/>
    <x v="745"/>
    <x v="2"/>
    <x v="1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x v="107"/>
    <x v="1"/>
    <x v="1"/>
    <s v="GBP"/>
    <n v="1485796613"/>
    <n v="1481908613"/>
    <b v="0"/>
    <n v="4"/>
    <b v="0"/>
    <x v="10"/>
    <n v="104"/>
    <x v="746"/>
    <x v="2"/>
    <x v="10"/>
  </r>
  <r>
    <n v="1002"/>
    <s v="Lokett: Customizable Smartphone Memory Necklace (Canceled)"/>
    <s v="A modern day locket that uses NFC technology to link your precious photos, videos, apps, and more. Choose our design or submit yours."/>
    <n v="9999"/>
    <x v="729"/>
    <x v="1"/>
    <x v="0"/>
    <s v="USD"/>
    <n v="1450331940"/>
    <n v="1447777514"/>
    <b v="0"/>
    <n v="22"/>
    <b v="0"/>
    <x v="10"/>
    <n v="30"/>
    <x v="747"/>
    <x v="2"/>
    <x v="10"/>
  </r>
  <r>
    <n v="1003"/>
    <s v="Fashion loves Technology: Lamour, the connected heating shoe (Canceled)"/>
    <s v="Connected, heating, premium quality and comfortable leather sneakers - hand-crafted in France."/>
    <n v="20000"/>
    <x v="730"/>
    <x v="1"/>
    <x v="6"/>
    <s v="EUR"/>
    <n v="1489680061"/>
    <n v="1487091661"/>
    <b v="0"/>
    <n v="15"/>
    <b v="0"/>
    <x v="10"/>
    <n v="16"/>
    <x v="748"/>
    <x v="2"/>
    <x v="10"/>
  </r>
  <r>
    <n v="1004"/>
    <s v="AllerGuarder: Bluetooth wristband helps food-allergy kids"/>
    <s v="Harnessing wearable technology as a powerful defense for food-allergy children."/>
    <n v="25000"/>
    <x v="731"/>
    <x v="1"/>
    <x v="0"/>
    <s v="USD"/>
    <n v="1455814827"/>
    <n v="1453222827"/>
    <b v="0"/>
    <n v="95"/>
    <b v="0"/>
    <x v="10"/>
    <n v="82"/>
    <x v="749"/>
    <x v="2"/>
    <x v="10"/>
  </r>
  <r>
    <n v="1005"/>
    <s v="Forcite Alpine - World's First smart helmet for snow sports"/>
    <s v="The Forcite Alpine helmet records 4K footage and keeps you connected all in one sleek design."/>
    <n v="200000"/>
    <x v="732"/>
    <x v="1"/>
    <x v="0"/>
    <s v="USD"/>
    <n v="1446217183"/>
    <n v="1443538783"/>
    <b v="0"/>
    <n v="161"/>
    <b v="0"/>
    <x v="10"/>
    <n v="75"/>
    <x v="750"/>
    <x v="2"/>
    <x v="10"/>
  </r>
  <r>
    <n v="1006"/>
    <s v="SnuG Watchbands for Moto360 smartwatch (Canceled)"/>
    <s v="Sweat resistant, colorful, durable, CUSTOMIZABLE, watch bands &amp; protector bands that fit the Moto360 smartwatch."/>
    <n v="4000"/>
    <x v="733"/>
    <x v="1"/>
    <x v="0"/>
    <s v="USD"/>
    <n v="1418368260"/>
    <n v="1417654672"/>
    <b v="0"/>
    <n v="8"/>
    <b v="0"/>
    <x v="10"/>
    <n v="6"/>
    <x v="751"/>
    <x v="2"/>
    <x v="10"/>
  </r>
  <r>
    <n v="1007"/>
    <s v="SMART Knee Sleeve that Recommends Rest (Canceled)"/>
    <s v="Our knee sleeve monitors your muscles and recommends rest time (on a mobile app) when it detects overexertion!"/>
    <n v="30000"/>
    <x v="734"/>
    <x v="1"/>
    <x v="0"/>
    <s v="USD"/>
    <n v="1481727623"/>
    <n v="1478095223"/>
    <b v="0"/>
    <n v="76"/>
    <b v="0"/>
    <x v="10"/>
    <n v="44"/>
    <x v="752"/>
    <x v="2"/>
    <x v="10"/>
  </r>
  <r>
    <n v="1008"/>
    <s v="Miclop - Tu cabina profesional portÃ¡til (Canceled)"/>
    <s v="MICLOP es una cabina portable impresa en 3D protegida en el interior con espuma acÃºstica, reduce el ruido ambiental o rebote de sonido."/>
    <n v="93500"/>
    <x v="156"/>
    <x v="1"/>
    <x v="13"/>
    <s v="MXN"/>
    <n v="1482953115"/>
    <n v="1480361115"/>
    <b v="0"/>
    <n v="1"/>
    <b v="0"/>
    <x v="10"/>
    <n v="0"/>
    <x v="404"/>
    <x v="2"/>
    <x v="10"/>
  </r>
  <r>
    <n v="1009"/>
    <s v="R-CON: Run Faster, Run Longer (Canceled)"/>
    <s v="R-CON is a wearable that measures running form. Instantly know when your form is breaking down and when you are running your strongest."/>
    <n v="50000"/>
    <x v="735"/>
    <x v="1"/>
    <x v="0"/>
    <s v="USD"/>
    <n v="1466346646"/>
    <n v="1463754646"/>
    <b v="0"/>
    <n v="101"/>
    <b v="0"/>
    <x v="10"/>
    <n v="13"/>
    <x v="177"/>
    <x v="2"/>
    <x v="1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x v="736"/>
    <x v="1"/>
    <x v="0"/>
    <s v="USD"/>
    <n v="1473044340"/>
    <n v="1468180462"/>
    <b v="0"/>
    <n v="4"/>
    <b v="0"/>
    <x v="10"/>
    <n v="0"/>
    <x v="687"/>
    <x v="2"/>
    <x v="10"/>
  </r>
  <r>
    <n v="1011"/>
    <s v="StreetskatePRO's  Knee, Shin, &amp; Ankle pad compression sleeve"/>
    <s v="The first action sports training sleeve/leg protector of its kind to offer an unduplicated level of targeted protection!"/>
    <n v="20000"/>
    <x v="737"/>
    <x v="1"/>
    <x v="0"/>
    <s v="USD"/>
    <n v="1418938395"/>
    <n v="1415050395"/>
    <b v="0"/>
    <n v="1"/>
    <b v="0"/>
    <x v="10"/>
    <n v="0"/>
    <x v="753"/>
    <x v="2"/>
    <x v="1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x v="738"/>
    <x v="1"/>
    <x v="0"/>
    <s v="USD"/>
    <n v="1485254052"/>
    <n v="1481366052"/>
    <b v="0"/>
    <n v="775"/>
    <b v="0"/>
    <x v="10"/>
    <n v="21535"/>
    <x v="754"/>
    <x v="2"/>
    <x v="10"/>
  </r>
  <r>
    <n v="1013"/>
    <s v="Versa Prima: The First Portable And Wearable LED Strip"/>
    <s v="Versa Prima: The first portable and wearable LED strip that's controlled via Bluetooth. Designed to be versatile for your creativity."/>
    <n v="25000"/>
    <x v="739"/>
    <x v="1"/>
    <x v="0"/>
    <s v="USD"/>
    <n v="1451419200"/>
    <n v="1449000056"/>
    <b v="0"/>
    <n v="90"/>
    <b v="0"/>
    <x v="10"/>
    <n v="35"/>
    <x v="755"/>
    <x v="2"/>
    <x v="10"/>
  </r>
  <r>
    <n v="1014"/>
    <s v="CHEMION: The World's First Smart Glasses (Canceled)"/>
    <s v="CHEMION is an eyewear device that lets you show your creativity to the world."/>
    <n v="10000"/>
    <x v="740"/>
    <x v="1"/>
    <x v="0"/>
    <s v="USD"/>
    <n v="1420070615"/>
    <n v="1415750615"/>
    <b v="0"/>
    <n v="16"/>
    <b v="0"/>
    <x v="10"/>
    <n v="31"/>
    <x v="756"/>
    <x v="2"/>
    <x v="10"/>
  </r>
  <r>
    <n v="1015"/>
    <s v="SKIN - Wearable music remote control for your mobile phone"/>
    <s v="SKIN - The wearable music remote control which makes your fitness lifestyle a bit easier"/>
    <n v="9000"/>
    <x v="741"/>
    <x v="1"/>
    <x v="16"/>
    <s v="CHF"/>
    <n v="1448489095"/>
    <n v="1445893495"/>
    <b v="0"/>
    <n v="6"/>
    <b v="0"/>
    <x v="10"/>
    <n v="3"/>
    <x v="375"/>
    <x v="2"/>
    <x v="10"/>
  </r>
  <r>
    <n v="1016"/>
    <s v="YEPZONâ„¢ FREEDOM: A Personal Safety Alarm w/Global Locator"/>
    <s v="Send an alert for help and find missing people, pets, and valuables with the touch of a button. Get yours today!"/>
    <n v="100000"/>
    <x v="742"/>
    <x v="1"/>
    <x v="0"/>
    <s v="USD"/>
    <n v="1459992856"/>
    <n v="1456108456"/>
    <b v="0"/>
    <n v="38"/>
    <b v="0"/>
    <x v="10"/>
    <n v="3"/>
    <x v="757"/>
    <x v="2"/>
    <x v="10"/>
  </r>
  <r>
    <n v="1017"/>
    <s v="Elbee: Wireless in-ear headphones with smart features"/>
    <s v="Enjoy high-quality sound and the possibility to control your smartphone and apps using custom voice commands and head movements."/>
    <n v="250000"/>
    <x v="743"/>
    <x v="1"/>
    <x v="0"/>
    <s v="USD"/>
    <n v="1448125935"/>
    <n v="1444666335"/>
    <b v="0"/>
    <n v="355"/>
    <b v="0"/>
    <x v="10"/>
    <n v="23"/>
    <x v="758"/>
    <x v="2"/>
    <x v="10"/>
  </r>
  <r>
    <n v="1018"/>
    <s v="Owl (Canceled)"/>
    <s v="Owl is a fitness tracker along with an accompanying iOS app, that is both fun and interactive for children."/>
    <n v="20000"/>
    <x v="744"/>
    <x v="1"/>
    <x v="0"/>
    <s v="USD"/>
    <n v="1468496933"/>
    <n v="1465904933"/>
    <b v="0"/>
    <n v="7"/>
    <b v="0"/>
    <x v="10"/>
    <n v="3"/>
    <x v="759"/>
    <x v="2"/>
    <x v="10"/>
  </r>
  <r>
    <n v="1019"/>
    <s v="Tempi - The Smart Way to Monitor Temperature and Humidity"/>
    <s v="Tempi Is a Wearable Bluetooth Device That Gives Accurate Temperature and Humidity Readings."/>
    <n v="45000"/>
    <x v="745"/>
    <x v="1"/>
    <x v="0"/>
    <s v="USD"/>
    <n v="1423092149"/>
    <n v="1420500149"/>
    <b v="0"/>
    <n v="400"/>
    <b v="0"/>
    <x v="10"/>
    <n v="47"/>
    <x v="454"/>
    <x v="2"/>
    <x v="10"/>
  </r>
  <r>
    <n v="1020"/>
    <s v="Sleepwreck - Disasterpiece EP (Jump Drives!)"/>
    <s v="I've got an awesome new batch of tracks that I think you're going to Love. CDs? So 1990! I present to you... SLEEPWRECK JUMP DRIVES!"/>
    <n v="1550"/>
    <x v="746"/>
    <x v="0"/>
    <x v="5"/>
    <s v="CAD"/>
    <n v="1433206020"/>
    <n v="1430617209"/>
    <b v="0"/>
    <n v="30"/>
    <b v="1"/>
    <x v="17"/>
    <n v="206"/>
    <x v="760"/>
    <x v="4"/>
    <x v="17"/>
  </r>
  <r>
    <n v="1021"/>
    <s v="Rick and Morty Album &amp; Music Video"/>
    <s v="Rick and Morty concept album written by Allie Goertz + music video directed by Paul B. Cummings!"/>
    <n v="3000"/>
    <x v="747"/>
    <x v="0"/>
    <x v="0"/>
    <s v="USD"/>
    <n v="1445054400"/>
    <n v="1443074571"/>
    <b v="1"/>
    <n v="478"/>
    <b v="1"/>
    <x v="17"/>
    <n v="352"/>
    <x v="761"/>
    <x v="4"/>
    <x v="17"/>
  </r>
  <r>
    <n v="1022"/>
    <s v="Sammy Bananas - Bootlegs Vol. 2!!"/>
    <s v="Help get four new bootlegs onto vinyl in the second installment of my series!"/>
    <n v="2000"/>
    <x v="748"/>
    <x v="0"/>
    <x v="0"/>
    <s v="USD"/>
    <n v="1431876677"/>
    <n v="1429284677"/>
    <b v="1"/>
    <n v="74"/>
    <b v="1"/>
    <x v="17"/>
    <n v="115"/>
    <x v="762"/>
    <x v="4"/>
    <x v="17"/>
  </r>
  <r>
    <n v="1023"/>
    <s v="'Pathfinder' - a High Five Spaceship album"/>
    <s v="A collaborative, electronic journey helmed by producer Christopher Bingham and guitarist Carlos Montero."/>
    <n v="2000"/>
    <x v="749"/>
    <x v="0"/>
    <x v="1"/>
    <s v="GBP"/>
    <n v="1434837861"/>
    <n v="1432245861"/>
    <b v="0"/>
    <n v="131"/>
    <b v="1"/>
    <x v="17"/>
    <n v="237"/>
    <x v="763"/>
    <x v="4"/>
    <x v="17"/>
  </r>
  <r>
    <n v="1024"/>
    <s v="The Last Art Fact Album Ever"/>
    <s v="Art Fact is a legendary Swedish synth pop act from the 80's. This album will contain updated remakes of their greatest songs."/>
    <n v="20000"/>
    <x v="750"/>
    <x v="0"/>
    <x v="11"/>
    <s v="SEK"/>
    <n v="1454248563"/>
    <n v="1451656563"/>
    <b v="1"/>
    <n v="61"/>
    <b v="1"/>
    <x v="17"/>
    <n v="119"/>
    <x v="764"/>
    <x v="4"/>
    <x v="17"/>
  </r>
  <r>
    <n v="1025"/>
    <s v="[NUREN] The New Renaissance"/>
    <s v="Jake Kaufman and Jessie Seely present THE WORLD'S FIRST VIRTUAL REALITY ROCK OPERA."/>
    <n v="70000"/>
    <x v="751"/>
    <x v="0"/>
    <x v="0"/>
    <s v="USD"/>
    <n v="1426532437"/>
    <n v="1423944037"/>
    <b v="1"/>
    <n v="1071"/>
    <b v="1"/>
    <x v="17"/>
    <n v="110"/>
    <x v="765"/>
    <x v="4"/>
    <x v="17"/>
  </r>
  <r>
    <n v="1026"/>
    <s v="Changing Stations; London Underground Album Project"/>
    <s v="Changing Stations is an 11-track classical-contemporary album by Daniel Liam Glyn, based on the 11 main lines of the London Underground"/>
    <n v="7000"/>
    <x v="752"/>
    <x v="0"/>
    <x v="1"/>
    <s v="GBP"/>
    <n v="1459414016"/>
    <n v="1456480016"/>
    <b v="1"/>
    <n v="122"/>
    <b v="1"/>
    <x v="17"/>
    <n v="100"/>
    <x v="766"/>
    <x v="4"/>
    <x v="17"/>
  </r>
  <r>
    <n v="1027"/>
    <s v="The Seshen - Let's Take This Show on the Road!"/>
    <s v="We just toured the PNW to Vancouver, BC and back, we're ready for next level growth - a van, quality studio recordings &amp; stage visuals!"/>
    <n v="7501"/>
    <x v="753"/>
    <x v="0"/>
    <x v="0"/>
    <s v="USD"/>
    <n v="1414025347"/>
    <n v="1411433347"/>
    <b v="1"/>
    <n v="111"/>
    <b v="1"/>
    <x v="17"/>
    <n v="103"/>
    <x v="767"/>
    <x v="4"/>
    <x v="17"/>
  </r>
  <r>
    <n v="1028"/>
    <s v="BRAND NEW GUYVER ALBUM &quot;Alien on Earth&quot; + Extras"/>
    <s v="This will be the first album I have made in 9 years. It will be going back to my roots from 2002, and I aim to blow your socks off!"/>
    <n v="10000"/>
    <x v="754"/>
    <x v="0"/>
    <x v="1"/>
    <s v="GBP"/>
    <n v="1488830400"/>
    <n v="1484924605"/>
    <b v="1"/>
    <n v="255"/>
    <b v="1"/>
    <x v="17"/>
    <n v="117"/>
    <x v="768"/>
    <x v="4"/>
    <x v="17"/>
  </r>
  <r>
    <n v="1029"/>
    <s v="StrobeHouse presents Valborg 2015"/>
    <s v="We want to recreate last years massive Valborgparty in Lund but this time even bigger!"/>
    <n v="10000"/>
    <x v="755"/>
    <x v="0"/>
    <x v="11"/>
    <s v="SEK"/>
    <n v="1428184740"/>
    <n v="1423501507"/>
    <b v="0"/>
    <n v="141"/>
    <b v="1"/>
    <x v="17"/>
    <n v="112"/>
    <x v="769"/>
    <x v="4"/>
    <x v="17"/>
  </r>
  <r>
    <n v="1030"/>
    <s v="The Gothsicles - I FEEL SICLE"/>
    <s v="Help fund the latest Gothsicles mega-album, I FEEL SICLE!"/>
    <n v="2000"/>
    <x v="756"/>
    <x v="0"/>
    <x v="0"/>
    <s v="USD"/>
    <n v="1473680149"/>
    <n v="1472470549"/>
    <b v="0"/>
    <n v="159"/>
    <b v="1"/>
    <x v="17"/>
    <n v="342"/>
    <x v="770"/>
    <x v="4"/>
    <x v="17"/>
  </r>
  <r>
    <n v="1031"/>
    <s v="Liquid Diet's Double Life"/>
    <s v="Liquid Diet needs your support to release our new full-length album! Help us create electrifying music videos to showcase our singles!"/>
    <n v="10000"/>
    <x v="757"/>
    <x v="0"/>
    <x v="0"/>
    <s v="USD"/>
    <n v="1450290010"/>
    <n v="1447698010"/>
    <b v="0"/>
    <n v="99"/>
    <b v="1"/>
    <x v="17"/>
    <n v="107"/>
    <x v="771"/>
    <x v="4"/>
    <x v="17"/>
  </r>
  <r>
    <n v="1032"/>
    <s v="Phantom Ship / Coastal (Album Preorder)"/>
    <s v="Ideal for living rooms and open spaces."/>
    <n v="5400"/>
    <x v="758"/>
    <x v="0"/>
    <x v="0"/>
    <s v="USD"/>
    <n v="1466697625"/>
    <n v="1464105625"/>
    <b v="0"/>
    <n v="96"/>
    <b v="1"/>
    <x v="17"/>
    <n v="108"/>
    <x v="772"/>
    <x v="4"/>
    <x v="17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x v="434"/>
    <x v="0"/>
    <x v="1"/>
    <s v="GBP"/>
    <n v="1481564080"/>
    <n v="1479144880"/>
    <b v="0"/>
    <n v="27"/>
    <b v="1"/>
    <x v="17"/>
    <n v="103"/>
    <x v="96"/>
    <x v="4"/>
    <x v="17"/>
  </r>
  <r>
    <n v="1034"/>
    <s v="American Pixels - a Game Music Tribute Album by Mazedude"/>
    <s v="Mazedude presents an arranged album of game music, honoring American composers and featuring several guest performers"/>
    <n v="5000"/>
    <x v="759"/>
    <x v="0"/>
    <x v="0"/>
    <s v="USD"/>
    <n v="1470369540"/>
    <n v="1467604804"/>
    <b v="0"/>
    <n v="166"/>
    <b v="1"/>
    <x v="17"/>
    <n v="130"/>
    <x v="773"/>
    <x v="4"/>
    <x v="1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x v="760"/>
    <x v="0"/>
    <x v="0"/>
    <s v="USD"/>
    <n v="1423668220"/>
    <n v="1421076220"/>
    <b v="0"/>
    <n v="76"/>
    <b v="1"/>
    <x v="17"/>
    <n v="108"/>
    <x v="774"/>
    <x v="4"/>
    <x v="17"/>
  </r>
  <r>
    <n v="1036"/>
    <s v="Bring Kyrstyn's Album to Life!"/>
    <s v="Help this Soulful &amp; Cinematic Glitch-Pop Songwriter Bring her Music to the World!  (And your Ears:)"/>
    <n v="4500"/>
    <x v="761"/>
    <x v="0"/>
    <x v="0"/>
    <s v="USD"/>
    <n v="1357545600"/>
    <n v="1354790790"/>
    <b v="0"/>
    <n v="211"/>
    <b v="1"/>
    <x v="17"/>
    <n v="112"/>
    <x v="775"/>
    <x v="4"/>
    <x v="17"/>
  </r>
  <r>
    <n v="1037"/>
    <s v="Lemonymous 10th Anniversary Album Re-Release"/>
    <s v="A Special 10th Anniversary Re-Release of Ender Bowen's third album, LEMONYMOUS, with a companion CD of alternate takes and remixes."/>
    <n v="1000"/>
    <x v="762"/>
    <x v="0"/>
    <x v="0"/>
    <s v="USD"/>
    <n v="1431925200"/>
    <n v="1429991062"/>
    <b v="0"/>
    <n v="21"/>
    <b v="1"/>
    <x v="17"/>
    <n v="102"/>
    <x v="776"/>
    <x v="4"/>
    <x v="17"/>
  </r>
  <r>
    <n v="1038"/>
    <s v="Last of the Lost Boys: New Music from Matthew Blake"/>
    <s v="My first solo record in 10 years. Six new electronic/synthpop songs PLUS an acoustic version of the album you can only get here."/>
    <n v="1500"/>
    <x v="763"/>
    <x v="0"/>
    <x v="0"/>
    <s v="USD"/>
    <n v="1458362023"/>
    <n v="1455773623"/>
    <b v="0"/>
    <n v="61"/>
    <b v="1"/>
    <x v="17"/>
    <n v="145"/>
    <x v="777"/>
    <x v="4"/>
    <x v="17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x v="764"/>
    <x v="0"/>
    <x v="0"/>
    <s v="USD"/>
    <n v="1481615940"/>
    <n v="1479436646"/>
    <b v="0"/>
    <n v="30"/>
    <b v="1"/>
    <x v="17"/>
    <n v="128"/>
    <x v="778"/>
    <x v="4"/>
    <x v="17"/>
  </r>
  <r>
    <n v="1040"/>
    <s v="Broadcasts to Promote Human Freedom in South Florida"/>
    <s v="We produce radio broadcasts and live streams that promote the value of human freedom, reason, individual rights &amp; free markets."/>
    <n v="85000"/>
    <x v="156"/>
    <x v="1"/>
    <x v="0"/>
    <s v="USD"/>
    <n v="1472317209"/>
    <n v="1469725209"/>
    <b v="0"/>
    <n v="1"/>
    <b v="0"/>
    <x v="18"/>
    <n v="0"/>
    <x v="404"/>
    <x v="5"/>
    <x v="18"/>
  </r>
  <r>
    <n v="1041"/>
    <s v="Industry Success Project (Canceled)"/>
    <s v="I am trying to document what it is like to plunge head first into the music/audio industry as an intern."/>
    <n v="50"/>
    <x v="117"/>
    <x v="1"/>
    <x v="0"/>
    <s v="USD"/>
    <n v="1406769992"/>
    <n v="1405041992"/>
    <b v="0"/>
    <n v="0"/>
    <b v="0"/>
    <x v="18"/>
    <n v="0"/>
    <x v="121"/>
    <x v="5"/>
    <x v="18"/>
  </r>
  <r>
    <n v="1042"/>
    <s v="Ben's Top 5 podcast (Canceled)"/>
    <s v="Hello! I'm Ben and I have been wanting to start a podcast for a while. I am looking to kickstart the process and get into the game!"/>
    <n v="650"/>
    <x v="115"/>
    <x v="1"/>
    <x v="0"/>
    <s v="USD"/>
    <n v="1410516000"/>
    <n v="1406824948"/>
    <b v="0"/>
    <n v="1"/>
    <b v="0"/>
    <x v="18"/>
    <n v="2"/>
    <x v="119"/>
    <x v="5"/>
    <x v="18"/>
  </r>
  <r>
    <n v="1043"/>
    <s v="Printing TONE Audio 10th Anniversary Edition! (Canceled)"/>
    <s v="We're seeking funding for a special 10th Anniversary PRINT EDITION! Receive your own copy for only $8"/>
    <n v="100000"/>
    <x v="765"/>
    <x v="1"/>
    <x v="0"/>
    <s v="USD"/>
    <n v="1432101855"/>
    <n v="1429509855"/>
    <b v="0"/>
    <n v="292"/>
    <b v="0"/>
    <x v="18"/>
    <n v="9"/>
    <x v="779"/>
    <x v="5"/>
    <x v="18"/>
  </r>
  <r>
    <n v="1044"/>
    <s v="Podcast for fun! (Canceled)"/>
    <s v="Hi. I'm looking to raise some funds to get some microphones, some interfaces to hook XLR to my iPad/iPhone/iMac. Plus some other stuff."/>
    <n v="7000"/>
    <x v="360"/>
    <x v="1"/>
    <x v="0"/>
    <s v="USD"/>
    <n v="1425587220"/>
    <n v="1420668801"/>
    <b v="0"/>
    <n v="2"/>
    <b v="0"/>
    <x v="18"/>
    <n v="0"/>
    <x v="362"/>
    <x v="5"/>
    <x v="18"/>
  </r>
  <r>
    <n v="1045"/>
    <s v="In Case Of Emergency (Canceled)"/>
    <s v="In Case Of Emergency is a radio talk show for preppers, beginning preppers, and with preparedness in mind."/>
    <n v="10000"/>
    <x v="766"/>
    <x v="1"/>
    <x v="0"/>
    <s v="USD"/>
    <n v="1408827550"/>
    <n v="1406235550"/>
    <b v="0"/>
    <n v="8"/>
    <b v="0"/>
    <x v="18"/>
    <n v="3"/>
    <x v="780"/>
    <x v="5"/>
    <x v="18"/>
  </r>
  <r>
    <n v="1046"/>
    <s v="All Things Horses Podcast (Canceled)"/>
    <s v="All Things Horses is slowly becoming the greatest podcast on the internet and we are looking to upgrade the studio and software."/>
    <n v="3000"/>
    <x v="117"/>
    <x v="1"/>
    <x v="12"/>
    <s v="EUR"/>
    <n v="1451161560"/>
    <n v="1447273560"/>
    <b v="0"/>
    <n v="0"/>
    <b v="0"/>
    <x v="18"/>
    <n v="0"/>
    <x v="121"/>
    <x v="5"/>
    <x v="18"/>
  </r>
  <r>
    <n v="1047"/>
    <s v="Start a New Podcast (Canceled)"/>
    <s v="I wish to start a new podcast called Voices of Texas, and I want to interview interesting people of Texas each week."/>
    <n v="2000"/>
    <x v="116"/>
    <x v="1"/>
    <x v="0"/>
    <s v="USD"/>
    <n v="1415219915"/>
    <n v="1412624315"/>
    <b v="0"/>
    <n v="1"/>
    <b v="0"/>
    <x v="18"/>
    <n v="0"/>
    <x v="120"/>
    <x v="5"/>
    <x v="18"/>
  </r>
  <r>
    <n v="1048"/>
    <s v="#MYLifeMatters Radio Show &amp; Podcast (Canceled)"/>
    <s v="#MyLifeMatters features compelling stories of students &amp; young adults who overcame challenges to take ownership of their lives."/>
    <n v="15000"/>
    <x v="721"/>
    <x v="1"/>
    <x v="0"/>
    <s v="USD"/>
    <n v="1474766189"/>
    <n v="1471310189"/>
    <b v="0"/>
    <n v="4"/>
    <b v="0"/>
    <x v="18"/>
    <n v="1"/>
    <x v="444"/>
    <x v="5"/>
    <x v="18"/>
  </r>
  <r>
    <n v="1049"/>
    <s v="J1 (Canceled)"/>
    <s v="------"/>
    <n v="12000"/>
    <x v="117"/>
    <x v="1"/>
    <x v="0"/>
    <s v="USD"/>
    <n v="1455272445"/>
    <n v="1452680445"/>
    <b v="0"/>
    <n v="0"/>
    <b v="0"/>
    <x v="18"/>
    <n v="0"/>
    <x v="121"/>
    <x v="5"/>
    <x v="18"/>
  </r>
  <r>
    <n v="1050"/>
    <s v="The (Secular) Barbershop Podcast (Canceled)"/>
    <s v="Secularism is on the rise and I hear you.Talk to me."/>
    <n v="2500"/>
    <x v="117"/>
    <x v="1"/>
    <x v="0"/>
    <s v="USD"/>
    <n v="1442257677"/>
    <n v="1439665677"/>
    <b v="0"/>
    <n v="0"/>
    <b v="0"/>
    <x v="18"/>
    <n v="0"/>
    <x v="121"/>
    <x v="5"/>
    <x v="18"/>
  </r>
  <r>
    <n v="1051"/>
    <s v="Now You Know Podcast (Canceled)"/>
    <s v="Inspired by some great podcasters as well as my desire to learn from many people about many topics, plus just to inform people."/>
    <n v="500"/>
    <x v="117"/>
    <x v="1"/>
    <x v="0"/>
    <s v="USD"/>
    <n v="1409098825"/>
    <n v="1406679625"/>
    <b v="0"/>
    <n v="0"/>
    <b v="0"/>
    <x v="18"/>
    <n v="0"/>
    <x v="121"/>
    <x v="5"/>
    <x v="18"/>
  </r>
  <r>
    <n v="1052"/>
    <s v="Big Daddy's Long Ass Road Trip To W.S.O.P. 2016! Podcasts!"/>
    <s v="Production costs for middle aged comics sharing cross USA country road trip experience via www.bigdaddyroadshow.com Podcasts.ComedySHOW"/>
    <n v="4336"/>
    <x v="117"/>
    <x v="1"/>
    <x v="0"/>
    <s v="USD"/>
    <n v="1465243740"/>
    <n v="1461438495"/>
    <b v="0"/>
    <n v="0"/>
    <b v="0"/>
    <x v="18"/>
    <n v="0"/>
    <x v="121"/>
    <x v="5"/>
    <x v="18"/>
  </r>
  <r>
    <n v="1053"/>
    <s v="A day in the life of...(podcast) (Canceled)"/>
    <s v="How well do you know the stranger walking past you or the neighbor up the street? Extraordinary stories told by everyday people."/>
    <n v="1500"/>
    <x v="495"/>
    <x v="1"/>
    <x v="0"/>
    <s v="USD"/>
    <n v="1488773332"/>
    <n v="1486613332"/>
    <b v="0"/>
    <n v="1"/>
    <b v="0"/>
    <x v="18"/>
    <n v="1"/>
    <x v="2"/>
    <x v="5"/>
    <x v="18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x v="117"/>
    <x v="1"/>
    <x v="0"/>
    <s v="USD"/>
    <n v="1407708000"/>
    <n v="1405110399"/>
    <b v="0"/>
    <n v="0"/>
    <b v="0"/>
    <x v="18"/>
    <n v="0"/>
    <x v="121"/>
    <x v="5"/>
    <x v="18"/>
  </r>
  <r>
    <n v="1055"/>
    <s v="The Smile High Podcast Club Season 3 (Canceled)"/>
    <s v="This project is to fund Season 3 of the SHPC.  Our plan is to produce 24 more spectacular episodes to share with the world."/>
    <n v="3500"/>
    <x v="117"/>
    <x v="1"/>
    <x v="0"/>
    <s v="USD"/>
    <n v="1457394545"/>
    <n v="1454802545"/>
    <b v="0"/>
    <n v="0"/>
    <b v="0"/>
    <x v="18"/>
    <n v="0"/>
    <x v="121"/>
    <x v="5"/>
    <x v="18"/>
  </r>
  <r>
    <n v="1056"/>
    <s v="Suburban Disorder Podcast (Canceled)"/>
    <s v="a podcast about everyday life, friends talking about music, movies, tv, relationships. conversations we have all had and can relate to"/>
    <n v="10000"/>
    <x v="117"/>
    <x v="1"/>
    <x v="0"/>
    <s v="USD"/>
    <n v="1429892177"/>
    <n v="1424711777"/>
    <b v="0"/>
    <n v="0"/>
    <b v="0"/>
    <x v="18"/>
    <n v="0"/>
    <x v="121"/>
    <x v="5"/>
    <x v="18"/>
  </r>
  <r>
    <n v="1057"/>
    <s v="Support Independent Media (Canceled)"/>
    <s v="Sayin it Plain is a Independent Radio Show created to inform the public and empower the community."/>
    <n v="10000"/>
    <x v="117"/>
    <x v="1"/>
    <x v="0"/>
    <s v="USD"/>
    <n v="1480888483"/>
    <n v="1478292883"/>
    <b v="0"/>
    <n v="0"/>
    <b v="0"/>
    <x v="18"/>
    <n v="0"/>
    <x v="121"/>
    <x v="5"/>
    <x v="18"/>
  </r>
  <r>
    <n v="1058"/>
    <s v="The Body Politic Radio (Canceled)"/>
    <s v="An investigative series on 790 KABC Radio on the ravages of addiction and what options millions of people have for hopeful recovery."/>
    <n v="40000"/>
    <x v="117"/>
    <x v="1"/>
    <x v="0"/>
    <s v="USD"/>
    <n v="1427328000"/>
    <n v="1423777043"/>
    <b v="0"/>
    <n v="0"/>
    <b v="0"/>
    <x v="18"/>
    <n v="0"/>
    <x v="121"/>
    <x v="5"/>
    <x v="18"/>
  </r>
  <r>
    <n v="1059"/>
    <s v="Voice Over Artist (Canceled)"/>
    <s v="Turning myself into a vocal artist."/>
    <n v="1100"/>
    <x v="117"/>
    <x v="1"/>
    <x v="0"/>
    <s v="USD"/>
    <n v="1426269456"/>
    <n v="1423681056"/>
    <b v="0"/>
    <n v="0"/>
    <b v="0"/>
    <x v="18"/>
    <n v="0"/>
    <x v="121"/>
    <x v="5"/>
    <x v="18"/>
  </r>
  <r>
    <n v="1060"/>
    <s v="Reality  Check (Canceled)"/>
    <s v="Reality Check is a weekly Internet Radio Show. Along with my co-host and engineer we discuss the issues of the day relevant to you!."/>
    <n v="5000"/>
    <x v="155"/>
    <x v="1"/>
    <x v="0"/>
    <s v="USD"/>
    <n v="1429134893"/>
    <n v="1426542893"/>
    <b v="0"/>
    <n v="1"/>
    <b v="0"/>
    <x v="18"/>
    <n v="1"/>
    <x v="73"/>
    <x v="5"/>
    <x v="18"/>
  </r>
  <r>
    <n v="1061"/>
    <s v="Chat Box 23 (Canceled)"/>
    <s v="T.O., Adi &amp; Mercedes discuss their point of views, women's issues &amp; Hollywood Hotties."/>
    <n v="4000"/>
    <x v="117"/>
    <x v="1"/>
    <x v="0"/>
    <s v="USD"/>
    <n v="1462150800"/>
    <n v="1456987108"/>
    <b v="0"/>
    <n v="0"/>
    <b v="0"/>
    <x v="18"/>
    <n v="0"/>
    <x v="121"/>
    <x v="5"/>
    <x v="18"/>
  </r>
  <r>
    <n v="1062"/>
    <s v="RETURNING AT A LATER DATE"/>
    <s v="SEE US ON PATREON www.badgirlartwork.com"/>
    <n v="199"/>
    <x v="121"/>
    <x v="1"/>
    <x v="0"/>
    <s v="USD"/>
    <n v="1468351341"/>
    <n v="1467746541"/>
    <b v="0"/>
    <n v="4"/>
    <b v="0"/>
    <x v="18"/>
    <n v="95"/>
    <x v="125"/>
    <x v="5"/>
    <x v="18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x v="117"/>
    <x v="1"/>
    <x v="0"/>
    <s v="USD"/>
    <n v="1472604262"/>
    <n v="1470012262"/>
    <b v="0"/>
    <n v="0"/>
    <b v="0"/>
    <x v="18"/>
    <n v="0"/>
    <x v="121"/>
    <x v="5"/>
    <x v="18"/>
  </r>
  <r>
    <n v="1064"/>
    <s v="Vineyard Valley - A Social Winemaking Game!"/>
    <s v="Make wine from seed to bottle; build, socialize, sell, and relax in Vineyard Valley - a social, sandbox, free to play business sim!"/>
    <n v="90000"/>
    <x v="767"/>
    <x v="2"/>
    <x v="0"/>
    <s v="USD"/>
    <n v="1373174903"/>
    <n v="1369286903"/>
    <b v="0"/>
    <n v="123"/>
    <b v="0"/>
    <x v="19"/>
    <n v="9"/>
    <x v="781"/>
    <x v="6"/>
    <x v="19"/>
  </r>
  <r>
    <n v="1065"/>
    <s v="Diggers Fall tactical multiplayer pc shooter"/>
    <s v="Need funds for an Australian fps mp shooter pc game called Diggers Fall were china invades Aus, cost for advertising and settings menu."/>
    <n v="3000"/>
    <x v="136"/>
    <x v="2"/>
    <x v="2"/>
    <s v="AUD"/>
    <n v="1392800922"/>
    <n v="1390381722"/>
    <b v="0"/>
    <n v="5"/>
    <b v="0"/>
    <x v="19"/>
    <n v="3"/>
    <x v="782"/>
    <x v="6"/>
    <x v="19"/>
  </r>
  <r>
    <n v="1066"/>
    <s v="So I'm A Dark Lord"/>
    <s v="A parody of old school RPGs where you are a new Dark Lord on a quest to amass monsters and allies on your side."/>
    <n v="150000"/>
    <x v="768"/>
    <x v="2"/>
    <x v="0"/>
    <s v="USD"/>
    <n v="1375657582"/>
    <n v="1371769582"/>
    <b v="0"/>
    <n v="148"/>
    <b v="0"/>
    <x v="19"/>
    <n v="3"/>
    <x v="783"/>
    <x v="6"/>
    <x v="19"/>
  </r>
  <r>
    <n v="1067"/>
    <s v="Fate Fighters - The Ultimate Decision Maker"/>
    <s v="Canâ€™t make up your mind about something? Simply type in your two options and let the fighters of fate decide for you!"/>
    <n v="500"/>
    <x v="176"/>
    <x v="2"/>
    <x v="0"/>
    <s v="USD"/>
    <n v="1387657931"/>
    <n v="1385065931"/>
    <b v="0"/>
    <n v="10"/>
    <b v="0"/>
    <x v="19"/>
    <n v="26"/>
    <x v="31"/>
    <x v="6"/>
    <x v="19"/>
  </r>
  <r>
    <n v="1068"/>
    <s v="The Quest To Save Hip Hop"/>
    <s v="THE QUEST TO SAVE HIP HOP is an old school beat em up st game that has a focus on old school hip hop and new age hip hop coming to pc."/>
    <n v="30000"/>
    <x v="372"/>
    <x v="2"/>
    <x v="0"/>
    <s v="USD"/>
    <n v="1460274864"/>
    <n v="1457686464"/>
    <b v="0"/>
    <n v="4"/>
    <b v="0"/>
    <x v="19"/>
    <n v="0"/>
    <x v="784"/>
    <x v="6"/>
    <x v="19"/>
  </r>
  <r>
    <n v="1069"/>
    <s v="Until The End (PC, Mac, and Linux)"/>
    <s v="A run-n-gun zombie survival game where you scavenge for items to make the night a little less scary."/>
    <n v="2200"/>
    <x v="449"/>
    <x v="2"/>
    <x v="0"/>
    <s v="USD"/>
    <n v="1385447459"/>
    <n v="1382679059"/>
    <b v="0"/>
    <n v="21"/>
    <b v="0"/>
    <x v="19"/>
    <n v="39"/>
    <x v="785"/>
    <x v="6"/>
    <x v="19"/>
  </r>
  <r>
    <n v="1070"/>
    <s v="Prez Games: Do You Have What it Takes to Win the Presidency?"/>
    <s v="A deck building game where you build your campaign plans, raise cash and gain power in a drive to win the White House."/>
    <n v="10000"/>
    <x v="119"/>
    <x v="2"/>
    <x v="0"/>
    <s v="USD"/>
    <n v="1349050622"/>
    <n v="1347322622"/>
    <b v="0"/>
    <n v="2"/>
    <b v="0"/>
    <x v="19"/>
    <n v="1"/>
    <x v="431"/>
    <x v="6"/>
    <x v="19"/>
  </r>
  <r>
    <n v="1071"/>
    <s v="DJ's Bane"/>
    <s v="I'm making a game where you choose how you want to kill the DJ, so you yourself can decide what music will be played at the party."/>
    <n v="100"/>
    <x v="117"/>
    <x v="2"/>
    <x v="10"/>
    <s v="NOK"/>
    <n v="1447787093"/>
    <n v="1445191493"/>
    <b v="0"/>
    <n v="0"/>
    <b v="0"/>
    <x v="19"/>
    <n v="0"/>
    <x v="121"/>
    <x v="6"/>
    <x v="19"/>
  </r>
  <r>
    <n v="1072"/>
    <s v="World Defense : Tower Defense"/>
    <s v="A tower defense game that is played anywhere on the earth's surface!  This project is to expand it to be multiplayer and mod support."/>
    <n v="75000"/>
    <x v="152"/>
    <x v="2"/>
    <x v="0"/>
    <s v="USD"/>
    <n v="1391630297"/>
    <n v="1389038297"/>
    <b v="0"/>
    <n v="4"/>
    <b v="0"/>
    <x v="19"/>
    <n v="0"/>
    <x v="786"/>
    <x v="6"/>
    <x v="19"/>
  </r>
  <r>
    <n v="1073"/>
    <s v="Rainbow Ball to the Iphone"/>
    <s v="We want to bring our Game Rainbow Ball to the iphone and to do that we need a little help"/>
    <n v="750"/>
    <x v="115"/>
    <x v="2"/>
    <x v="0"/>
    <s v="USD"/>
    <n v="1318806541"/>
    <n v="1316214541"/>
    <b v="0"/>
    <n v="1"/>
    <b v="0"/>
    <x v="19"/>
    <n v="1"/>
    <x v="119"/>
    <x v="6"/>
    <x v="19"/>
  </r>
  <r>
    <n v="1074"/>
    <s v="Kingdom Espionage"/>
    <s v="An ambitious multiplayer game set in fantastical medieval world where you must defend your castle while attacking others to gain ranks!"/>
    <n v="54000"/>
    <x v="769"/>
    <x v="2"/>
    <x v="0"/>
    <s v="USD"/>
    <n v="1388808545"/>
    <n v="1386216545"/>
    <b v="0"/>
    <n v="30"/>
    <b v="0"/>
    <x v="19"/>
    <n v="6"/>
    <x v="787"/>
    <x v="6"/>
    <x v="19"/>
  </r>
  <r>
    <n v="1075"/>
    <s v="Towers Of The Apocalypse"/>
    <s v="Fully 3D, post Apocalyptic themed tower defense video game. New take on the genre."/>
    <n v="1000"/>
    <x v="372"/>
    <x v="2"/>
    <x v="0"/>
    <s v="USD"/>
    <n v="1336340516"/>
    <n v="1333748516"/>
    <b v="0"/>
    <n v="3"/>
    <b v="0"/>
    <x v="19"/>
    <n v="5"/>
    <x v="2"/>
    <x v="6"/>
    <x v="19"/>
  </r>
  <r>
    <n v="1076"/>
    <s v="Kaptain Brawe 2: A Space Travesty"/>
    <s v="A comical point and click adventure by veteran team of Broken Sword and Monkey Island fame - Steve Ince and Bill Tiller"/>
    <n v="75000"/>
    <x v="770"/>
    <x v="2"/>
    <x v="0"/>
    <s v="USD"/>
    <n v="1410426250"/>
    <n v="1405674250"/>
    <b v="0"/>
    <n v="975"/>
    <b v="0"/>
    <x v="19"/>
    <n v="63"/>
    <x v="788"/>
    <x v="6"/>
    <x v="19"/>
  </r>
  <r>
    <n v="1077"/>
    <s v="Legends of Callasia [Demo Available NOW!]"/>
    <s v="An epic strategy game of world conquest with simultaneous turn-based multiplayer gameplay and no hotseat waiting"/>
    <n v="25000"/>
    <x v="771"/>
    <x v="2"/>
    <x v="0"/>
    <s v="USD"/>
    <n v="1452744011"/>
    <n v="1450152011"/>
    <b v="0"/>
    <n v="167"/>
    <b v="0"/>
    <x v="19"/>
    <n v="29"/>
    <x v="716"/>
    <x v="6"/>
    <x v="19"/>
  </r>
  <r>
    <n v="1078"/>
    <s v="New iPad/iPhone game development software needed"/>
    <s v="I am looking to create more games for the iPad/iPhone and want to add leaderboards, which requires new game development software"/>
    <n v="600"/>
    <x v="372"/>
    <x v="2"/>
    <x v="0"/>
    <s v="USD"/>
    <n v="1311309721"/>
    <n v="1307421721"/>
    <b v="0"/>
    <n v="5"/>
    <b v="0"/>
    <x v="19"/>
    <n v="8"/>
    <x v="373"/>
    <x v="6"/>
    <x v="19"/>
  </r>
  <r>
    <n v="1079"/>
    <s v="Sirius Online, an indie Space MMO"/>
    <s v="Sirius Online is currently the work of two brothers striving to bring the Era of Freelancer back, adding dynamic markets and more."/>
    <n v="26000"/>
    <x v="772"/>
    <x v="2"/>
    <x v="12"/>
    <s v="EUR"/>
    <n v="1463232936"/>
    <n v="1461072936"/>
    <b v="0"/>
    <n v="18"/>
    <b v="0"/>
    <x v="19"/>
    <n v="3"/>
    <x v="789"/>
    <x v="6"/>
    <x v="19"/>
  </r>
  <r>
    <n v="1080"/>
    <s v="Skullforge: The Hunt"/>
    <s v="A fantasy action RPG which follows an elven ex-slave on a journey of magic, revenge, intrigue, and deceit."/>
    <n v="20000"/>
    <x v="773"/>
    <x v="2"/>
    <x v="0"/>
    <s v="USD"/>
    <n v="1399778333"/>
    <n v="1397186333"/>
    <b v="0"/>
    <n v="98"/>
    <b v="0"/>
    <x v="19"/>
    <n v="9"/>
    <x v="790"/>
    <x v="6"/>
    <x v="19"/>
  </r>
  <r>
    <n v="1081"/>
    <s v="The Creature"/>
    <s v="Finishing your last job before you retire until a disaster strikes the cargo ship can you survive The Creature?"/>
    <n v="68000"/>
    <x v="435"/>
    <x v="2"/>
    <x v="0"/>
    <s v="USD"/>
    <n v="1422483292"/>
    <n v="1419891292"/>
    <b v="0"/>
    <n v="4"/>
    <b v="0"/>
    <x v="19"/>
    <n v="0"/>
    <x v="362"/>
    <x v="6"/>
    <x v="19"/>
  </r>
  <r>
    <n v="1082"/>
    <s v="T-Fighter: Code Name M - Mobile Edition"/>
    <s v="Challenge your trivia skills in this action oriented game against several opponents across time."/>
    <n v="10000"/>
    <x v="445"/>
    <x v="2"/>
    <x v="0"/>
    <s v="USD"/>
    <n v="1344635088"/>
    <n v="1342043088"/>
    <b v="0"/>
    <n v="3"/>
    <b v="0"/>
    <x v="19"/>
    <n v="1"/>
    <x v="791"/>
    <x v="6"/>
    <x v="19"/>
  </r>
  <r>
    <n v="1083"/>
    <s v="Video Game Store That Can Beat Out Any Other"/>
    <s v="We want to take everything video game related people have seen since 1978 to now and turn it into the top gamer lounge in canada !"/>
    <n v="50000"/>
    <x v="22"/>
    <x v="2"/>
    <x v="5"/>
    <s v="CAD"/>
    <n v="1406994583"/>
    <n v="1401810583"/>
    <b v="0"/>
    <n v="1"/>
    <b v="0"/>
    <x v="19"/>
    <n v="1"/>
    <x v="792"/>
    <x v="6"/>
    <x v="19"/>
  </r>
  <r>
    <n v="1084"/>
    <s v="My own channel"/>
    <s v="I want to start my own channel for gaming"/>
    <n v="550"/>
    <x v="117"/>
    <x v="2"/>
    <x v="0"/>
    <s v="USD"/>
    <n v="1407534804"/>
    <n v="1404942804"/>
    <b v="0"/>
    <n v="0"/>
    <b v="0"/>
    <x v="19"/>
    <n v="0"/>
    <x v="121"/>
    <x v="6"/>
    <x v="19"/>
  </r>
  <r>
    <n v="1085"/>
    <s v="Sun Dryd Studios"/>
    <s v="The new kid on the block. Re-imagining old games and creating new ones. Ship, Lazer, Rock is first."/>
    <n v="30000"/>
    <x v="774"/>
    <x v="2"/>
    <x v="5"/>
    <s v="CAD"/>
    <n v="1457967975"/>
    <n v="1455379575"/>
    <b v="0"/>
    <n v="9"/>
    <b v="0"/>
    <x v="19"/>
    <n v="3"/>
    <x v="793"/>
    <x v="6"/>
    <x v="19"/>
  </r>
  <r>
    <n v="1086"/>
    <s v="Cyber Universe Online"/>
    <s v="Humanity's future in the Galaxy"/>
    <n v="18000"/>
    <x v="495"/>
    <x v="2"/>
    <x v="0"/>
    <s v="USD"/>
    <n v="1408913291"/>
    <n v="1406321291"/>
    <b v="0"/>
    <n v="2"/>
    <b v="0"/>
    <x v="19"/>
    <n v="0"/>
    <x v="501"/>
    <x v="6"/>
    <x v="19"/>
  </r>
  <r>
    <n v="1087"/>
    <s v="Idle Gamers"/>
    <s v="Idle gamers are the group of gamers worth watching play video games. We have a back log of video ideas and want to entertain you."/>
    <n v="1100"/>
    <x v="117"/>
    <x v="2"/>
    <x v="0"/>
    <s v="USD"/>
    <n v="1402852087"/>
    <n v="1400260087"/>
    <b v="0"/>
    <n v="0"/>
    <b v="0"/>
    <x v="19"/>
    <n v="0"/>
    <x v="121"/>
    <x v="6"/>
    <x v="19"/>
  </r>
  <r>
    <n v="1088"/>
    <s v="Still Alive"/>
    <s v="A fresh twist on survival games. Intense, high-stakes 30 minute rounds for up to 10 players."/>
    <n v="45000"/>
    <x v="775"/>
    <x v="2"/>
    <x v="0"/>
    <s v="USD"/>
    <n v="1398366667"/>
    <n v="1395774667"/>
    <b v="0"/>
    <n v="147"/>
    <b v="0"/>
    <x v="19"/>
    <n v="14"/>
    <x v="794"/>
    <x v="6"/>
    <x v="19"/>
  </r>
  <r>
    <n v="1089"/>
    <s v="Farabel"/>
    <s v="Farabel is a single player turn-based fantasy strategy game for Mac/PC/Linux"/>
    <n v="15000"/>
    <x v="776"/>
    <x v="2"/>
    <x v="6"/>
    <s v="EUR"/>
    <n v="1435293175"/>
    <n v="1432701175"/>
    <b v="0"/>
    <n v="49"/>
    <b v="0"/>
    <x v="19"/>
    <n v="8"/>
    <x v="775"/>
    <x v="6"/>
    <x v="19"/>
  </r>
  <r>
    <n v="1090"/>
    <s v="Help Jumpy Punch Prosper!!"/>
    <s v="A sci-fi platformer game inspired by a certain blue hedgehog and Italian plumber. Jump, fight, dodge and sprint your way to victory."/>
    <n v="12999"/>
    <x v="139"/>
    <x v="2"/>
    <x v="2"/>
    <s v="AUD"/>
    <n v="1432873653"/>
    <n v="1430281653"/>
    <b v="0"/>
    <n v="1"/>
    <b v="0"/>
    <x v="19"/>
    <n v="0"/>
    <x v="144"/>
    <x v="6"/>
    <x v="19"/>
  </r>
  <r>
    <n v="1091"/>
    <s v="London Revolution - Open World RPG Minecraft Server"/>
    <s v="London Revolution is a Minecraft server in development. This is an open world RPG FPS server with questing and ruthless gangs."/>
    <n v="200"/>
    <x v="379"/>
    <x v="2"/>
    <x v="1"/>
    <s v="GBP"/>
    <n v="1460313672"/>
    <n v="1457725272"/>
    <b v="0"/>
    <n v="2"/>
    <b v="0"/>
    <x v="19"/>
    <n v="13"/>
    <x v="381"/>
    <x v="6"/>
    <x v="19"/>
  </r>
  <r>
    <n v="1092"/>
    <s v="toggleme. - the next phenom in mobile gaming"/>
    <s v="toggleme. is the next breakout mobile game.Addictive gameplay, phenomenal design, real life rewards for achievements, and a great story"/>
    <n v="2000"/>
    <x v="579"/>
    <x v="2"/>
    <x v="0"/>
    <s v="USD"/>
    <n v="1357432638"/>
    <n v="1354840638"/>
    <b v="0"/>
    <n v="7"/>
    <b v="0"/>
    <x v="19"/>
    <n v="1"/>
    <x v="362"/>
    <x v="6"/>
    <x v="19"/>
  </r>
  <r>
    <n v="1093"/>
    <s v="Help get &quot;Don't Look&quot; on Steam Greenlight!"/>
    <s v="A little girl living isolated in the Canadian Rockies, you find your self  being lured into the hills in the middle of the night."/>
    <n v="300"/>
    <x v="777"/>
    <x v="2"/>
    <x v="5"/>
    <s v="CAD"/>
    <n v="1455232937"/>
    <n v="1453936937"/>
    <b v="0"/>
    <n v="4"/>
    <b v="0"/>
    <x v="19"/>
    <n v="14"/>
    <x v="491"/>
    <x v="6"/>
    <x v="19"/>
  </r>
  <r>
    <n v="1094"/>
    <s v="Sprocket Junkie"/>
    <s v="An action racing game for iOS. Set in a steampunk world, players battle their way to the finish line on customizable rocket engines!"/>
    <n v="18000"/>
    <x v="778"/>
    <x v="2"/>
    <x v="0"/>
    <s v="USD"/>
    <n v="1318180033"/>
    <n v="1315588033"/>
    <b v="0"/>
    <n v="27"/>
    <b v="0"/>
    <x v="19"/>
    <n v="18"/>
    <x v="795"/>
    <x v="6"/>
    <x v="19"/>
  </r>
  <r>
    <n v="1095"/>
    <s v="Project Snowstorm"/>
    <s v="MMORPG with Real-Time Pet Battles, Expansive 3D World and Ranked Individual &amp; Guild PvP arenas all on your mobile device!"/>
    <n v="500000"/>
    <x v="779"/>
    <x v="2"/>
    <x v="0"/>
    <s v="USD"/>
    <n v="1377867220"/>
    <n v="1375275220"/>
    <b v="0"/>
    <n v="94"/>
    <b v="0"/>
    <x v="19"/>
    <n v="5"/>
    <x v="796"/>
    <x v="6"/>
    <x v="19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x v="780"/>
    <x v="2"/>
    <x v="0"/>
    <s v="USD"/>
    <n v="1412393400"/>
    <n v="1409747154"/>
    <b v="0"/>
    <n v="29"/>
    <b v="0"/>
    <x v="19"/>
    <n v="18"/>
    <x v="797"/>
    <x v="6"/>
    <x v="19"/>
  </r>
  <r>
    <n v="1097"/>
    <s v="Rabbly"/>
    <s v="Rabbly is action-adventure game. Is about a scientist going on an adventure, to find rare materials in another galaxy."/>
    <n v="100000"/>
    <x v="781"/>
    <x v="2"/>
    <x v="0"/>
    <s v="USD"/>
    <n v="1393786877"/>
    <n v="1390330877"/>
    <b v="0"/>
    <n v="7"/>
    <b v="0"/>
    <x v="19"/>
    <n v="0"/>
    <x v="798"/>
    <x v="6"/>
    <x v="19"/>
  </r>
  <r>
    <n v="1098"/>
    <s v="Kick, Punch... Fireball"/>
    <s v="Kick, Punch... Fireball is an FPS type arena game set inside the fantasy world."/>
    <n v="25000"/>
    <x v="782"/>
    <x v="2"/>
    <x v="0"/>
    <s v="USD"/>
    <n v="1397413095"/>
    <n v="1394821095"/>
    <b v="0"/>
    <n v="22"/>
    <b v="0"/>
    <x v="19"/>
    <n v="7"/>
    <x v="799"/>
    <x v="6"/>
    <x v="19"/>
  </r>
  <r>
    <n v="1099"/>
    <s v="Xeno - A Sci-Fi FPS"/>
    <s v="Xeno is an FPS which combines all the best elements of old school and modern games to create a fresh and unique gameplay experience."/>
    <n v="5000"/>
    <x v="379"/>
    <x v="2"/>
    <x v="1"/>
    <s v="GBP"/>
    <n v="1431547468"/>
    <n v="1428955468"/>
    <b v="0"/>
    <n v="1"/>
    <b v="0"/>
    <x v="19"/>
    <n v="1"/>
    <x v="380"/>
    <x v="6"/>
    <x v="19"/>
  </r>
  <r>
    <n v="1100"/>
    <s v="Aeldengald Saga Book I"/>
    <s v="A retro style puzzle rpg with a dark story. Your decisions will influence the world and decide the outcome of the story."/>
    <n v="4000"/>
    <x v="173"/>
    <x v="2"/>
    <x v="12"/>
    <s v="EUR"/>
    <n v="1455417571"/>
    <n v="1452825571"/>
    <b v="0"/>
    <n v="10"/>
    <b v="0"/>
    <x v="19"/>
    <n v="3"/>
    <x v="119"/>
    <x v="6"/>
    <x v="19"/>
  </r>
  <r>
    <n v="1101"/>
    <s v="Strain Wars"/>
    <s v="Different strains of marijuana leafs battling to the death to see which one is the top strain."/>
    <n v="100000"/>
    <x v="783"/>
    <x v="2"/>
    <x v="0"/>
    <s v="USD"/>
    <n v="1468519920"/>
    <n v="1466188338"/>
    <b v="0"/>
    <n v="6"/>
    <b v="0"/>
    <x v="19"/>
    <n v="0"/>
    <x v="800"/>
    <x v="6"/>
    <x v="19"/>
  </r>
  <r>
    <n v="1102"/>
    <s v="Runers"/>
    <s v="Runers is a top-down rogue-like shooter where as you advance you create more powerful spells and fight fierce monsters and bosses."/>
    <n v="8000"/>
    <x v="94"/>
    <x v="2"/>
    <x v="0"/>
    <s v="USD"/>
    <n v="1386568740"/>
    <n v="1383095125"/>
    <b v="0"/>
    <n v="24"/>
    <b v="0"/>
    <x v="19"/>
    <n v="5"/>
    <x v="801"/>
    <x v="6"/>
    <x v="19"/>
  </r>
  <r>
    <n v="1103"/>
    <s v="The Morgue"/>
    <s v="&quot;I go to work... I classify the bodies and store them accordingly... Sometimes I here noises... Other times is see her..."/>
    <n v="15000"/>
    <x v="784"/>
    <x v="2"/>
    <x v="0"/>
    <s v="USD"/>
    <n v="1466227190"/>
    <n v="1461043190"/>
    <b v="0"/>
    <n v="15"/>
    <b v="0"/>
    <x v="19"/>
    <n v="2"/>
    <x v="782"/>
    <x v="6"/>
    <x v="19"/>
  </r>
  <r>
    <n v="1104"/>
    <s v="Street Heroes - A Facebook Beat 'em Up"/>
    <s v="Street Heroes is a retro 2D side-scrolling multiplayer beat 'em up for Facebook that brings classic arcade fun to a social platform"/>
    <n v="60000"/>
    <x v="785"/>
    <x v="2"/>
    <x v="1"/>
    <s v="GBP"/>
    <n v="1402480221"/>
    <n v="1399888221"/>
    <b v="0"/>
    <n v="37"/>
    <b v="0"/>
    <x v="19"/>
    <n v="5"/>
    <x v="802"/>
    <x v="6"/>
    <x v="19"/>
  </r>
  <r>
    <n v="1105"/>
    <s v="Nightmare Zombies"/>
    <s v="Nightmare Zombies is the first Oculus Rift Only immersive zombie simulator in the Post-Apocalypse urban environment of New York City."/>
    <n v="900000"/>
    <x v="786"/>
    <x v="2"/>
    <x v="0"/>
    <s v="USD"/>
    <n v="1395627327"/>
    <n v="1393038927"/>
    <b v="0"/>
    <n v="20"/>
    <b v="0"/>
    <x v="19"/>
    <n v="0"/>
    <x v="803"/>
    <x v="6"/>
    <x v="19"/>
  </r>
  <r>
    <n v="1106"/>
    <s v="Backyard Zombies"/>
    <s v="Collect coins and save civilians while you blast your way through tons of zombies! Unlock new characters and levels!"/>
    <n v="400"/>
    <x v="787"/>
    <x v="2"/>
    <x v="0"/>
    <s v="USD"/>
    <n v="1333557975"/>
    <n v="1330969575"/>
    <b v="0"/>
    <n v="7"/>
    <b v="0"/>
    <x v="19"/>
    <n v="41"/>
    <x v="804"/>
    <x v="6"/>
    <x v="19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x v="117"/>
    <x v="2"/>
    <x v="0"/>
    <s v="USD"/>
    <n v="1406148024"/>
    <n v="1403556024"/>
    <b v="0"/>
    <n v="0"/>
    <b v="0"/>
    <x v="19"/>
    <n v="0"/>
    <x v="121"/>
    <x v="6"/>
    <x v="19"/>
  </r>
  <r>
    <n v="1108"/>
    <s v="Urbania: Create the future"/>
    <s v="Environmental awareness using social games where players are challenged to pursue sustainable development in the city of the future."/>
    <n v="25000"/>
    <x v="788"/>
    <x v="2"/>
    <x v="0"/>
    <s v="USD"/>
    <n v="1334326635"/>
    <n v="1329146235"/>
    <b v="0"/>
    <n v="21"/>
    <b v="0"/>
    <x v="19"/>
    <n v="3"/>
    <x v="805"/>
    <x v="6"/>
    <x v="19"/>
  </r>
  <r>
    <n v="1109"/>
    <s v="1985 Video Game Museum/Arcade/Game Lounge/Event Center"/>
    <s v="Our goal is to open a video game museum, art gallery, free play arcade, game lounge, cosplay and event center here in Flint Michigan!"/>
    <n v="10000"/>
    <x v="372"/>
    <x v="2"/>
    <x v="0"/>
    <s v="USD"/>
    <n v="1479495790"/>
    <n v="1476900190"/>
    <b v="0"/>
    <n v="3"/>
    <b v="0"/>
    <x v="19"/>
    <n v="0"/>
    <x v="2"/>
    <x v="6"/>
    <x v="19"/>
  </r>
  <r>
    <n v="1110"/>
    <s v="PSI - Role Playing Game"/>
    <s v="PSI is a game about a group of people dealing with the effects of Nightmares becoming reality, life will never be the same."/>
    <n v="50000"/>
    <x v="789"/>
    <x v="2"/>
    <x v="0"/>
    <s v="USD"/>
    <n v="1354919022"/>
    <n v="1352327022"/>
    <b v="0"/>
    <n v="11"/>
    <b v="0"/>
    <x v="19"/>
    <n v="1"/>
    <x v="806"/>
    <x v="6"/>
    <x v="19"/>
  </r>
  <r>
    <n v="1111"/>
    <s v="Funding HyperLight Studios"/>
    <s v="We are bringing a new gaming experience to the field. One that will connect a community of people and servers from around the world."/>
    <n v="2500"/>
    <x v="116"/>
    <x v="2"/>
    <x v="0"/>
    <s v="USD"/>
    <n v="1452228790"/>
    <n v="1449636790"/>
    <b v="0"/>
    <n v="1"/>
    <b v="0"/>
    <x v="19"/>
    <n v="0"/>
    <x v="120"/>
    <x v="6"/>
    <x v="19"/>
  </r>
  <r>
    <n v="1112"/>
    <s v="Johnny Rocketfingers: Violent Point &amp; Click Adventure!"/>
    <s v="Tarantino-esque Adventure Game on Steroids Inspired by LucasArts, Gritty Action Movies and 1940's Animation"/>
    <n v="88000"/>
    <x v="790"/>
    <x v="2"/>
    <x v="0"/>
    <s v="USD"/>
    <n v="1421656200"/>
    <n v="1416507211"/>
    <b v="0"/>
    <n v="312"/>
    <b v="0"/>
    <x v="19"/>
    <n v="36"/>
    <x v="807"/>
    <x v="6"/>
    <x v="19"/>
  </r>
  <r>
    <n v="1113"/>
    <s v="A YouTube Gaming Channel"/>
    <s v="A start up YouTube PC Gaming channel named ''Jeansie''. Comprised of witty banter and slightly above average  gaming skills :)"/>
    <n v="1000"/>
    <x v="139"/>
    <x v="2"/>
    <x v="1"/>
    <s v="GBP"/>
    <n v="1408058820"/>
    <n v="1405466820"/>
    <b v="0"/>
    <n v="1"/>
    <b v="0"/>
    <x v="19"/>
    <n v="1"/>
    <x v="144"/>
    <x v="6"/>
    <x v="19"/>
  </r>
  <r>
    <n v="1114"/>
    <s v="TeleRide"/>
    <s v="SciFi racing game for Android &amp; iOS platforms. Player gets a unique weapon which introduces an additional dimension to the competition."/>
    <n v="6000"/>
    <x v="115"/>
    <x v="2"/>
    <x v="1"/>
    <s v="GBP"/>
    <n v="1381306687"/>
    <n v="1378714687"/>
    <b v="0"/>
    <n v="3"/>
    <b v="0"/>
    <x v="19"/>
    <n v="0"/>
    <x v="808"/>
    <x v="6"/>
    <x v="19"/>
  </r>
  <r>
    <n v="1115"/>
    <s v="Before You Sleep - A Survival Social Video Game"/>
    <s v="Explore the protagonist's mind. Remember. Understand. Plan ahead. Stay ahead of threats. Nurture relations. Earn the fate you choose."/>
    <n v="40000"/>
    <x v="502"/>
    <x v="2"/>
    <x v="0"/>
    <s v="USD"/>
    <n v="1459352495"/>
    <n v="1456764095"/>
    <b v="0"/>
    <n v="4"/>
    <b v="0"/>
    <x v="19"/>
    <n v="0"/>
    <x v="508"/>
    <x v="6"/>
    <x v="19"/>
  </r>
  <r>
    <n v="1116"/>
    <s v="Quest Remnants of Chaos"/>
    <s v="A medieval, post apocolyptic, Online, MMORPG. Class morphing, character customization game."/>
    <n v="500000"/>
    <x v="791"/>
    <x v="2"/>
    <x v="0"/>
    <s v="USD"/>
    <n v="1339273208"/>
    <n v="1334089208"/>
    <b v="0"/>
    <n v="10"/>
    <b v="0"/>
    <x v="19"/>
    <n v="0"/>
    <x v="809"/>
    <x v="6"/>
    <x v="19"/>
  </r>
  <r>
    <n v="1117"/>
    <s v="Medieval Village"/>
    <s v="Experience the Medieval in your own village. Increase your village into a city and walk through the streets."/>
    <n v="1000"/>
    <x v="792"/>
    <x v="2"/>
    <x v="12"/>
    <s v="EUR"/>
    <n v="1451053313"/>
    <n v="1448461313"/>
    <b v="0"/>
    <n v="8"/>
    <b v="0"/>
    <x v="19"/>
    <n v="8"/>
    <x v="810"/>
    <x v="6"/>
    <x v="19"/>
  </r>
  <r>
    <n v="1118"/>
    <s v="Battle-Buddy â€“ Bringing gamers together"/>
    <s v="Ideal for social players as well as a tool for esports teams, Battle Buddy will help organise and coordinate, pugs, scrims, wars &amp; you!"/>
    <n v="4500"/>
    <x v="793"/>
    <x v="2"/>
    <x v="2"/>
    <s v="AUD"/>
    <n v="1396666779"/>
    <n v="1394078379"/>
    <b v="0"/>
    <n v="3"/>
    <b v="0"/>
    <x v="19"/>
    <n v="2"/>
    <x v="811"/>
    <x v="6"/>
    <x v="19"/>
  </r>
  <r>
    <n v="1119"/>
    <s v="Island of Paws - A Dog and Cat RPG Game    0==]=====&gt;"/>
    <s v="Dog people and cat people unit!! Help save Paw Island from the monsters in this milti-player (50-100 Person at a time) online RPG game"/>
    <n v="2100"/>
    <x v="139"/>
    <x v="2"/>
    <x v="0"/>
    <s v="USD"/>
    <n v="1396810864"/>
    <n v="1395687664"/>
    <b v="0"/>
    <n v="1"/>
    <b v="0"/>
    <x v="19"/>
    <n v="0"/>
    <x v="144"/>
    <x v="6"/>
    <x v="19"/>
  </r>
  <r>
    <n v="1120"/>
    <s v="PlanEt Ninjahwah"/>
    <s v="Planet Ninjahwah is a highly anticipated futuristic action adventure game that will blow your mind!!"/>
    <n v="25000"/>
    <x v="117"/>
    <x v="2"/>
    <x v="0"/>
    <s v="USD"/>
    <n v="1319835400"/>
    <n v="1315947400"/>
    <b v="0"/>
    <n v="0"/>
    <b v="0"/>
    <x v="19"/>
    <n v="0"/>
    <x v="121"/>
    <x v="6"/>
    <x v="19"/>
  </r>
  <r>
    <n v="1121"/>
    <s v="Pwincess"/>
    <s v="An action packed, side scrolling, platform jumping, laser shooting ADVENTURE that will be fun for everyone."/>
    <n v="250000"/>
    <x v="794"/>
    <x v="2"/>
    <x v="0"/>
    <s v="USD"/>
    <n v="1457904316"/>
    <n v="1455315916"/>
    <b v="0"/>
    <n v="5"/>
    <b v="0"/>
    <x v="19"/>
    <n v="0"/>
    <x v="812"/>
    <x v="6"/>
    <x v="19"/>
  </r>
  <r>
    <n v="1122"/>
    <s v="Funny Monsters (Mobile Game)"/>
    <s v="Mobile game featuring lots of funny little monsters on the run from their mad creator. Lots of gameplay elements will keep user bussy."/>
    <n v="3200"/>
    <x v="117"/>
    <x v="2"/>
    <x v="1"/>
    <s v="GBP"/>
    <n v="1369932825"/>
    <n v="1368723225"/>
    <b v="0"/>
    <n v="0"/>
    <b v="0"/>
    <x v="19"/>
    <n v="0"/>
    <x v="121"/>
    <x v="6"/>
    <x v="19"/>
  </r>
  <r>
    <n v="1123"/>
    <s v="Droplets"/>
    <s v="Fast paced mobile game where you control a rain drop by tilting your screen. Absorb other rain drops to go faster, but avoid clouds."/>
    <n v="5000"/>
    <x v="143"/>
    <x v="2"/>
    <x v="0"/>
    <s v="USD"/>
    <n v="1397910848"/>
    <n v="1395318848"/>
    <b v="0"/>
    <n v="3"/>
    <b v="0"/>
    <x v="19"/>
    <n v="0"/>
    <x v="813"/>
    <x v="6"/>
    <x v="19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x v="94"/>
    <x v="2"/>
    <x v="0"/>
    <s v="USD"/>
    <n v="1430409651"/>
    <n v="1427817651"/>
    <b v="0"/>
    <n v="7"/>
    <b v="0"/>
    <x v="20"/>
    <n v="0"/>
    <x v="814"/>
    <x v="6"/>
    <x v="20"/>
  </r>
  <r>
    <n v="1125"/>
    <s v="Ultimate Supremacy"/>
    <s v="Ultimate Supremacy will be the ultimate in mobile gaming, if you love fighting and strategy games, you will love Ultimate Supremacy."/>
    <n v="3000"/>
    <x v="117"/>
    <x v="2"/>
    <x v="1"/>
    <s v="GBP"/>
    <n v="1443193130"/>
    <n v="1438009130"/>
    <b v="0"/>
    <n v="0"/>
    <b v="0"/>
    <x v="20"/>
    <n v="0"/>
    <x v="121"/>
    <x v="6"/>
    <x v="20"/>
  </r>
  <r>
    <n v="1126"/>
    <s v="GAMING TO LEARN"/>
    <s v="Imagine a science class where the teacher walks in a says &quot;Take out your cell phone and play a game.&quot;"/>
    <n v="2000"/>
    <x v="115"/>
    <x v="2"/>
    <x v="0"/>
    <s v="USD"/>
    <n v="1468482694"/>
    <n v="1465890694"/>
    <b v="0"/>
    <n v="2"/>
    <b v="0"/>
    <x v="20"/>
    <n v="1"/>
    <x v="144"/>
    <x v="6"/>
    <x v="20"/>
  </r>
  <r>
    <n v="1127"/>
    <s v="ABRAcaPOCUS!!"/>
    <s v="A fast-paced, creepy/cute mobile puzzle game where you draw series of magic symbols to summon &amp; collect demons, monsters, gods, &amp; myths"/>
    <n v="35000"/>
    <x v="795"/>
    <x v="2"/>
    <x v="0"/>
    <s v="USD"/>
    <n v="1416000600"/>
    <n v="1413318600"/>
    <b v="0"/>
    <n v="23"/>
    <b v="0"/>
    <x v="20"/>
    <n v="2"/>
    <x v="815"/>
    <x v="6"/>
    <x v="20"/>
  </r>
  <r>
    <n v="1128"/>
    <s v="Flying Turds"/>
    <s v="#havingfunFTW"/>
    <n v="1000"/>
    <x v="116"/>
    <x v="2"/>
    <x v="1"/>
    <s v="GBP"/>
    <n v="1407425717"/>
    <n v="1404833717"/>
    <b v="0"/>
    <n v="1"/>
    <b v="0"/>
    <x v="20"/>
    <n v="0"/>
    <x v="120"/>
    <x v="6"/>
    <x v="20"/>
  </r>
  <r>
    <n v="1129"/>
    <s v="Angry words with Friends"/>
    <s v="This app will provide you with the ability to use your most favorite profanities while playing a game with your friends."/>
    <n v="20000"/>
    <x v="579"/>
    <x v="2"/>
    <x v="0"/>
    <s v="USD"/>
    <n v="1465107693"/>
    <n v="1462515693"/>
    <b v="0"/>
    <n v="2"/>
    <b v="0"/>
    <x v="20"/>
    <n v="0"/>
    <x v="678"/>
    <x v="6"/>
    <x v="20"/>
  </r>
  <r>
    <n v="1130"/>
    <s v="Terror Interceptor Mobile Video Game"/>
    <s v="A modernized version of the classic aerial combat arcade game 1942.  Use real fighter jets to take down terrorists on a global scale."/>
    <n v="5000"/>
    <x v="143"/>
    <x v="2"/>
    <x v="0"/>
    <s v="USD"/>
    <n v="1416963300"/>
    <n v="1411775700"/>
    <b v="0"/>
    <n v="3"/>
    <b v="0"/>
    <x v="20"/>
    <n v="0"/>
    <x v="813"/>
    <x v="6"/>
    <x v="20"/>
  </r>
  <r>
    <n v="1131"/>
    <s v="Hot Potato - The App"/>
    <s v="Don't drop it like it's hot..Hot Potato is a battle between friends. Compete to keep Mr Potato off the ground. Who will drop him first?"/>
    <n v="40000"/>
    <x v="117"/>
    <x v="2"/>
    <x v="2"/>
    <s v="AUD"/>
    <n v="1450993668"/>
    <n v="1448401668"/>
    <b v="0"/>
    <n v="0"/>
    <b v="0"/>
    <x v="20"/>
    <n v="0"/>
    <x v="121"/>
    <x v="6"/>
    <x v="20"/>
  </r>
  <r>
    <n v="1132"/>
    <s v="One"/>
    <s v="One is a simple mobile game about exploring the connections between all living things. Featuring hand-painted art."/>
    <n v="10000"/>
    <x v="796"/>
    <x v="2"/>
    <x v="5"/>
    <s v="CAD"/>
    <n v="1483238771"/>
    <n v="1480646771"/>
    <b v="0"/>
    <n v="13"/>
    <b v="0"/>
    <x v="20"/>
    <n v="14"/>
    <x v="816"/>
    <x v="6"/>
    <x v="20"/>
  </r>
  <r>
    <n v="1133"/>
    <s v="Ping"/>
    <s v="Ping is a simple game currently in the design process, where the player lives off of the power of their connection to the internet."/>
    <n v="3000"/>
    <x v="170"/>
    <x v="2"/>
    <x v="1"/>
    <s v="GBP"/>
    <n v="1406799981"/>
    <n v="1404207981"/>
    <b v="0"/>
    <n v="1"/>
    <b v="0"/>
    <x v="20"/>
    <n v="1"/>
    <x v="135"/>
    <x v="6"/>
    <x v="20"/>
  </r>
  <r>
    <n v="1134"/>
    <s v="New Mario Bro's style game!"/>
    <s v="We are creating a new Mario Bro's style game called KFK:Original. It's challenging, fun and totally awesome!!!"/>
    <n v="25000"/>
    <x v="116"/>
    <x v="2"/>
    <x v="2"/>
    <s v="AUD"/>
    <n v="1417235580"/>
    <n v="1416034228"/>
    <b v="0"/>
    <n v="1"/>
    <b v="0"/>
    <x v="20"/>
    <n v="0"/>
    <x v="120"/>
    <x v="6"/>
    <x v="20"/>
  </r>
  <r>
    <n v="1135"/>
    <s v="Trumperama"/>
    <s v="&quot;Trumperama&quot; ist ein Jump 'n' Run Spiel im 8-Bit Stil fÃ¼r Android._x000a_Donald Trump gewinnt die Wahlen und muss gestoppt werden!"/>
    <n v="1000"/>
    <x v="155"/>
    <x v="2"/>
    <x v="12"/>
    <s v="EUR"/>
    <n v="1470527094"/>
    <n v="1467935094"/>
    <b v="0"/>
    <n v="1"/>
    <b v="0"/>
    <x v="20"/>
    <n v="5"/>
    <x v="73"/>
    <x v="6"/>
    <x v="20"/>
  </r>
  <r>
    <n v="1136"/>
    <s v="OneLifeMen - Jeu d' Aventure smartphone en Voxel Art"/>
    <s v="Arpenter pas moins de 50 stages ne sera pas facile avec une seule vie... peut Ãªtre que les potions vous aiderons Ã  survivre ?"/>
    <n v="4190"/>
    <x v="797"/>
    <x v="2"/>
    <x v="6"/>
    <s v="EUR"/>
    <n v="1450541229"/>
    <n v="1447949229"/>
    <b v="0"/>
    <n v="6"/>
    <b v="0"/>
    <x v="20"/>
    <n v="6"/>
    <x v="817"/>
    <x v="6"/>
    <x v="20"/>
  </r>
  <r>
    <n v="1137"/>
    <s v="Nodiatis RPG: Steam, Android, &amp; iOS Clients"/>
    <s v="This classic online RPG is being overhauled to run on more devices with an interface better suited for both mobile and widescreen."/>
    <n v="25000"/>
    <x v="798"/>
    <x v="2"/>
    <x v="0"/>
    <s v="USD"/>
    <n v="1461440421"/>
    <n v="1458848421"/>
    <b v="0"/>
    <n v="39"/>
    <b v="0"/>
    <x v="20"/>
    <n v="40"/>
    <x v="818"/>
    <x v="6"/>
    <x v="20"/>
  </r>
  <r>
    <n v="1138"/>
    <s v="Slayers of The Dead AR- build your ultimate Zombie Fort"/>
    <s v="Have you ever wanted to build your own, ultimate zombie fort in real life? Enjoy a Zombie Apocalypse without the Apocalypse."/>
    <n v="35000"/>
    <x v="366"/>
    <x v="2"/>
    <x v="0"/>
    <s v="USD"/>
    <n v="1485035131"/>
    <n v="1483307131"/>
    <b v="0"/>
    <n v="4"/>
    <b v="0"/>
    <x v="20"/>
    <n v="0"/>
    <x v="672"/>
    <x v="6"/>
    <x v="20"/>
  </r>
  <r>
    <n v="1139"/>
    <s v="Soulwalker"/>
    <s v="Take control of the Void and bend it to your will as you perfect your strategy and amass your deck. The light gathers, your power grows"/>
    <n v="8000"/>
    <x v="139"/>
    <x v="2"/>
    <x v="0"/>
    <s v="USD"/>
    <n v="1420100426"/>
    <n v="1417508426"/>
    <b v="0"/>
    <n v="1"/>
    <b v="0"/>
    <x v="20"/>
    <n v="0"/>
    <x v="144"/>
    <x v="6"/>
    <x v="20"/>
  </r>
  <r>
    <n v="1140"/>
    <s v="Medieval Empire by Bear Games"/>
    <s v="We are creating the next epic Massive Multiplayer Online-Real Time Strategy game and we want you to be a part of it!"/>
    <n v="5000"/>
    <x v="117"/>
    <x v="2"/>
    <x v="1"/>
    <s v="GBP"/>
    <n v="1438859121"/>
    <n v="1436267121"/>
    <b v="0"/>
    <n v="0"/>
    <b v="0"/>
    <x v="20"/>
    <n v="0"/>
    <x v="121"/>
    <x v="6"/>
    <x v="20"/>
  </r>
  <r>
    <n v="1141"/>
    <s v="Arena Z - Zombie Survival"/>
    <s v="I think this will be a great game!"/>
    <n v="500"/>
    <x v="117"/>
    <x v="2"/>
    <x v="12"/>
    <s v="EUR"/>
    <n v="1436460450"/>
    <n v="1433868450"/>
    <b v="0"/>
    <n v="0"/>
    <b v="0"/>
    <x v="20"/>
    <n v="0"/>
    <x v="121"/>
    <x v="6"/>
    <x v="20"/>
  </r>
  <r>
    <n v="1142"/>
    <s v="3E Community, a company driven by YOU!"/>
    <s v="If only you could help choose and/or create the Top Chart apps with your ideas..._x000a_Want that to come true? Well here we are."/>
    <n v="4000"/>
    <x v="117"/>
    <x v="2"/>
    <x v="0"/>
    <s v="USD"/>
    <n v="1424131727"/>
    <n v="1421539727"/>
    <b v="0"/>
    <n v="0"/>
    <b v="0"/>
    <x v="20"/>
    <n v="0"/>
    <x v="121"/>
    <x v="6"/>
    <x v="20"/>
  </r>
  <r>
    <n v="1143"/>
    <s v="Convergence: Rift Wars"/>
    <s v="Convergence: RiftWars is a easy to approach competitive turn-based strategy game, featuring quick game play and military tactics."/>
    <n v="45000"/>
    <x v="799"/>
    <x v="2"/>
    <x v="0"/>
    <s v="USD"/>
    <n v="1450327126"/>
    <n v="1447735126"/>
    <b v="0"/>
    <n v="8"/>
    <b v="0"/>
    <x v="20"/>
    <n v="0"/>
    <x v="819"/>
    <x v="6"/>
    <x v="20"/>
  </r>
  <r>
    <n v="1144"/>
    <s v="We Need Your Help to Finish Our BBQ Food Truck"/>
    <s v="We need your help to finish our food truck. We are building a BBQ Food Truck to serve competition style BBQ."/>
    <n v="9300"/>
    <x v="117"/>
    <x v="2"/>
    <x v="0"/>
    <s v="USD"/>
    <n v="1430281320"/>
    <n v="1427689320"/>
    <b v="0"/>
    <n v="0"/>
    <b v="0"/>
    <x v="21"/>
    <n v="0"/>
    <x v="121"/>
    <x v="7"/>
    <x v="21"/>
  </r>
  <r>
    <n v="1145"/>
    <s v="A FORK IN THE ROAD food truck"/>
    <s v="Emphasizing locally and responsibly raised ingredients, serving delicious food! I need your help."/>
    <n v="80000"/>
    <x v="173"/>
    <x v="2"/>
    <x v="0"/>
    <s v="USD"/>
    <n v="1412272592"/>
    <n v="1407088592"/>
    <b v="0"/>
    <n v="1"/>
    <b v="0"/>
    <x v="21"/>
    <n v="0"/>
    <x v="101"/>
    <x v="7"/>
    <x v="21"/>
  </r>
  <r>
    <n v="1146"/>
    <s v="Sleepy PIg Barbecue: Auburn's First BBQ Food Truck"/>
    <s v="Bringing the flavor of competition BBQ to small town Auburn with the ease of a big city food truck."/>
    <n v="6000"/>
    <x v="800"/>
    <x v="2"/>
    <x v="0"/>
    <s v="USD"/>
    <n v="1399071173"/>
    <n v="1395787973"/>
    <b v="0"/>
    <n v="12"/>
    <b v="0"/>
    <x v="21"/>
    <n v="9"/>
    <x v="820"/>
    <x v="7"/>
    <x v="21"/>
  </r>
  <r>
    <n v="1147"/>
    <s v="baked pugtato"/>
    <s v="amazing gourmet baked potato truck with variable options for everyone, its always been my dream, help me make it come true :)."/>
    <n v="25000"/>
    <x v="117"/>
    <x v="2"/>
    <x v="5"/>
    <s v="CAD"/>
    <n v="1413760783"/>
    <n v="1408576783"/>
    <b v="0"/>
    <n v="0"/>
    <b v="0"/>
    <x v="21"/>
    <n v="0"/>
    <x v="121"/>
    <x v="7"/>
    <x v="21"/>
  </r>
  <r>
    <n v="1148"/>
    <s v="Warren's / Adilyn's Rollin' Bistro"/>
    <s v="New local (Louisville, KY.) food truck with a refreshing spin on rolling kitchens."/>
    <n v="15000"/>
    <x v="801"/>
    <x v="2"/>
    <x v="0"/>
    <s v="USD"/>
    <n v="1480568781"/>
    <n v="1477973181"/>
    <b v="0"/>
    <n v="3"/>
    <b v="0"/>
    <x v="21"/>
    <n v="0"/>
    <x v="821"/>
    <x v="7"/>
    <x v="21"/>
  </r>
  <r>
    <n v="1149"/>
    <s v="The Floridian Food Truck"/>
    <s v="Bringing culturally diverse Floridian cuisine to the people!"/>
    <n v="50000"/>
    <x v="737"/>
    <x v="2"/>
    <x v="0"/>
    <s v="USD"/>
    <n v="1466096566"/>
    <n v="1463504566"/>
    <b v="0"/>
    <n v="2"/>
    <b v="0"/>
    <x v="21"/>
    <n v="0"/>
    <x v="822"/>
    <x v="7"/>
    <x v="21"/>
  </r>
  <r>
    <n v="1150"/>
    <s v="Chef Po's Food Truck"/>
    <s v="Bringing delicious authentic and fusion Taiwanese Food to the West Coast."/>
    <n v="2500"/>
    <x v="802"/>
    <x v="2"/>
    <x v="0"/>
    <s v="USD"/>
    <n v="1452293675"/>
    <n v="1447109675"/>
    <b v="0"/>
    <n v="6"/>
    <b v="0"/>
    <x v="21"/>
    <n v="10"/>
    <x v="823"/>
    <x v="7"/>
    <x v="21"/>
  </r>
  <r>
    <n v="1151"/>
    <s v="Blaze'n Pontiac Grill"/>
    <s v="Basically home style foods as huge sandwiches, burgers, and apps. Limitited to NOTHING. Irish,Mexican, cajÃ£n, southern bqq even veggies"/>
    <n v="25000"/>
    <x v="117"/>
    <x v="2"/>
    <x v="0"/>
    <s v="USD"/>
    <n v="1441592863"/>
    <n v="1439000863"/>
    <b v="0"/>
    <n v="0"/>
    <b v="0"/>
    <x v="21"/>
    <n v="0"/>
    <x v="121"/>
    <x v="7"/>
    <x v="21"/>
  </r>
  <r>
    <n v="1152"/>
    <s v="Peruvian King Food Truck"/>
    <s v="Peruvian food truck with an LA twist."/>
    <n v="16000"/>
    <x v="610"/>
    <x v="2"/>
    <x v="0"/>
    <s v="USD"/>
    <n v="1431709312"/>
    <n v="1429117312"/>
    <b v="0"/>
    <n v="15"/>
    <b v="0"/>
    <x v="21"/>
    <n v="6"/>
    <x v="824"/>
    <x v="7"/>
    <x v="21"/>
  </r>
  <r>
    <n v="1153"/>
    <s v="The Cold Spot Mobile Trailer"/>
    <s v="A mobile concession trailer for snow cones, ice cream, smoothies and more"/>
    <n v="8000"/>
    <x v="155"/>
    <x v="2"/>
    <x v="0"/>
    <s v="USD"/>
    <n v="1434647305"/>
    <n v="1432055305"/>
    <b v="0"/>
    <n v="1"/>
    <b v="0"/>
    <x v="21"/>
    <n v="1"/>
    <x v="73"/>
    <x v="7"/>
    <x v="21"/>
  </r>
  <r>
    <n v="1154"/>
    <s v="Food Truck Funding"/>
    <s v="We're about to launch our first ever food truck to share our amazing food and we need your help! Be a part of our truck!"/>
    <n v="5000"/>
    <x v="144"/>
    <x v="2"/>
    <x v="0"/>
    <s v="USD"/>
    <n v="1441507006"/>
    <n v="1438915006"/>
    <b v="0"/>
    <n v="3"/>
    <b v="0"/>
    <x v="21"/>
    <n v="7"/>
    <x v="149"/>
    <x v="7"/>
    <x v="21"/>
  </r>
  <r>
    <n v="1155"/>
    <s v="Mobile Coffee Cart with a Purpose"/>
    <s v="I am on a mission to offer as many people as I can a great healthy coffee, tea, and snacks by using healthy products and ingredients."/>
    <n v="25000"/>
    <x v="803"/>
    <x v="2"/>
    <x v="0"/>
    <s v="USD"/>
    <n v="1408040408"/>
    <n v="1405448408"/>
    <b v="0"/>
    <n v="8"/>
    <b v="0"/>
    <x v="21"/>
    <n v="1"/>
    <x v="825"/>
    <x v="7"/>
    <x v="21"/>
  </r>
  <r>
    <n v="1156"/>
    <s v="Harley Hawg Dogs, Inc"/>
    <s v="A Food Truck featuring Deep Fried Natural Casing Beef/Pork mix Hot Dogs, New York Style Rippers. Also serving Fresh Cut Fries."/>
    <n v="6500"/>
    <x v="117"/>
    <x v="2"/>
    <x v="0"/>
    <s v="USD"/>
    <n v="1424742162"/>
    <n v="1422150162"/>
    <b v="0"/>
    <n v="0"/>
    <b v="0"/>
    <x v="21"/>
    <n v="0"/>
    <x v="121"/>
    <x v="7"/>
    <x v="21"/>
  </r>
  <r>
    <n v="1157"/>
    <s v="BIGFOOT BBQ - Flavors As Big As Sasquatch Himself"/>
    <s v="When the smoke clears, folks in Albany are going to experience the best barbeque they'll ever have! Got the flavor, need some funding."/>
    <n v="10000"/>
    <x v="118"/>
    <x v="2"/>
    <x v="0"/>
    <s v="USD"/>
    <n v="1417795480"/>
    <n v="1412607880"/>
    <b v="0"/>
    <n v="3"/>
    <b v="0"/>
    <x v="21"/>
    <n v="2"/>
    <x v="679"/>
    <x v="7"/>
    <x v="21"/>
  </r>
  <r>
    <n v="1158"/>
    <s v="Help me build my Tiny House Cupcake Bakery - Phase 1"/>
    <s v="It's been my dream to start my own cupcake bakery and it's now or never. Help me take the first steps toward building my dream."/>
    <n v="7500"/>
    <x v="430"/>
    <x v="2"/>
    <x v="0"/>
    <s v="USD"/>
    <n v="1418091128"/>
    <n v="1415499128"/>
    <b v="0"/>
    <n v="3"/>
    <b v="0"/>
    <x v="21"/>
    <n v="0"/>
    <x v="123"/>
    <x v="7"/>
    <x v="21"/>
  </r>
  <r>
    <n v="1159"/>
    <s v="Skewed Up Food Truck"/>
    <s v="Skewed Up food truck is my dream and need help getting it started, presenting some to the bank for my loan, spice up logo, etc."/>
    <n v="6750"/>
    <x v="117"/>
    <x v="2"/>
    <x v="0"/>
    <s v="USD"/>
    <n v="1435679100"/>
    <n v="1433006765"/>
    <b v="0"/>
    <n v="0"/>
    <b v="0"/>
    <x v="21"/>
    <n v="0"/>
    <x v="121"/>
    <x v="7"/>
    <x v="21"/>
  </r>
  <r>
    <n v="1160"/>
    <s v="Harvest Grub Eatery...Mobile Eatery...Fresh Seasonal Grub!"/>
    <s v="Food is a lifestyle...the art, the challenge, and the happiness is the wealth I seek....join me on my journey to success."/>
    <n v="30000"/>
    <x v="804"/>
    <x v="2"/>
    <x v="0"/>
    <s v="USD"/>
    <n v="1427510586"/>
    <n v="1424922186"/>
    <b v="0"/>
    <n v="19"/>
    <b v="0"/>
    <x v="21"/>
    <n v="4"/>
    <x v="826"/>
    <x v="7"/>
    <x v="21"/>
  </r>
  <r>
    <n v="1161"/>
    <s v="Pyros Brick Oven Pizza in a Food Truck."/>
    <s v="Amazing delicious pizza a real hit a true niche that has not been explored ground floor opportunity in food trucks done by a real chef"/>
    <n v="18000"/>
    <x v="117"/>
    <x v="2"/>
    <x v="0"/>
    <s v="USD"/>
    <n v="1432047989"/>
    <n v="1430233589"/>
    <b v="0"/>
    <n v="0"/>
    <b v="0"/>
    <x v="21"/>
    <n v="0"/>
    <x v="121"/>
    <x v="7"/>
    <x v="21"/>
  </r>
  <r>
    <n v="1162"/>
    <s v="Super Natural Kooking"/>
    <s v="Solar Powered, Recycled Fryer Oil for Truck Fuel, Locally Grown Organic &amp; Hormone Free Foods, Pop-up Bands, Private Party and Functions"/>
    <n v="60000"/>
    <x v="430"/>
    <x v="2"/>
    <x v="0"/>
    <s v="USD"/>
    <n v="1411662264"/>
    <n v="1408983864"/>
    <b v="0"/>
    <n v="2"/>
    <b v="0"/>
    <x v="21"/>
    <n v="0"/>
    <x v="827"/>
    <x v="7"/>
    <x v="21"/>
  </r>
  <r>
    <n v="1163"/>
    <s v="When I become awesome, I will cater an event for you!!"/>
    <s v="Cooking is my passion.Lets take my passion to another level,by sending me to a culinary school, I WILL be one of the best chefs ever!"/>
    <n v="5200"/>
    <x v="117"/>
    <x v="2"/>
    <x v="0"/>
    <s v="USD"/>
    <n v="1407604920"/>
    <n v="1405012920"/>
    <b v="0"/>
    <n v="0"/>
    <b v="0"/>
    <x v="21"/>
    <n v="0"/>
    <x v="121"/>
    <x v="7"/>
    <x v="21"/>
  </r>
  <r>
    <n v="1164"/>
    <s v="Bayou Classic BBQ"/>
    <s v="Bayou Classic BBQ will be  Mansura,LA _x000a_newest and best mobile food truck_x000a_serving delicious BBQ Georgia style slow_x000a_smoke BBQ!"/>
    <n v="10000"/>
    <x v="117"/>
    <x v="2"/>
    <x v="0"/>
    <s v="USD"/>
    <n v="1466270582"/>
    <n v="1463678582"/>
    <b v="0"/>
    <n v="0"/>
    <b v="0"/>
    <x v="21"/>
    <n v="0"/>
    <x v="121"/>
    <x v="7"/>
    <x v="21"/>
  </r>
  <r>
    <n v="1165"/>
    <s v="Cupcake Wars Winners: Dreamy Creations Cupcake Truck"/>
    <s v="Join us in transforming Dreamy Creations truck into a food truck so we can bring you the most delicious cupcakes to your neighborhood!"/>
    <n v="10000"/>
    <x v="805"/>
    <x v="2"/>
    <x v="0"/>
    <s v="USD"/>
    <n v="1404623330"/>
    <n v="1401685730"/>
    <b v="0"/>
    <n v="25"/>
    <b v="0"/>
    <x v="21"/>
    <n v="21"/>
    <x v="828"/>
    <x v="7"/>
    <x v="21"/>
  </r>
  <r>
    <n v="1166"/>
    <s v="Fire On High: Organic Food Truck on a Mission"/>
    <s v="Making delicious healthy food affordable &amp; accessible to ALL Cincinnati neighborhoods. Locally sourced, seasonally-inspired menu"/>
    <n v="15000"/>
    <x v="806"/>
    <x v="2"/>
    <x v="0"/>
    <s v="USD"/>
    <n v="1435291200"/>
    <n v="1432640342"/>
    <b v="0"/>
    <n v="8"/>
    <b v="0"/>
    <x v="21"/>
    <n v="19"/>
    <x v="829"/>
    <x v="7"/>
    <x v="21"/>
  </r>
  <r>
    <n v="1167"/>
    <s v="Empanada Express Food Truck"/>
    <s v="A mobile food truck serving up a Latino-inspired fusion cuisine using fresh, local, &amp; organic ingredients!"/>
    <n v="60000"/>
    <x v="807"/>
    <x v="2"/>
    <x v="0"/>
    <s v="USD"/>
    <n v="1410543495"/>
    <n v="1407865095"/>
    <b v="0"/>
    <n v="16"/>
    <b v="0"/>
    <x v="21"/>
    <n v="2"/>
    <x v="830"/>
    <x v="7"/>
    <x v="21"/>
  </r>
  <r>
    <n v="1168"/>
    <s v="SiMpLy FreSH fOoD TrUck"/>
    <s v="Simply fresh farm to table on wheels working close with local farms to ensure the highest of quality of product ."/>
    <n v="18000"/>
    <x v="808"/>
    <x v="2"/>
    <x v="0"/>
    <s v="USD"/>
    <n v="1474507065"/>
    <n v="1471915065"/>
    <b v="0"/>
    <n v="3"/>
    <b v="0"/>
    <x v="21"/>
    <n v="6"/>
    <x v="831"/>
    <x v="7"/>
    <x v="21"/>
  </r>
  <r>
    <n v="1169"/>
    <s v="FREE Shuttle Service in Downtown Los Angeles"/>
    <s v="Our service provides door-to-door shuttle transportation in Downtown Los Angeles. FREE to passengers - driver tip appreciated."/>
    <n v="10000"/>
    <x v="157"/>
    <x v="2"/>
    <x v="0"/>
    <s v="USD"/>
    <n v="1424593763"/>
    <n v="1422001763"/>
    <b v="0"/>
    <n v="3"/>
    <b v="0"/>
    <x v="21"/>
    <n v="0"/>
    <x v="161"/>
    <x v="7"/>
    <x v="21"/>
  </r>
  <r>
    <n v="1170"/>
    <s v="Its A Rib Thing"/>
    <s v="They are sweet, sticky and incredibly addictive. People are left with a huge smile and a full stomach but still ask for more!!!"/>
    <n v="25000"/>
    <x v="173"/>
    <x v="2"/>
    <x v="1"/>
    <s v="GBP"/>
    <n v="1433021171"/>
    <n v="1430429171"/>
    <b v="0"/>
    <n v="2"/>
    <b v="0"/>
    <x v="21"/>
    <n v="0"/>
    <x v="73"/>
    <x v="7"/>
    <x v="21"/>
  </r>
  <r>
    <n v="1171"/>
    <s v="The Mean Green Purple Machine"/>
    <s v="Tulsa's first true biodiesel, alternative energy powered food truck! Oh yeah, and delicious food!"/>
    <n v="25000"/>
    <x v="379"/>
    <x v="2"/>
    <x v="0"/>
    <s v="USD"/>
    <n v="1415909927"/>
    <n v="1414351127"/>
    <b v="0"/>
    <n v="1"/>
    <b v="0"/>
    <x v="21"/>
    <n v="0"/>
    <x v="380"/>
    <x v="7"/>
    <x v="21"/>
  </r>
  <r>
    <n v="1172"/>
    <s v="let your dayz take you to the dogs."/>
    <s v="Bringing YOUR favorite dog recipes to the streets."/>
    <n v="9000"/>
    <x v="117"/>
    <x v="2"/>
    <x v="0"/>
    <s v="USD"/>
    <n v="1408551752"/>
    <n v="1405959752"/>
    <b v="0"/>
    <n v="0"/>
    <b v="0"/>
    <x v="21"/>
    <n v="0"/>
    <x v="121"/>
    <x v="7"/>
    <x v="21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x v="134"/>
    <x v="2"/>
    <x v="0"/>
    <s v="USD"/>
    <n v="1438576057"/>
    <n v="1435552057"/>
    <b v="0"/>
    <n v="1"/>
    <b v="0"/>
    <x v="21"/>
    <n v="0"/>
    <x v="179"/>
    <x v="7"/>
    <x v="21"/>
  </r>
  <r>
    <n v="1174"/>
    <s v="Give The Black Burro a Stable Stable"/>
    <s v="Help me purchase a parking space to be the Burro's permanant home, I need your help to raise $15,000!"/>
    <n v="15000"/>
    <x v="809"/>
    <x v="2"/>
    <x v="0"/>
    <s v="USD"/>
    <n v="1462738327"/>
    <n v="1460146327"/>
    <b v="0"/>
    <n v="19"/>
    <b v="0"/>
    <x v="21"/>
    <n v="6"/>
    <x v="832"/>
    <x v="7"/>
    <x v="21"/>
  </r>
  <r>
    <n v="1175"/>
    <s v="Bad To The Cone Food Service ATX"/>
    <s v="&quot;Create-Your-Cone&quot;. Freshly made waffle cones stuffed with your choice of yummy ingredients, or frozen yogurt!"/>
    <n v="20000"/>
    <x v="795"/>
    <x v="2"/>
    <x v="0"/>
    <s v="USD"/>
    <n v="1436981339"/>
    <n v="1434389339"/>
    <b v="0"/>
    <n v="9"/>
    <b v="0"/>
    <x v="21"/>
    <n v="3"/>
    <x v="177"/>
    <x v="7"/>
    <x v="21"/>
  </r>
  <r>
    <n v="1176"/>
    <s v="Mirlin's Sushi"/>
    <s v="Mirlins Sushi!_x000a_Find us on Facebook!_x000a_(Gives backers a voice, and a direct link to us! No kickstarter disappearing act here!)"/>
    <n v="175000"/>
    <x v="115"/>
    <x v="2"/>
    <x v="2"/>
    <s v="AUD"/>
    <n v="1488805200"/>
    <n v="1484094498"/>
    <b v="0"/>
    <n v="1"/>
    <b v="0"/>
    <x v="21"/>
    <n v="0"/>
    <x v="119"/>
    <x v="7"/>
    <x v="21"/>
  </r>
  <r>
    <n v="1177"/>
    <s v="Funnel Cakes come to the UK!"/>
    <s v="Its CRAZY the UK is still in the dark about funnel cakes! We want to convert a trailer and show the country what they've been missing!"/>
    <n v="6000"/>
    <x v="117"/>
    <x v="2"/>
    <x v="1"/>
    <s v="GBP"/>
    <n v="1413388296"/>
    <n v="1410796296"/>
    <b v="0"/>
    <n v="0"/>
    <b v="0"/>
    <x v="21"/>
    <n v="0"/>
    <x v="121"/>
    <x v="7"/>
    <x v="21"/>
  </r>
  <r>
    <n v="1178"/>
    <s v="Thella's, food, tacos, burritos, health"/>
    <s v="Hi, Thella's is an idea of a local inexpensive burrito truck, where we want take the delicious burritos and tacos to whole new level"/>
    <n v="75000"/>
    <x v="139"/>
    <x v="2"/>
    <x v="0"/>
    <s v="USD"/>
    <n v="1408225452"/>
    <n v="1405633452"/>
    <b v="0"/>
    <n v="1"/>
    <b v="0"/>
    <x v="21"/>
    <n v="0"/>
    <x v="144"/>
    <x v="7"/>
    <x v="21"/>
  </r>
  <r>
    <n v="1179"/>
    <s v="El Camion Roja"/>
    <s v="Mexican Style Food Truck, run by a Red Seal Chef, in a town with NO MEXICAN FOOD! That is a culinary emergency situation!"/>
    <n v="60000"/>
    <x v="669"/>
    <x v="2"/>
    <x v="5"/>
    <s v="CAD"/>
    <n v="1446052627"/>
    <n v="1443460627"/>
    <b v="0"/>
    <n v="5"/>
    <b v="0"/>
    <x v="21"/>
    <n v="5"/>
    <x v="833"/>
    <x v="7"/>
    <x v="21"/>
  </r>
  <r>
    <n v="1180"/>
    <s v="Hogzilla S.O.W. (Squeals On Wheels) A Veteran Owned Company"/>
    <s v="We would like to start a military-themed food truck to serve the Battle Creek/Kalamazoo area."/>
    <n v="50000"/>
    <x v="810"/>
    <x v="2"/>
    <x v="0"/>
    <s v="USD"/>
    <n v="1403983314"/>
    <n v="1400786514"/>
    <b v="0"/>
    <n v="85"/>
    <b v="0"/>
    <x v="21"/>
    <n v="12"/>
    <x v="834"/>
    <x v="7"/>
    <x v="21"/>
  </r>
  <r>
    <n v="1181"/>
    <s v="Gringo Loco Tacos Food Truck"/>
    <s v="Bringing the best tacos to the streets of Chicago!"/>
    <n v="50000"/>
    <x v="462"/>
    <x v="2"/>
    <x v="0"/>
    <s v="USD"/>
    <n v="1425197321"/>
    <n v="1422605321"/>
    <b v="0"/>
    <n v="3"/>
    <b v="0"/>
    <x v="21"/>
    <n v="0"/>
    <x v="835"/>
    <x v="7"/>
    <x v="21"/>
  </r>
  <r>
    <n v="1182"/>
    <s v="J &amp; D Rolling Smoke BBQ expansion"/>
    <s v="Two  years ago this business was started to help a local non-profit.  We have since expanded and provide jobs in our small community."/>
    <n v="1000"/>
    <x v="811"/>
    <x v="2"/>
    <x v="0"/>
    <s v="USD"/>
    <n v="1484239320"/>
    <n v="1482609088"/>
    <b v="0"/>
    <n v="4"/>
    <b v="0"/>
    <x v="21"/>
    <n v="4"/>
    <x v="678"/>
    <x v="7"/>
    <x v="21"/>
  </r>
  <r>
    <n v="1183"/>
    <s v="Freshie's Donuts Food Trailer"/>
    <s v="Help Freshie keep her dream alive by pledging to get a donut truck! She will be able to do events as well as cater to the community"/>
    <n v="2500"/>
    <x v="173"/>
    <x v="2"/>
    <x v="0"/>
    <s v="USD"/>
    <n v="1478059140"/>
    <n v="1476391223"/>
    <b v="0"/>
    <n v="3"/>
    <b v="0"/>
    <x v="21"/>
    <n v="4"/>
    <x v="836"/>
    <x v="7"/>
    <x v="21"/>
  </r>
  <r>
    <n v="1184"/>
    <s v="2016/2017 Cyclocross Album"/>
    <s v="This coffee table album is the chronicle of the 2016/2017 cyclocross season, the latest edition of the renowned cyclephotos books."/>
    <n v="22000"/>
    <x v="812"/>
    <x v="0"/>
    <x v="1"/>
    <s v="GBP"/>
    <n v="1486391011"/>
    <n v="1483712611"/>
    <b v="0"/>
    <n v="375"/>
    <b v="1"/>
    <x v="22"/>
    <n v="105"/>
    <x v="837"/>
    <x v="8"/>
    <x v="22"/>
  </r>
  <r>
    <n v="1185"/>
    <s v="Katrina  Reflections"/>
    <s v="A photo exhibition and book showcasing images and stories of our time in New Orleans, commemorating Katrinaâ€™s ten year anniversary."/>
    <n v="12500"/>
    <x v="813"/>
    <x v="0"/>
    <x v="0"/>
    <s v="USD"/>
    <n v="1433736000"/>
    <n v="1430945149"/>
    <b v="0"/>
    <n v="111"/>
    <b v="1"/>
    <x v="22"/>
    <n v="105"/>
    <x v="838"/>
    <x v="8"/>
    <x v="2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x v="814"/>
    <x v="0"/>
    <x v="1"/>
    <s v="GBP"/>
    <n v="1433198520"/>
    <n v="1430340195"/>
    <b v="0"/>
    <n v="123"/>
    <b v="1"/>
    <x v="22"/>
    <n v="107"/>
    <x v="839"/>
    <x v="8"/>
    <x v="22"/>
  </r>
  <r>
    <n v="1187"/>
    <s v="&quot;SUNDANCERS: The Men of Utah&quot;"/>
    <s v="A gorgeous monograph of sensual imagery featuring the men of Utah, shot against the incredible expanses of land they call their own."/>
    <n v="8750"/>
    <x v="815"/>
    <x v="0"/>
    <x v="0"/>
    <s v="USD"/>
    <n v="1431885600"/>
    <n v="1429133323"/>
    <b v="0"/>
    <n v="70"/>
    <b v="1"/>
    <x v="22"/>
    <n v="104"/>
    <x v="840"/>
    <x v="8"/>
    <x v="22"/>
  </r>
  <r>
    <n v="1188"/>
    <s v="Because Dance."/>
    <s v="A photobook of young dancers and their inspiring stories, photographed in beautiful and unique locations."/>
    <n v="2000"/>
    <x v="730"/>
    <x v="0"/>
    <x v="5"/>
    <s v="CAD"/>
    <n v="1482943740"/>
    <n v="1481129340"/>
    <b v="0"/>
    <n v="85"/>
    <b v="1"/>
    <x v="22"/>
    <n v="161"/>
    <x v="841"/>
    <x v="8"/>
    <x v="22"/>
  </r>
  <r>
    <n v="1189"/>
    <s v="Road Ramblers"/>
    <s v="A couple of experienced road trippers setting out for the big one. Six months traveling in a converted bus with a book at the end."/>
    <n v="9000"/>
    <x v="816"/>
    <x v="0"/>
    <x v="0"/>
    <s v="USD"/>
    <n v="1467242995"/>
    <n v="1465428595"/>
    <b v="0"/>
    <n v="86"/>
    <b v="1"/>
    <x v="22"/>
    <n v="108"/>
    <x v="842"/>
    <x v="8"/>
    <x v="22"/>
  </r>
  <r>
    <n v="1190"/>
    <s v="The Reality Of Chronic Illness - The Book"/>
    <s v="A pairing of self portraiture and writing to shed light on the reality of life with chronic illness."/>
    <n v="500"/>
    <x v="817"/>
    <x v="0"/>
    <x v="0"/>
    <s v="USD"/>
    <n v="1409500725"/>
    <n v="1406908725"/>
    <b v="0"/>
    <n v="13"/>
    <b v="1"/>
    <x v="22"/>
    <n v="135"/>
    <x v="843"/>
    <x v="8"/>
    <x v="22"/>
  </r>
  <r>
    <n v="1191"/>
    <s v="Good Morning Japan"/>
    <s v="A photo journal capturing 30 days of sweetness in Kyoto, Tokyo, and more. Join me to see the cutest &amp; prettiest images of Japan :)"/>
    <n v="2700"/>
    <x v="818"/>
    <x v="0"/>
    <x v="0"/>
    <s v="USD"/>
    <n v="1458480560"/>
    <n v="1455892160"/>
    <b v="0"/>
    <n v="33"/>
    <b v="1"/>
    <x v="22"/>
    <n v="109"/>
    <x v="844"/>
    <x v="8"/>
    <x v="22"/>
  </r>
  <r>
    <n v="1192"/>
    <s v="Other Worlds - A Make 100 Project"/>
    <s v="A macro landscape photography art book &amp; limited edition prints. A Make 100 project."/>
    <n v="100"/>
    <x v="819"/>
    <x v="0"/>
    <x v="1"/>
    <s v="GBP"/>
    <n v="1486814978"/>
    <n v="1484222978"/>
    <b v="0"/>
    <n v="15"/>
    <b v="1"/>
    <x v="22"/>
    <n v="290"/>
    <x v="845"/>
    <x v="8"/>
    <x v="2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x v="820"/>
    <x v="0"/>
    <x v="0"/>
    <s v="USD"/>
    <n v="1460223453"/>
    <n v="1455043053"/>
    <b v="0"/>
    <n v="273"/>
    <b v="1"/>
    <x v="22"/>
    <n v="104"/>
    <x v="846"/>
    <x v="8"/>
    <x v="22"/>
  </r>
  <r>
    <n v="1194"/>
    <s v="Atlantic Light: The West Coast of Ireland in Photographs"/>
    <s v="A beautifully presented hardcover book of aerial photographs that show the west coast of Ireland as it's never been seen before."/>
    <n v="12500"/>
    <x v="821"/>
    <x v="0"/>
    <x v="17"/>
    <s v="EUR"/>
    <n v="1428493379"/>
    <n v="1425901379"/>
    <b v="0"/>
    <n v="714"/>
    <b v="1"/>
    <x v="22"/>
    <n v="322"/>
    <x v="847"/>
    <x v="8"/>
    <x v="22"/>
  </r>
  <r>
    <n v="1195"/>
    <s v="CALAMITA/Ã€ project"/>
    <s v="CALAMITA/Ã€ is a tool for investigating the contemporary Vajont and the topic of catastrophes in general._x000a_Â«CHE IDDIO CE LA MANDI BUONAÂ»"/>
    <n v="10000"/>
    <x v="822"/>
    <x v="0"/>
    <x v="14"/>
    <s v="EUR"/>
    <n v="1450602000"/>
    <n v="1445415653"/>
    <b v="0"/>
    <n v="170"/>
    <b v="1"/>
    <x v="22"/>
    <n v="135"/>
    <x v="848"/>
    <x v="8"/>
    <x v="22"/>
  </r>
  <r>
    <n v="1196"/>
    <s v="NAKED IBIZA - A Large Scale Photography Book by Dylan Rosser"/>
    <s v="A book of male nudes photographed on location in Ibiza over the last 4 years."/>
    <n v="14500"/>
    <x v="823"/>
    <x v="0"/>
    <x v="1"/>
    <s v="GBP"/>
    <n v="1450467539"/>
    <n v="1447875539"/>
    <b v="0"/>
    <n v="512"/>
    <b v="1"/>
    <x v="22"/>
    <n v="270"/>
    <x v="849"/>
    <x v="8"/>
    <x v="22"/>
  </r>
  <r>
    <n v="1197"/>
    <s v="Brewtography Project: Discovering Colorado Breweries"/>
    <s v="A coffee table book celebrating Colorado brewery culture; exploring the passion and personality of local breweries through photographs."/>
    <n v="15000"/>
    <x v="824"/>
    <x v="0"/>
    <x v="0"/>
    <s v="USD"/>
    <n v="1465797540"/>
    <n v="1463155034"/>
    <b v="0"/>
    <n v="314"/>
    <b v="1"/>
    <x v="22"/>
    <n v="253"/>
    <x v="850"/>
    <x v="8"/>
    <x v="22"/>
  </r>
  <r>
    <n v="1198"/>
    <s v="The White Desert: Wildlife &amp; Antarctica photobook"/>
    <s v="The White Desert is a photo project, documenting the fragility and beauty of the planet, from the Arctic to Antarctic regions!"/>
    <n v="3500"/>
    <x v="825"/>
    <x v="0"/>
    <x v="0"/>
    <s v="USD"/>
    <n v="1451530800"/>
    <n v="1448463086"/>
    <b v="0"/>
    <n v="167"/>
    <b v="1"/>
    <x v="22"/>
    <n v="261"/>
    <x v="851"/>
    <x v="8"/>
    <x v="22"/>
  </r>
  <r>
    <n v="1199"/>
    <s v="The portrait of the forgotten: Syrian refugees in Jordan"/>
    <s v="There are over 627.295 Syrian refugees in Jordan due to the war. Let me tell you some of their stories with the help of a photobook!"/>
    <n v="2658"/>
    <x v="826"/>
    <x v="0"/>
    <x v="1"/>
    <s v="GBP"/>
    <n v="1436380200"/>
    <n v="1433615400"/>
    <b v="0"/>
    <n v="9"/>
    <b v="1"/>
    <x v="22"/>
    <n v="101"/>
    <x v="852"/>
    <x v="8"/>
    <x v="22"/>
  </r>
  <r>
    <n v="1200"/>
    <s v="Modern Nomads"/>
    <s v="Modern Nomads Journal is an 88 page magazine style publication containing photo stories about Somalis in the Horn of Africa."/>
    <n v="4800"/>
    <x v="827"/>
    <x v="0"/>
    <x v="0"/>
    <s v="USD"/>
    <n v="1429183656"/>
    <n v="1427369256"/>
    <b v="0"/>
    <n v="103"/>
    <b v="1"/>
    <x v="22"/>
    <n v="126"/>
    <x v="853"/>
    <x v="8"/>
    <x v="22"/>
  </r>
  <r>
    <n v="1201"/>
    <s v="Invisible People of Belarus"/>
    <s v="Documentary book about the lives of disabled people and Chernobyl victims living in governmental institutions called Internats"/>
    <n v="6000"/>
    <x v="828"/>
    <x v="0"/>
    <x v="1"/>
    <s v="GBP"/>
    <n v="1468593246"/>
    <n v="1466001246"/>
    <b v="0"/>
    <n v="111"/>
    <b v="1"/>
    <x v="22"/>
    <n v="102"/>
    <x v="854"/>
    <x v="8"/>
    <x v="22"/>
  </r>
  <r>
    <n v="1202"/>
    <s v="&quot;Angus O'Callaghan. Melbourne.&quot; 1968 - 1971"/>
    <s v="This coffee table book features Melbourne as never seen before through the eyes of an artist now 93 years old. Melbourne from 1968-1971"/>
    <n v="25000"/>
    <x v="829"/>
    <x v="0"/>
    <x v="2"/>
    <s v="AUD"/>
    <n v="1435388154"/>
    <n v="1432796154"/>
    <b v="0"/>
    <n v="271"/>
    <b v="1"/>
    <x v="22"/>
    <n v="199"/>
    <x v="855"/>
    <x v="8"/>
    <x v="22"/>
  </r>
  <r>
    <n v="1203"/>
    <s v="reAPPEARANCES   a limited edition photography book"/>
    <s v="reAPPEARANCES is a series of photographs shot with a digital toy camera, a visual and cultural journey through appearances."/>
    <n v="16300"/>
    <x v="830"/>
    <x v="0"/>
    <x v="0"/>
    <s v="USD"/>
    <n v="1433083527"/>
    <n v="1430491527"/>
    <b v="0"/>
    <n v="101"/>
    <b v="1"/>
    <x v="22"/>
    <n v="102"/>
    <x v="856"/>
    <x v="8"/>
    <x v="22"/>
  </r>
  <r>
    <n v="1204"/>
    <s v="Miles From Los Angeles - A Photo Book of the Western U.S."/>
    <s v="A fine art book capturing the beauty of nature in the Western United States by landscape photographer Cheyne Walls."/>
    <n v="13000"/>
    <x v="831"/>
    <x v="0"/>
    <x v="0"/>
    <s v="USD"/>
    <n v="1449205200"/>
    <n v="1445363833"/>
    <b v="0"/>
    <n v="57"/>
    <b v="1"/>
    <x v="22"/>
    <n v="103"/>
    <x v="857"/>
    <x v="8"/>
    <x v="22"/>
  </r>
  <r>
    <n v="1205"/>
    <s v="Afro-Iran:Â The Unknown Minority"/>
    <s v="A photo book by photographer Mahdi Ehsaei depicting the little known minority of Afro-Iranians in South Iran in fascinating portraits."/>
    <n v="13000"/>
    <x v="832"/>
    <x v="0"/>
    <x v="12"/>
    <s v="EUR"/>
    <n v="1434197351"/>
    <n v="1431605351"/>
    <b v="0"/>
    <n v="62"/>
    <b v="1"/>
    <x v="22"/>
    <n v="101"/>
    <x v="858"/>
    <x v="8"/>
    <x v="22"/>
  </r>
  <r>
    <n v="1206"/>
    <s v="Until I Gush Forth / Limited Edition Zine by Esthaem"/>
    <s v="Limited edition zine by photographic artist Esthaem, signed and hand-numbered including a screen printed banderole. Edition of 100."/>
    <n v="900"/>
    <x v="833"/>
    <x v="0"/>
    <x v="15"/>
    <s v="EUR"/>
    <n v="1489238940"/>
    <n v="1486406253"/>
    <b v="0"/>
    <n v="32"/>
    <b v="1"/>
    <x v="22"/>
    <n v="115"/>
    <x v="859"/>
    <x v="8"/>
    <x v="22"/>
  </r>
  <r>
    <n v="1207"/>
    <s v="ITALIANA"/>
    <s v="A humanistic photo book about ancestral &amp; post-modern Italy."/>
    <n v="16700"/>
    <x v="834"/>
    <x v="0"/>
    <x v="14"/>
    <s v="EUR"/>
    <n v="1459418400"/>
    <n v="1456827573"/>
    <b v="0"/>
    <n v="141"/>
    <b v="1"/>
    <x v="22"/>
    <n v="104"/>
    <x v="860"/>
    <x v="8"/>
    <x v="22"/>
  </r>
  <r>
    <n v="1208"/>
    <s v="Into The Great White Sands"/>
    <s v="Help me complete the photography and publish a fine art book on White Sands National Monument, a uniquely significant place."/>
    <n v="10000"/>
    <x v="835"/>
    <x v="0"/>
    <x v="0"/>
    <s v="USD"/>
    <n v="1458835264"/>
    <n v="1456246864"/>
    <b v="0"/>
    <n v="75"/>
    <b v="1"/>
    <x v="22"/>
    <n v="155"/>
    <x v="861"/>
    <x v="8"/>
    <x v="22"/>
  </r>
  <r>
    <n v="1209"/>
    <s v="Israel: An Inspiring Photographic Journey (Photobook)"/>
    <s v="This 80 page book displays 75 beautiful images of the Holy Land, site descriptions, scripture and thought provoking comments."/>
    <n v="6000"/>
    <x v="836"/>
    <x v="0"/>
    <x v="0"/>
    <s v="USD"/>
    <n v="1488053905"/>
    <n v="1485461905"/>
    <b v="0"/>
    <n v="46"/>
    <b v="1"/>
    <x v="22"/>
    <n v="106"/>
    <x v="862"/>
    <x v="8"/>
    <x v="22"/>
  </r>
  <r>
    <n v="1210"/>
    <s v="Det Andra GÃ¶teborg"/>
    <s v="En fotobok om livet i det enda andra GÃ¶teborg i vÃ¤rlden"/>
    <n v="20000"/>
    <x v="837"/>
    <x v="0"/>
    <x v="11"/>
    <s v="SEK"/>
    <n v="1433106000"/>
    <n v="1431124572"/>
    <b v="0"/>
    <n v="103"/>
    <b v="1"/>
    <x v="22"/>
    <n v="254"/>
    <x v="863"/>
    <x v="8"/>
    <x v="22"/>
  </r>
  <r>
    <n v="1211"/>
    <s v="500 Views of Japan"/>
    <s v="From 2010 to 2015, I took over 15 000 photos in Japan. Here's 500 of them. Landscape, city view, people and so much more!"/>
    <n v="1000"/>
    <x v="838"/>
    <x v="0"/>
    <x v="5"/>
    <s v="CAD"/>
    <n v="1465505261"/>
    <n v="1464209261"/>
    <b v="0"/>
    <n v="6"/>
    <b v="1"/>
    <x v="22"/>
    <n v="101"/>
    <x v="864"/>
    <x v="8"/>
    <x v="22"/>
  </r>
  <r>
    <n v="1212"/>
    <s v="Faces of Yoga: A Coffee Table Photo Book"/>
    <s v="Faces of Yoga is a series of uncomfortable photos of people in strange positions. The photo book will be ready for the holiday season!"/>
    <n v="2500"/>
    <x v="596"/>
    <x v="0"/>
    <x v="0"/>
    <s v="USD"/>
    <n v="1448586000"/>
    <n v="1447195695"/>
    <b v="0"/>
    <n v="83"/>
    <b v="1"/>
    <x v="22"/>
    <n v="129"/>
    <x v="865"/>
    <x v="8"/>
    <x v="22"/>
  </r>
  <r>
    <n v="1213"/>
    <s v="Iceland Impressions: photographs by Iwona and Adam Balcy"/>
    <s v="A collection of 97 colour photographs showcasing Iceland's spectacular scenery, beautifully presented in 128 page hardcover book."/>
    <n v="6500"/>
    <x v="839"/>
    <x v="0"/>
    <x v="1"/>
    <s v="GBP"/>
    <n v="1485886100"/>
    <n v="1482862100"/>
    <b v="0"/>
    <n v="108"/>
    <b v="1"/>
    <x v="22"/>
    <n v="102"/>
    <x v="866"/>
    <x v="8"/>
    <x v="22"/>
  </r>
  <r>
    <n v="1214"/>
    <s v="Framed Himalaya: Lachen Valley (Campaign Part - 2)"/>
    <s v="A coffee table book with photographs of nature's splendor from the mystical valley of Lachen in the Eastern recesses of the Himalaya."/>
    <n v="2000"/>
    <x v="840"/>
    <x v="0"/>
    <x v="0"/>
    <s v="USD"/>
    <n v="1433880605"/>
    <n v="1428696605"/>
    <b v="0"/>
    <n v="25"/>
    <b v="1"/>
    <x v="22"/>
    <n v="132"/>
    <x v="867"/>
    <x v="8"/>
    <x v="22"/>
  </r>
  <r>
    <n v="1215"/>
    <s v="ShootTokyo: The Book"/>
    <s v="A photography book that brings you on a journey through Tokyo and beyond.   This is a collection of my best images from ShootTokyo."/>
    <n v="5000"/>
    <x v="841"/>
    <x v="0"/>
    <x v="0"/>
    <s v="USD"/>
    <n v="1401487756"/>
    <n v="1398895756"/>
    <b v="0"/>
    <n v="549"/>
    <b v="1"/>
    <x v="22"/>
    <n v="786"/>
    <x v="868"/>
    <x v="8"/>
    <x v="22"/>
  </r>
  <r>
    <n v="1216"/>
    <s v="In Training: a book of Bonsai photographs"/>
    <s v="A fine art photography book taking a new look at the art of bonsai."/>
    <n v="14000"/>
    <x v="842"/>
    <x v="0"/>
    <x v="0"/>
    <s v="USD"/>
    <n v="1443826980"/>
    <n v="1441032457"/>
    <b v="0"/>
    <n v="222"/>
    <b v="1"/>
    <x v="22"/>
    <n v="146"/>
    <x v="869"/>
    <x v="8"/>
    <x v="2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x v="843"/>
    <x v="0"/>
    <x v="0"/>
    <s v="USD"/>
    <n v="1468524340"/>
    <n v="1465932340"/>
    <b v="0"/>
    <n v="183"/>
    <b v="1"/>
    <x v="22"/>
    <n v="103"/>
    <x v="870"/>
    <x v="8"/>
    <x v="22"/>
  </r>
  <r>
    <n v="1218"/>
    <s v="The Alaska Range"/>
    <s v="The Mountaineers Books and I, Carl Battreall, have teamed up to create the first photography book of the legendary Alaska Range."/>
    <n v="9000"/>
    <x v="844"/>
    <x v="0"/>
    <x v="0"/>
    <s v="USD"/>
    <n v="1446346800"/>
    <n v="1443714800"/>
    <b v="0"/>
    <n v="89"/>
    <b v="1"/>
    <x v="22"/>
    <n v="172"/>
    <x v="871"/>
    <x v="8"/>
    <x v="22"/>
  </r>
  <r>
    <n v="1219"/>
    <s v="The Box"/>
    <s v="The Box is a fine art book of Ron Amato's innovative and seductive photography project."/>
    <n v="16350"/>
    <x v="845"/>
    <x v="0"/>
    <x v="0"/>
    <s v="USD"/>
    <n v="1476961513"/>
    <n v="1474369513"/>
    <b v="0"/>
    <n v="253"/>
    <b v="1"/>
    <x v="22"/>
    <n v="159"/>
    <x v="872"/>
    <x v="8"/>
    <x v="22"/>
  </r>
  <r>
    <n v="1220"/>
    <s v="All The People"/>
    <s v="A beautiful photo art book of portraits and conversations with people that may expand your idea of gender."/>
    <n v="15000"/>
    <x v="846"/>
    <x v="0"/>
    <x v="12"/>
    <s v="EUR"/>
    <n v="1440515112"/>
    <n v="1437923112"/>
    <b v="0"/>
    <n v="140"/>
    <b v="1"/>
    <x v="22"/>
    <n v="104"/>
    <x v="873"/>
    <x v="8"/>
    <x v="22"/>
  </r>
  <r>
    <n v="1221"/>
    <s v="Oh When The Blues - Oldham Athletic Photography Book"/>
    <s v="Photography book exploring the community of Oldham Athletic Football Club, their relation to the town and the theatre of football."/>
    <n v="2200"/>
    <x v="847"/>
    <x v="0"/>
    <x v="1"/>
    <s v="GBP"/>
    <n v="1480809600"/>
    <n v="1478431488"/>
    <b v="0"/>
    <n v="103"/>
    <b v="1"/>
    <x v="22"/>
    <n v="111"/>
    <x v="874"/>
    <x v="8"/>
    <x v="22"/>
  </r>
  <r>
    <n v="1222"/>
    <s v="Project Pilgrim"/>
    <s v="Project Pilgrim is my effort to work towards normalizing mental health."/>
    <n v="4000"/>
    <x v="848"/>
    <x v="0"/>
    <x v="5"/>
    <s v="CAD"/>
    <n v="1459483200"/>
    <n v="1456852647"/>
    <b v="0"/>
    <n v="138"/>
    <b v="1"/>
    <x v="22"/>
    <n v="280"/>
    <x v="875"/>
    <x v="8"/>
    <x v="22"/>
  </r>
  <r>
    <n v="1223"/>
    <s v="YOSEMITE PEOPLE"/>
    <s v="A photography book focusing on the people rather than the nature at Yosemite National Park."/>
    <n v="19800"/>
    <x v="849"/>
    <x v="0"/>
    <x v="0"/>
    <s v="USD"/>
    <n v="1478754909"/>
    <n v="1476159309"/>
    <b v="0"/>
    <n v="191"/>
    <b v="1"/>
    <x v="22"/>
    <n v="112"/>
    <x v="876"/>
    <x v="8"/>
    <x v="22"/>
  </r>
  <r>
    <n v="1224"/>
    <s v="&quot;I Dreamed Last Night&quot; Album (Canceled)"/>
    <s v="Modern Celtic influenced CD.  Help me finish what I started before the stroke."/>
    <n v="15000"/>
    <x v="850"/>
    <x v="1"/>
    <x v="0"/>
    <s v="USD"/>
    <n v="1402060302"/>
    <n v="1396876302"/>
    <b v="0"/>
    <n v="18"/>
    <b v="0"/>
    <x v="23"/>
    <n v="7"/>
    <x v="877"/>
    <x v="4"/>
    <x v="23"/>
  </r>
  <r>
    <n v="1225"/>
    <s v="Cesar Chavez's First Music Album (Canceled)"/>
    <s v="My first music album is a collection of 9 songs honoring Mexico's prolific composer, Jose Alfredo Jimenez with my artistic vision."/>
    <n v="3000"/>
    <x v="851"/>
    <x v="1"/>
    <x v="0"/>
    <s v="USD"/>
    <n v="1382478278"/>
    <n v="1377294278"/>
    <b v="0"/>
    <n v="3"/>
    <b v="0"/>
    <x v="23"/>
    <n v="4"/>
    <x v="878"/>
    <x v="4"/>
    <x v="23"/>
  </r>
  <r>
    <n v="1226"/>
    <s v="Pavlo is Filming  a PBS Concert Special (Canceled)"/>
    <s v="Pavlo will be independently filming his second full length PBS Special and DVD in May with director George Veras"/>
    <n v="50000"/>
    <x v="852"/>
    <x v="1"/>
    <x v="0"/>
    <s v="USD"/>
    <n v="1398042000"/>
    <n v="1395089981"/>
    <b v="0"/>
    <n v="40"/>
    <b v="0"/>
    <x v="23"/>
    <n v="4"/>
    <x v="879"/>
    <x v="4"/>
    <x v="23"/>
  </r>
  <r>
    <n v="1227"/>
    <s v="Beast of the Beats VIII Webster Hall, NY (Nov 6-9 2014)"/>
    <s v="After winning the iStandard Phoenix Producer Showcase (6/25/14)  I have been invited to Beast of the Beats VIII in New York Nov. 6-9"/>
    <n v="2000"/>
    <x v="117"/>
    <x v="1"/>
    <x v="0"/>
    <s v="USD"/>
    <n v="1407394800"/>
    <n v="1404770616"/>
    <b v="0"/>
    <n v="0"/>
    <b v="0"/>
    <x v="23"/>
    <n v="0"/>
    <x v="121"/>
    <x v="4"/>
    <x v="23"/>
  </r>
  <r>
    <n v="1228"/>
    <s v="World artist Kat Maguire's debut CD entitled &quot;Gypsy&quot;"/>
    <s v="Kat is partnering with Kickstarter to raise the funds to complete her first solo World music CD &quot;Gypsy&quot;!"/>
    <n v="5000"/>
    <x v="159"/>
    <x v="1"/>
    <x v="0"/>
    <s v="USD"/>
    <n v="1317231008"/>
    <n v="1312047008"/>
    <b v="0"/>
    <n v="24"/>
    <b v="0"/>
    <x v="23"/>
    <n v="29"/>
    <x v="880"/>
    <x v="4"/>
    <x v="23"/>
  </r>
  <r>
    <n v="1229"/>
    <s v="Agni Varsha - opera by Vanraj Bhatia - world premiere"/>
    <s v="Bollywood composer Vanraj Bhatia, age 86, has written an opera based on a myth from the epic Mahabhatata. Presented in Queens May 11&amp;12"/>
    <n v="2750"/>
    <x v="379"/>
    <x v="1"/>
    <x v="0"/>
    <s v="USD"/>
    <n v="1334592000"/>
    <n v="1331982127"/>
    <b v="0"/>
    <n v="1"/>
    <b v="0"/>
    <x v="23"/>
    <n v="1"/>
    <x v="380"/>
    <x v="4"/>
    <x v="23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x v="117"/>
    <x v="1"/>
    <x v="0"/>
    <s v="USD"/>
    <n v="1298589630"/>
    <n v="1295997630"/>
    <b v="0"/>
    <n v="0"/>
    <b v="0"/>
    <x v="23"/>
    <n v="0"/>
    <x v="121"/>
    <x v="4"/>
    <x v="23"/>
  </r>
  <r>
    <n v="1231"/>
    <s v="Villapalooza - Little Village Music Festival (Canceled)"/>
    <s v="a non-profit, free, all-day, all-ages music &amp; arts festival dedicated to promoting non-violent spaces for community engagement"/>
    <n v="5000"/>
    <x v="117"/>
    <x v="1"/>
    <x v="0"/>
    <s v="USD"/>
    <n v="1440723600"/>
    <n v="1436394968"/>
    <b v="0"/>
    <n v="0"/>
    <b v="0"/>
    <x v="23"/>
    <n v="0"/>
    <x v="121"/>
    <x v="4"/>
    <x v="2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x v="130"/>
    <x v="1"/>
    <x v="0"/>
    <s v="USD"/>
    <n v="1381090870"/>
    <n v="1377030070"/>
    <b v="0"/>
    <n v="1"/>
    <b v="0"/>
    <x v="23"/>
    <n v="1"/>
    <x v="375"/>
    <x v="4"/>
    <x v="23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x v="853"/>
    <x v="1"/>
    <x v="0"/>
    <s v="USD"/>
    <n v="1329864374"/>
    <n v="1328049974"/>
    <b v="0"/>
    <n v="6"/>
    <b v="0"/>
    <x v="23"/>
    <n v="12"/>
    <x v="845"/>
    <x v="4"/>
    <x v="23"/>
  </r>
  <r>
    <n v="1234"/>
    <s v="Lionstar International Tour 2015 (Canceled)"/>
    <s v="We have been offered shows all over the world, to reach places and people with our music, for the experience of just doing it!"/>
    <n v="50000"/>
    <x v="117"/>
    <x v="1"/>
    <x v="1"/>
    <s v="GBP"/>
    <n v="1422903342"/>
    <n v="1420311342"/>
    <b v="0"/>
    <n v="0"/>
    <b v="0"/>
    <x v="23"/>
    <n v="0"/>
    <x v="121"/>
    <x v="4"/>
    <x v="23"/>
  </r>
  <r>
    <n v="1235"/>
    <s v="Afternoon of Shakuhachi and Koto Music - CD Project"/>
    <s v="We plan to make studio recordings for a CD that highlights six new works composed for our Shakuhachi and Koto Music concert series."/>
    <n v="7534"/>
    <x v="854"/>
    <x v="1"/>
    <x v="0"/>
    <s v="USD"/>
    <n v="1387077299"/>
    <n v="1383621299"/>
    <b v="0"/>
    <n v="6"/>
    <b v="0"/>
    <x v="23"/>
    <n v="3"/>
    <x v="431"/>
    <x v="4"/>
    <x v="23"/>
  </r>
  <r>
    <n v="1236"/>
    <s v="&quot;Volando&quot; CD Release (Canceled)"/>
    <s v="Raising money to give the musicians their due."/>
    <n v="2500"/>
    <x v="117"/>
    <x v="1"/>
    <x v="0"/>
    <s v="USD"/>
    <n v="1343491200"/>
    <n v="1342801164"/>
    <b v="0"/>
    <n v="0"/>
    <b v="0"/>
    <x v="23"/>
    <n v="0"/>
    <x v="121"/>
    <x v="4"/>
    <x v="23"/>
  </r>
  <r>
    <n v="1237"/>
    <s v="John Grover touches the world (Canceled)"/>
    <s v="We have the songs, concept, need to add songs and mix/package for shows in Hawaii, book dates outside of Maui and advance his message"/>
    <n v="25000"/>
    <x v="117"/>
    <x v="1"/>
    <x v="0"/>
    <s v="USD"/>
    <n v="1345790865"/>
    <n v="1344062865"/>
    <b v="0"/>
    <n v="0"/>
    <b v="0"/>
    <x v="23"/>
    <n v="0"/>
    <x v="121"/>
    <x v="4"/>
    <x v="23"/>
  </r>
  <r>
    <n v="1238"/>
    <s v="Life Music-Healing through Song (Canceled)"/>
    <s v="The purpose of the album is to pull from many differenet genres but to express life circumstances to reach everyday people through song"/>
    <n v="1000"/>
    <x v="855"/>
    <x v="1"/>
    <x v="0"/>
    <s v="USD"/>
    <n v="1312641536"/>
    <n v="1310049536"/>
    <b v="0"/>
    <n v="3"/>
    <b v="0"/>
    <x v="23"/>
    <n v="18"/>
    <x v="881"/>
    <x v="4"/>
    <x v="23"/>
  </r>
  <r>
    <n v="1239"/>
    <s v="Help Calmenco! finance new CD and Tour (Canceled)"/>
    <s v="Please consider helping us with our new CD and Riverdance Tour"/>
    <n v="2500"/>
    <x v="117"/>
    <x v="1"/>
    <x v="0"/>
    <s v="USD"/>
    <n v="1325804767"/>
    <n v="1323212767"/>
    <b v="0"/>
    <n v="0"/>
    <b v="0"/>
    <x v="23"/>
    <n v="0"/>
    <x v="121"/>
    <x v="4"/>
    <x v="23"/>
  </r>
  <r>
    <n v="1240"/>
    <s v="Message of Peace, Love &amp; Unity (Canceled)"/>
    <s v="Sharing positive vibes of Peace, Love &amp; Unity with the World through conscious Reggae Music!"/>
    <n v="8000"/>
    <x v="856"/>
    <x v="1"/>
    <x v="0"/>
    <s v="USD"/>
    <n v="1373665860"/>
    <n v="1368579457"/>
    <b v="0"/>
    <n v="8"/>
    <b v="0"/>
    <x v="23"/>
    <n v="3"/>
    <x v="882"/>
    <x v="4"/>
    <x v="23"/>
  </r>
  <r>
    <n v="1241"/>
    <s v="Create The World's Music Shack for students! (education!)"/>
    <s v="We are non-profit founders creating a forest retreat for the inner city students to record\learn music in an inspirational sanctuary."/>
    <n v="5000"/>
    <x v="857"/>
    <x v="1"/>
    <x v="0"/>
    <s v="USD"/>
    <n v="1414994340"/>
    <n v="1413057980"/>
    <b v="0"/>
    <n v="34"/>
    <b v="0"/>
    <x v="23"/>
    <n v="51"/>
    <x v="883"/>
    <x v="4"/>
    <x v="23"/>
  </r>
  <r>
    <n v="1242"/>
    <s v="Add your voice to Cellphonia 9/11 (Canceled)"/>
    <s v="Cellphonia 9/11 (http://cellphonia.org/911/) is one of the performance pieces in the Music After marathon concert on 9.11.11"/>
    <n v="911"/>
    <x v="139"/>
    <x v="1"/>
    <x v="0"/>
    <s v="USD"/>
    <n v="1315747080"/>
    <n v="1314417502"/>
    <b v="0"/>
    <n v="1"/>
    <b v="0"/>
    <x v="23"/>
    <n v="1"/>
    <x v="144"/>
    <x v="4"/>
    <x v="23"/>
  </r>
  <r>
    <n v="1243"/>
    <s v="Letâ€™s Keep the San Jose Mexican Heritage Festival Alive!"/>
    <s v="California's premier Latino cultural festival - music, theatre, film, workshops, visual arts, cuisine and more!"/>
    <n v="12000"/>
    <x v="858"/>
    <x v="1"/>
    <x v="0"/>
    <s v="USD"/>
    <n v="1310158800"/>
    <n v="1304888771"/>
    <b v="0"/>
    <n v="38"/>
    <b v="0"/>
    <x v="23"/>
    <n v="14"/>
    <x v="884"/>
    <x v="4"/>
    <x v="23"/>
  </r>
  <r>
    <n v="1244"/>
    <s v="Theatrum Mundi releasing debut album &quot;Eyes of the Realm.&quot;"/>
    <s v="THEATRUM MUNDI releases DEBUT ALBUM! Pre-order &quot;The Eyes of the Realm&quot; and help make it happen!"/>
    <n v="2000"/>
    <x v="859"/>
    <x v="0"/>
    <x v="0"/>
    <s v="USD"/>
    <n v="1366664400"/>
    <n v="1363981723"/>
    <b v="1"/>
    <n v="45"/>
    <b v="1"/>
    <x v="13"/>
    <n v="104"/>
    <x v="885"/>
    <x v="4"/>
    <x v="13"/>
  </r>
  <r>
    <n v="1245"/>
    <s v="Help Smokey Folk Create Our First Album &amp; Music Video"/>
    <s v="Smokey Folk is a folk rock band with a vaudeville twist! We have 18 original songs and want to record an album. Help us out!"/>
    <n v="2000"/>
    <x v="860"/>
    <x v="0"/>
    <x v="0"/>
    <s v="USD"/>
    <n v="1402755834"/>
    <n v="1400163834"/>
    <b v="1"/>
    <n v="17"/>
    <b v="1"/>
    <x v="13"/>
    <n v="120"/>
    <x v="886"/>
    <x v="4"/>
    <x v="13"/>
  </r>
  <r>
    <n v="1246"/>
    <s v="Candy Warpop &quot;Smilef**ker&quot; Music Video"/>
    <s v="Candy Warpop, Las Vegas' female-fronted alt-punk rock monster, is raising money to fund the production of their first music video."/>
    <n v="2000"/>
    <x v="861"/>
    <x v="0"/>
    <x v="0"/>
    <s v="USD"/>
    <n v="1323136949"/>
    <n v="1319245349"/>
    <b v="1"/>
    <n v="31"/>
    <b v="1"/>
    <x v="13"/>
    <n v="117"/>
    <x v="887"/>
    <x v="4"/>
    <x v="13"/>
  </r>
  <r>
    <n v="1247"/>
    <s v="BRAIN DEAD to record debut EP with SLAYER producer!"/>
    <s v="BRAIN DEAD is going to record their debut EP and they need your help, Bozos!"/>
    <n v="3500"/>
    <x v="862"/>
    <x v="0"/>
    <x v="0"/>
    <s v="USD"/>
    <n v="1367823655"/>
    <n v="1365231655"/>
    <b v="1"/>
    <n v="50"/>
    <b v="1"/>
    <x v="13"/>
    <n v="122"/>
    <x v="888"/>
    <x v="4"/>
    <x v="13"/>
  </r>
  <r>
    <n v="1248"/>
    <s v="The Vandies // Full length album!"/>
    <s v="The Vandies make pop rock in glorious Portland, Oregon. Help us fund our first full length album!"/>
    <n v="2500"/>
    <x v="863"/>
    <x v="0"/>
    <x v="0"/>
    <s v="USD"/>
    <n v="1402642740"/>
    <n v="1399563953"/>
    <b v="1"/>
    <n v="59"/>
    <b v="1"/>
    <x v="13"/>
    <n v="152"/>
    <x v="889"/>
    <x v="4"/>
    <x v="13"/>
  </r>
  <r>
    <n v="1249"/>
    <s v="Matt Stansberry &amp; The Romance - Debut EP"/>
    <s v="&quot;Let's Brighten It Up&quot; will be a seven song EP of originals heavily inspired by music from the 50s and 60s"/>
    <n v="5000"/>
    <x v="864"/>
    <x v="0"/>
    <x v="0"/>
    <s v="USD"/>
    <n v="1341683211"/>
    <n v="1339091211"/>
    <b v="1"/>
    <n v="81"/>
    <b v="1"/>
    <x v="13"/>
    <n v="104"/>
    <x v="890"/>
    <x v="4"/>
    <x v="13"/>
  </r>
  <r>
    <n v="1250"/>
    <s v="Willy Porter - Human Kindness"/>
    <s v="My new disc Human Kindness is some of the strongest &amp; most ambitious music Iâ€™ve made. Join me in giving it a solid push into the world."/>
    <n v="30000"/>
    <x v="865"/>
    <x v="0"/>
    <x v="0"/>
    <s v="USD"/>
    <n v="1410017131"/>
    <n v="1406129131"/>
    <b v="1"/>
    <n v="508"/>
    <b v="1"/>
    <x v="13"/>
    <n v="200"/>
    <x v="891"/>
    <x v="4"/>
    <x v="13"/>
  </r>
  <r>
    <n v="1251"/>
    <s v="Jack Oblivian Harlan t Bobo Limes european tour"/>
    <s v="A tour of europe with 3 memphis artist, Jack Oblivian, Harlan T Bobo and Shawn Cripps."/>
    <n v="6000"/>
    <x v="866"/>
    <x v="0"/>
    <x v="0"/>
    <s v="USD"/>
    <n v="1316979167"/>
    <n v="1311795167"/>
    <b v="1"/>
    <n v="74"/>
    <b v="1"/>
    <x v="13"/>
    <n v="102"/>
    <x v="892"/>
    <x v="4"/>
    <x v="1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x v="867"/>
    <x v="0"/>
    <x v="0"/>
    <s v="USD"/>
    <n v="1382658169"/>
    <n v="1380238969"/>
    <b v="1"/>
    <n v="141"/>
    <b v="1"/>
    <x v="13"/>
    <n v="138"/>
    <x v="893"/>
    <x v="4"/>
    <x v="13"/>
  </r>
  <r>
    <n v="1253"/>
    <s v="Suburban Legends: New Album"/>
    <s v="Suburban Legends are working on the most important album EVER, but they are in need of your help and about 10 bucks... probably more!"/>
    <n v="10"/>
    <x v="868"/>
    <x v="0"/>
    <x v="0"/>
    <s v="USD"/>
    <n v="1409770107"/>
    <n v="1407178107"/>
    <b v="1"/>
    <n v="711"/>
    <b v="1"/>
    <x v="13"/>
    <n v="303833"/>
    <x v="894"/>
    <x v="4"/>
    <x v="13"/>
  </r>
  <r>
    <n v="1254"/>
    <s v="Album4"/>
    <s v="Fresh off the heels of, &quot;Let the Waves Come in Threes,&quot; (#6 National Folk Chart) we're making a new record. Huge thanks for your help!"/>
    <n v="6700"/>
    <x v="869"/>
    <x v="0"/>
    <x v="0"/>
    <s v="USD"/>
    <n v="1293857940"/>
    <n v="1288968886"/>
    <b v="1"/>
    <n v="141"/>
    <b v="1"/>
    <x v="13"/>
    <n v="199"/>
    <x v="895"/>
    <x v="4"/>
    <x v="13"/>
  </r>
  <r>
    <n v="1255"/>
    <s v="The Space Bards Present Their First Album, &quot;Neon Milk&quot;!"/>
    <s v="Let the Space Bards abduct you on a quirky musical journey about two aliens struggling to fit in on planet Earth."/>
    <n v="3000"/>
    <x v="870"/>
    <x v="0"/>
    <x v="0"/>
    <s v="USD"/>
    <n v="1385932652"/>
    <n v="1383337052"/>
    <b v="1"/>
    <n v="109"/>
    <b v="1"/>
    <x v="13"/>
    <n v="202"/>
    <x v="896"/>
    <x v="4"/>
    <x v="13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x v="871"/>
    <x v="0"/>
    <x v="0"/>
    <s v="USD"/>
    <n v="1329084231"/>
    <n v="1326492231"/>
    <b v="1"/>
    <n v="361"/>
    <b v="1"/>
    <x v="13"/>
    <n v="118"/>
    <x v="897"/>
    <x v="4"/>
    <x v="13"/>
  </r>
  <r>
    <n v="1257"/>
    <s v="Three Lobed Recordings 10th ann 4xLP set (Sonic Youth, SCG+)"/>
    <s v="Three Lobed, a boutique psychedelic label focused on small run releases, is celebrating its 10th anniversary with a lush 4xLP set."/>
    <n v="5500"/>
    <x v="872"/>
    <x v="0"/>
    <x v="0"/>
    <s v="USD"/>
    <n v="1301792590"/>
    <n v="1297562590"/>
    <b v="1"/>
    <n v="176"/>
    <b v="1"/>
    <x v="13"/>
    <n v="295"/>
    <x v="898"/>
    <x v="4"/>
    <x v="13"/>
  </r>
  <r>
    <n v="1258"/>
    <s v="Mustard Plug New Record!"/>
    <s v="Mustard Plug needs help funding their new record.  Please help the Grand Rapids, MI band put out their 7th record!"/>
    <n v="12000"/>
    <x v="873"/>
    <x v="0"/>
    <x v="0"/>
    <s v="USD"/>
    <n v="1377960012"/>
    <n v="1375368012"/>
    <b v="1"/>
    <n v="670"/>
    <b v="1"/>
    <x v="13"/>
    <n v="213"/>
    <x v="899"/>
    <x v="4"/>
    <x v="13"/>
  </r>
  <r>
    <n v="1259"/>
    <s v="Help Falling From One complete their CD!!!"/>
    <s v="Falling From One is currently in the studio recording their first CD and they need your help!"/>
    <n v="2500"/>
    <x v="874"/>
    <x v="0"/>
    <x v="0"/>
    <s v="USD"/>
    <n v="1402286340"/>
    <n v="1399504664"/>
    <b v="1"/>
    <n v="96"/>
    <b v="1"/>
    <x v="13"/>
    <n v="104"/>
    <x v="900"/>
    <x v="4"/>
    <x v="1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x v="875"/>
    <x v="0"/>
    <x v="0"/>
    <s v="USD"/>
    <n v="1393445620"/>
    <n v="1390853620"/>
    <b v="1"/>
    <n v="74"/>
    <b v="1"/>
    <x v="13"/>
    <n v="114"/>
    <x v="901"/>
    <x v="4"/>
    <x v="13"/>
  </r>
  <r>
    <n v="1261"/>
    <s v="The Puget EP's Vinyl Release"/>
    <s v="We just recorded a stellar EP and we're trying to put it out on vinyl.  Can you help these punx out?"/>
    <n v="2000"/>
    <x v="876"/>
    <x v="0"/>
    <x v="0"/>
    <s v="USD"/>
    <n v="1390983227"/>
    <n v="1388391227"/>
    <b v="1"/>
    <n v="52"/>
    <b v="1"/>
    <x v="13"/>
    <n v="101"/>
    <x v="902"/>
    <x v="4"/>
    <x v="13"/>
  </r>
  <r>
    <n v="1262"/>
    <s v="WPG Drummer Boy's band &quot;Bold as Lions&quot; Releases debut album!"/>
    <s v="A soon to be husband and wife bringing hope to the music industry._x000a_You will fall in love with their sound and story."/>
    <n v="6500"/>
    <x v="877"/>
    <x v="0"/>
    <x v="5"/>
    <s v="CAD"/>
    <n v="1392574692"/>
    <n v="1389982692"/>
    <b v="1"/>
    <n v="105"/>
    <b v="1"/>
    <x v="13"/>
    <n v="125"/>
    <x v="903"/>
    <x v="4"/>
    <x v="13"/>
  </r>
  <r>
    <n v="1263"/>
    <s v="New Tropic Bombs EP ~ &quot;Return to Bomber Bay&quot;"/>
    <s v="A fresh batch of chaos from Toledo, Ohio's reggae-rockers, Tropic Bombs!"/>
    <n v="1500"/>
    <x v="137"/>
    <x v="0"/>
    <x v="0"/>
    <s v="USD"/>
    <n v="1396054800"/>
    <n v="1393034470"/>
    <b v="1"/>
    <n v="41"/>
    <b v="1"/>
    <x v="13"/>
    <n v="119"/>
    <x v="904"/>
    <x v="4"/>
    <x v="13"/>
  </r>
  <r>
    <n v="1264"/>
    <s v="Bear. is recording their first ep!"/>
    <s v="We are a four piece from Golden, CO, and have our hearts on getting into the studio this fall to get music from our heads to your ears."/>
    <n v="650"/>
    <x v="878"/>
    <x v="0"/>
    <x v="0"/>
    <s v="USD"/>
    <n v="1383062083"/>
    <n v="1380556483"/>
    <b v="1"/>
    <n v="34"/>
    <b v="1"/>
    <x v="13"/>
    <n v="166"/>
    <x v="905"/>
    <x v="4"/>
    <x v="1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x v="879"/>
    <x v="0"/>
    <x v="0"/>
    <s v="USD"/>
    <n v="1291131815"/>
    <n v="1287071015"/>
    <b v="1"/>
    <n v="66"/>
    <b v="1"/>
    <x v="13"/>
    <n v="119"/>
    <x v="906"/>
    <x v="4"/>
    <x v="13"/>
  </r>
  <r>
    <n v="1266"/>
    <s v="Sensory Station's First EP"/>
    <s v="We are looking to record our first EP produced by Aaron Harris (ISIS/Palms) at Studio West."/>
    <n v="9500"/>
    <x v="880"/>
    <x v="0"/>
    <x v="0"/>
    <s v="USD"/>
    <n v="1389474145"/>
    <n v="1386882145"/>
    <b v="1"/>
    <n v="50"/>
    <b v="1"/>
    <x v="13"/>
    <n v="100"/>
    <x v="907"/>
    <x v="4"/>
    <x v="13"/>
  </r>
  <r>
    <n v="1267"/>
    <s v="Fountains of Wayne guitarist Jody Porter - New solo LP"/>
    <s v="A Rock 'n Roll album with plenty of indie guitar swagger. Fresh tunes that are a continuation of my early '90s shoegaze daze."/>
    <n v="22000"/>
    <x v="881"/>
    <x v="0"/>
    <x v="0"/>
    <s v="USD"/>
    <n v="1374674558"/>
    <n v="1372082558"/>
    <b v="1"/>
    <n v="159"/>
    <b v="1"/>
    <x v="13"/>
    <n v="102"/>
    <x v="908"/>
    <x v="4"/>
    <x v="13"/>
  </r>
  <r>
    <n v="1268"/>
    <s v="Full Devil Jacket 2nd Album Release"/>
    <s v="Full Devil Jacket Is releasing their first record in over 12 yrs and we want you to be a part of it!"/>
    <n v="12000"/>
    <x v="706"/>
    <x v="0"/>
    <x v="0"/>
    <s v="USD"/>
    <n v="1379708247"/>
    <n v="1377116247"/>
    <b v="1"/>
    <n v="182"/>
    <b v="1"/>
    <x v="13"/>
    <n v="117"/>
    <x v="909"/>
    <x v="4"/>
    <x v="13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x v="882"/>
    <x v="0"/>
    <x v="0"/>
    <s v="USD"/>
    <n v="1460764800"/>
    <n v="1458157512"/>
    <b v="1"/>
    <n v="206"/>
    <b v="1"/>
    <x v="13"/>
    <n v="109"/>
    <x v="910"/>
    <x v="4"/>
    <x v="13"/>
  </r>
  <r>
    <n v="1270"/>
    <s v="Resolution15 records their next album, Svaha"/>
    <s v="We make awake metal using violins in place of guitars and want to record a full length album."/>
    <n v="10000"/>
    <x v="883"/>
    <x v="0"/>
    <x v="0"/>
    <s v="USD"/>
    <n v="1332704042"/>
    <n v="1327523642"/>
    <b v="1"/>
    <n v="169"/>
    <b v="1"/>
    <x v="13"/>
    <n v="115"/>
    <x v="911"/>
    <x v="4"/>
    <x v="13"/>
  </r>
  <r>
    <n v="1271"/>
    <s v="Flav Martin's 30-Year Overnight Success Project"/>
    <s v="Flav Martin's 30-year overnight success project pretty much says it all. Dedicated to parenting, she's off to school, back to La musica"/>
    <n v="7500"/>
    <x v="884"/>
    <x v="0"/>
    <x v="0"/>
    <s v="USD"/>
    <n v="1384363459"/>
    <n v="1381767859"/>
    <b v="1"/>
    <n v="31"/>
    <b v="1"/>
    <x v="13"/>
    <n v="102"/>
    <x v="912"/>
    <x v="4"/>
    <x v="13"/>
  </r>
  <r>
    <n v="1272"/>
    <s v="N&amp;V MAKE AN ALBUM"/>
    <s v="We're going back into the studio this spring to record a new album.  You've heard some of the new material at recent shows.  Be a part of the process!"/>
    <n v="5000"/>
    <x v="885"/>
    <x v="0"/>
    <x v="0"/>
    <s v="USD"/>
    <n v="1276574400"/>
    <n v="1270576379"/>
    <b v="1"/>
    <n v="28"/>
    <b v="1"/>
    <x v="13"/>
    <n v="106"/>
    <x v="913"/>
    <x v="4"/>
    <x v="13"/>
  </r>
  <r>
    <n v="1273"/>
    <s v="Run Coyote &quot;Youth Haunts&quot; - Vinyl LP and CD"/>
    <s v="Run Coyote is raising funds to produce their debut album - &quot;Youth Haunts&quot; - on vinyl LP and CD"/>
    <n v="4000"/>
    <x v="886"/>
    <x v="0"/>
    <x v="5"/>
    <s v="CAD"/>
    <n v="1409506291"/>
    <n v="1406914291"/>
    <b v="1"/>
    <n v="54"/>
    <b v="1"/>
    <x v="13"/>
    <n v="104"/>
    <x v="468"/>
    <x v="4"/>
    <x v="13"/>
  </r>
  <r>
    <n v="1274"/>
    <s v="Assembly of Dust - &quot;Sun Shot&quot;"/>
    <s v="Sun Shot is the working title of Assembly of Dust's new studio release.  It features 9 brand new songs and 4 never recorded"/>
    <n v="25000"/>
    <x v="887"/>
    <x v="0"/>
    <x v="0"/>
    <s v="USD"/>
    <n v="1346344425"/>
    <n v="1343320425"/>
    <b v="1"/>
    <n v="467"/>
    <b v="1"/>
    <x v="13"/>
    <n v="155"/>
    <x v="914"/>
    <x v="4"/>
    <x v="13"/>
  </r>
  <r>
    <n v="1275"/>
    <s v="BLOODGOOD's 1st Studio Album in 22 Years!"/>
    <s v="ONLY A FEW HOURS LEFT TO GET YOUR ADVANCE COPY OF &quot;DANGEROUSLY CLOSE&quot; and to check out our other cool rewards!"/>
    <n v="15000"/>
    <x v="888"/>
    <x v="0"/>
    <x v="0"/>
    <s v="USD"/>
    <n v="1375908587"/>
    <n v="1372884587"/>
    <b v="1"/>
    <n v="389"/>
    <b v="1"/>
    <x v="13"/>
    <n v="162"/>
    <x v="915"/>
    <x v="4"/>
    <x v="13"/>
  </r>
  <r>
    <n v="1276"/>
    <s v="MR. DREAM GOES TO JAIL"/>
    <s v="Sponsor this Brooklyn punk band's debut seven-inch, MR. DREAM GOES TO JAIL."/>
    <n v="3000"/>
    <x v="889"/>
    <x v="0"/>
    <x v="0"/>
    <s v="USD"/>
    <n v="1251777600"/>
    <n v="1247504047"/>
    <b v="1"/>
    <n v="68"/>
    <b v="1"/>
    <x v="13"/>
    <n v="104"/>
    <x v="916"/>
    <x v="4"/>
    <x v="13"/>
  </r>
  <r>
    <n v="1277"/>
    <s v="HELP NATE HENRY MAKE AN ALBUM"/>
    <s v="My name is Nate Henry. I sang in a band called Sherwood for almost 10 years. Now I'm hoping to make another album of brand new music."/>
    <n v="15000"/>
    <x v="890"/>
    <x v="0"/>
    <x v="0"/>
    <s v="USD"/>
    <n v="1346765347"/>
    <n v="1343741347"/>
    <b v="1"/>
    <n v="413"/>
    <b v="1"/>
    <x v="13"/>
    <n v="106"/>
    <x v="917"/>
    <x v="4"/>
    <x v="13"/>
  </r>
  <r>
    <n v="1278"/>
    <s v="Jay Gonzalez presents &quot;The Bitter Suite&quot;"/>
    <s v="The Bitter Suite is a 5 song rock medley to be released as a limited edition 180 gram vinyl record with custom etching on the B side."/>
    <n v="6500"/>
    <x v="891"/>
    <x v="0"/>
    <x v="0"/>
    <s v="USD"/>
    <n v="1403661600"/>
    <n v="1401196766"/>
    <b v="1"/>
    <n v="190"/>
    <b v="1"/>
    <x v="13"/>
    <n v="155"/>
    <x v="918"/>
    <x v="4"/>
    <x v="13"/>
  </r>
  <r>
    <n v="1279"/>
    <s v="Making the Next Traveling Suitcase Album"/>
    <s v="The Traveling Suitcase is a 3-piece rock outfit from Oshkosh, WI. We have released 2 albums since 2010 and we are ready to record!"/>
    <n v="12516"/>
    <x v="892"/>
    <x v="0"/>
    <x v="0"/>
    <s v="USD"/>
    <n v="1395624170"/>
    <n v="1392171770"/>
    <b v="1"/>
    <n v="189"/>
    <b v="1"/>
    <x v="13"/>
    <n v="111"/>
    <x v="919"/>
    <x v="4"/>
    <x v="13"/>
  </r>
  <r>
    <n v="1280"/>
    <s v="Nothing More's New Album"/>
    <s v="Nothing More is recording their forthcoming record and needs to join forces with you to make this album HUGE! "/>
    <n v="15000"/>
    <x v="893"/>
    <x v="0"/>
    <x v="0"/>
    <s v="USD"/>
    <n v="1299003054"/>
    <n v="1291227054"/>
    <b v="1"/>
    <n v="130"/>
    <b v="1"/>
    <x v="13"/>
    <n v="111"/>
    <x v="920"/>
    <x v="4"/>
    <x v="13"/>
  </r>
  <r>
    <n v="1281"/>
    <s v="&quot;Laser Beretta&quot;"/>
    <s v="Cure for the Common pulls the trigger on their 2nd full-length LP, &quot;Laser Beretta,&quot; printed on high-quality 15 gram polycarbonate CDs"/>
    <n v="7000"/>
    <x v="894"/>
    <x v="0"/>
    <x v="0"/>
    <s v="USD"/>
    <n v="1375033836"/>
    <n v="1373305836"/>
    <b v="1"/>
    <n v="74"/>
    <b v="1"/>
    <x v="13"/>
    <n v="111"/>
    <x v="921"/>
    <x v="4"/>
    <x v="13"/>
  </r>
  <r>
    <n v="1282"/>
    <s v="Natalie York presents: &quot;PROMISES&quot;"/>
    <s v="Natalie York is releasing her new album, &quot;PROMISES.&quot; Get involved by pre-ordering your copy of the record and other goodies here!"/>
    <n v="15000"/>
    <x v="895"/>
    <x v="0"/>
    <x v="0"/>
    <s v="USD"/>
    <n v="1386565140"/>
    <n v="1383909855"/>
    <b v="1"/>
    <n v="274"/>
    <b v="1"/>
    <x v="13"/>
    <n v="124"/>
    <x v="922"/>
    <x v="4"/>
    <x v="13"/>
  </r>
  <r>
    <n v="1283"/>
    <s v="Sketching In Stereo 3rd Album!"/>
    <s v="Our 3rd album is halfway complete, but we need your help to record, mix and master the final product!"/>
    <n v="1000"/>
    <x v="896"/>
    <x v="0"/>
    <x v="0"/>
    <s v="USD"/>
    <n v="1362974400"/>
    <n v="1360948389"/>
    <b v="1"/>
    <n v="22"/>
    <b v="1"/>
    <x v="13"/>
    <n v="211"/>
    <x v="923"/>
    <x v="4"/>
    <x v="13"/>
  </r>
  <r>
    <n v="3547"/>
    <s v="Tommy and Me by Ray Didinger - Theatre Exile"/>
    <s v="Help to bring this heart warming story of Ray Didinger's relationship with his boyhood hero Tommy McDonald to life."/>
    <n v="35000"/>
    <x v="897"/>
    <x v="0"/>
    <x v="0"/>
    <s v="USD"/>
    <n v="1463198340"/>
    <n v="1461117201"/>
    <b v="0"/>
    <n v="336"/>
    <b v="1"/>
    <x v="7"/>
    <n v="114"/>
    <x v="924"/>
    <x v="1"/>
    <x v="7"/>
  </r>
  <r>
    <n v="2706"/>
    <s v="Nordo's Culinarium: Where Food Meets Art"/>
    <s v="A place where innovation, food, creativity and performance live year round in a historic building in Pioneer Square."/>
    <n v="35000"/>
    <x v="898"/>
    <x v="0"/>
    <x v="0"/>
    <s v="USD"/>
    <n v="1413442740"/>
    <n v="1410937483"/>
    <b v="1"/>
    <n v="263"/>
    <b v="1"/>
    <x v="6"/>
    <n v="112"/>
    <x v="925"/>
    <x v="1"/>
    <x v="6"/>
  </r>
  <r>
    <n v="2989"/>
    <s v="Let's Light Up The Gem!"/>
    <s v="Bring the movies back to Bethel, Maine."/>
    <n v="20000"/>
    <x v="899"/>
    <x v="0"/>
    <x v="0"/>
    <s v="USD"/>
    <n v="1450673940"/>
    <n v="1448756962"/>
    <b v="0"/>
    <n v="364"/>
    <b v="1"/>
    <x v="6"/>
    <n v="177"/>
    <x v="926"/>
    <x v="1"/>
    <x v="6"/>
  </r>
  <r>
    <n v="3237"/>
    <s v="Celebrating 20 years of The 24 Hour Plays around the world!"/>
    <s v="An annual campaign supporting our intensive for artists 25 and under."/>
    <n v="35000"/>
    <x v="900"/>
    <x v="0"/>
    <x v="0"/>
    <s v="USD"/>
    <n v="1443499140"/>
    <n v="1441452184"/>
    <b v="1"/>
    <n v="269"/>
    <b v="1"/>
    <x v="7"/>
    <n v="101"/>
    <x v="927"/>
    <x v="1"/>
    <x v="7"/>
  </r>
  <r>
    <n v="3215"/>
    <s v="Colt Coeur's 6th Season"/>
    <s v="2 world premieres:_x000a_HOW TO LIVE ON EARTH by MJ Kaufman_x000a_ / CAL IN CAMO by William Francis Hoffman_x000a_+ workshops of 7 more plays!"/>
    <n v="35000"/>
    <x v="901"/>
    <x v="0"/>
    <x v="0"/>
    <s v="USD"/>
    <n v="1441857540"/>
    <n v="1438617471"/>
    <b v="1"/>
    <n v="134"/>
    <b v="1"/>
    <x v="7"/>
    <n v="100"/>
    <x v="928"/>
    <x v="1"/>
    <x v="7"/>
  </r>
  <r>
    <n v="3029"/>
    <s v="Ground Floor Theatre"/>
    <s v="We're building a new theatre venue in Austin! Austin is growing, but we are losing space for artists- help us keep local theatre alive!"/>
    <n v="30000"/>
    <x v="902"/>
    <x v="0"/>
    <x v="0"/>
    <s v="USD"/>
    <n v="1416285300"/>
    <n v="1413824447"/>
    <b v="0"/>
    <n v="348"/>
    <b v="1"/>
    <x v="6"/>
    <n v="110"/>
    <x v="929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x v="903"/>
    <x v="0"/>
    <x v="0"/>
    <s v="USD"/>
    <n v="1461904788"/>
    <n v="1458103188"/>
    <b v="0"/>
    <n v="237"/>
    <b v="1"/>
    <x v="7"/>
    <n v="103"/>
    <x v="930"/>
    <x v="1"/>
    <x v="7"/>
  </r>
  <r>
    <n v="2715"/>
    <s v="Good Good Comedy Theatre (Philadelphia, PA)"/>
    <s v="The creators of Five Dollar Comedy Week are building a permanent home for affordable live comedy shows and classes in Philadelphia."/>
    <n v="12000"/>
    <x v="904"/>
    <x v="0"/>
    <x v="0"/>
    <s v="USD"/>
    <n v="1456047228"/>
    <n v="1453109628"/>
    <b v="1"/>
    <n v="551"/>
    <b v="1"/>
    <x v="6"/>
    <n v="265"/>
    <x v="931"/>
    <x v="1"/>
    <x v="6"/>
  </r>
  <r>
    <n v="3036"/>
    <s v="Save the Studio!"/>
    <s v="Help Synetic Theater create a new Studio to produce amazing  shows in the 2013/14 season and train awesome artists of all ages!"/>
    <n v="25000"/>
    <x v="905"/>
    <x v="0"/>
    <x v="0"/>
    <s v="USD"/>
    <n v="1376654340"/>
    <n v="1373568644"/>
    <b v="0"/>
    <n v="329"/>
    <b v="1"/>
    <x v="6"/>
    <n v="127"/>
    <x v="932"/>
    <x v="1"/>
    <x v="6"/>
  </r>
  <r>
    <n v="3425"/>
    <s v="The Erlkings"/>
    <s v="The Erlkings is a play that uses the writings of the perpetrators of the Columbine Shooting to explore the inner lives of these boys."/>
    <n v="30000"/>
    <x v="906"/>
    <x v="0"/>
    <x v="0"/>
    <s v="USD"/>
    <n v="1412434136"/>
    <n v="1409669336"/>
    <b v="0"/>
    <n v="104"/>
    <b v="1"/>
    <x v="7"/>
    <n v="103"/>
    <x v="933"/>
    <x v="1"/>
    <x v="7"/>
  </r>
  <r>
    <n v="3224"/>
    <s v="AdA (Author directing Author)"/>
    <s v="Neil LaBute and Marco Calvani reunite once again for the unique, international collaboration that is ADA: Author directing Author."/>
    <n v="30000"/>
    <x v="907"/>
    <x v="0"/>
    <x v="0"/>
    <s v="USD"/>
    <n v="1484024400"/>
    <n v="1479932713"/>
    <b v="1"/>
    <n v="216"/>
    <b v="1"/>
    <x v="7"/>
    <n v="102"/>
    <x v="934"/>
    <x v="1"/>
    <x v="7"/>
  </r>
  <r>
    <n v="2717"/>
    <s v="A Home for Comedy in Vermont!"/>
    <s v="ONLY HOURS LEFT ON THE CAMPAIGN! Our stretch goal is $35k; let's build a home for standup/improv shows &amp; classes in VT!"/>
    <n v="25000"/>
    <x v="908"/>
    <x v="0"/>
    <x v="0"/>
    <s v="USD"/>
    <n v="1417906649"/>
    <n v="1414015049"/>
    <b v="1"/>
    <n v="325"/>
    <b v="1"/>
    <x v="6"/>
    <n v="120"/>
    <x v="935"/>
    <x v="1"/>
    <x v="6"/>
  </r>
  <r>
    <n v="3009"/>
    <s v="Montauk Surf Museum"/>
    <s v="The Montauk Surf Museum will present ocean science, as well as the art and history of surfing to visitors and schools in creative ways."/>
    <n v="25000"/>
    <x v="909"/>
    <x v="0"/>
    <x v="0"/>
    <s v="USD"/>
    <n v="1417012840"/>
    <n v="1414417240"/>
    <b v="0"/>
    <n v="128"/>
    <b v="1"/>
    <x v="6"/>
    <n v="120"/>
    <x v="936"/>
    <x v="1"/>
    <x v="6"/>
  </r>
  <r>
    <n v="2720"/>
    <s v="The Comedy Project"/>
    <s v="An improv, sketch and experimental comedy and cocktail venue in downtown Grand Rapids, Michigan"/>
    <n v="25000"/>
    <x v="910"/>
    <x v="0"/>
    <x v="0"/>
    <s v="USD"/>
    <n v="1478866253"/>
    <n v="1476270653"/>
    <b v="0"/>
    <n v="173"/>
    <b v="1"/>
    <x v="6"/>
    <n v="118"/>
    <x v="937"/>
    <x v="1"/>
    <x v="6"/>
  </r>
  <r>
    <n v="2714"/>
    <s v="The Crane Theater"/>
    <s v="The Crane will be the new home for independent theater in Northeast Minneapolis"/>
    <n v="25000"/>
    <x v="911"/>
    <x v="0"/>
    <x v="0"/>
    <s v="USD"/>
    <n v="1476486000"/>
    <n v="1474040596"/>
    <b v="1"/>
    <n v="305"/>
    <b v="1"/>
    <x v="6"/>
    <n v="116"/>
    <x v="938"/>
    <x v="1"/>
    <x v="6"/>
  </r>
  <r>
    <n v="3014"/>
    <s v="The North Pole at the Fair - A Christmas Paradise for kids."/>
    <s v="Help build an immersion experience for kids to have fun with Santa and make their Christmas season shine just a little bit brighter."/>
    <n v="25000"/>
    <x v="912"/>
    <x v="0"/>
    <x v="0"/>
    <s v="USD"/>
    <n v="1415163600"/>
    <n v="1412737080"/>
    <b v="0"/>
    <n v="557"/>
    <b v="1"/>
    <x v="6"/>
    <n v="113"/>
    <x v="939"/>
    <x v="1"/>
    <x v="6"/>
  </r>
  <r>
    <n v="2707"/>
    <s v="The Pocket Theater - No one should have to pay to perform!"/>
    <s v="A new performance space in Seattle. A place for artists, comedians, and audiences to meet and collaborate!"/>
    <n v="8000"/>
    <x v="913"/>
    <x v="0"/>
    <x v="0"/>
    <s v="USD"/>
    <n v="1369637940"/>
    <n v="1367088443"/>
    <b v="1"/>
    <n v="394"/>
    <b v="1"/>
    <x v="6"/>
    <n v="351"/>
    <x v="940"/>
    <x v="1"/>
    <x v="6"/>
  </r>
  <r>
    <n v="2987"/>
    <s v="Curious Comedy's Remodel &amp; Technical Equipment Upgrade"/>
    <s v="Help Curious Comedy evolve into an independent comedy theater with a complete professional digital production studio built right in."/>
    <n v="25000"/>
    <x v="914"/>
    <x v="0"/>
    <x v="0"/>
    <s v="USD"/>
    <n v="1476316800"/>
    <n v="1473837751"/>
    <b v="0"/>
    <n v="265"/>
    <b v="1"/>
    <x v="6"/>
    <n v="110"/>
    <x v="941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x v="915"/>
    <x v="0"/>
    <x v="0"/>
    <s v="USD"/>
    <n v="1408068000"/>
    <n v="1405346680"/>
    <b v="1"/>
    <n v="322"/>
    <b v="1"/>
    <x v="7"/>
    <n v="120"/>
    <x v="942"/>
    <x v="1"/>
    <x v="7"/>
  </r>
  <r>
    <n v="3035"/>
    <s v="The Coalition Theater"/>
    <s v="Help create a permanent home for live comedy shows and classes in Downtown RVA."/>
    <n v="25000"/>
    <x v="916"/>
    <x v="0"/>
    <x v="0"/>
    <s v="USD"/>
    <n v="1367674009"/>
    <n v="1365082009"/>
    <b v="0"/>
    <n v="307"/>
    <b v="1"/>
    <x v="6"/>
    <n v="109"/>
    <x v="943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x v="917"/>
    <x v="1"/>
    <x v="1"/>
    <s v="GBP"/>
    <n v="1489376405"/>
    <n v="1484196005"/>
    <b v="0"/>
    <n v="104"/>
    <b v="0"/>
    <x v="10"/>
    <n v="40"/>
    <x v="944"/>
    <x v="2"/>
    <x v="10"/>
  </r>
  <r>
    <n v="1305"/>
    <s v="Instantly Call for Help with Wearable SOS Ring - Mangos Ring"/>
    <s v="Instantly alert and show friends and family where you are during an assault or an emergency with a ring that fits on your finger"/>
    <n v="30000"/>
    <x v="918"/>
    <x v="1"/>
    <x v="0"/>
    <s v="USD"/>
    <n v="1469122200"/>
    <n v="1466611108"/>
    <b v="0"/>
    <n v="86"/>
    <b v="0"/>
    <x v="10"/>
    <n v="26"/>
    <x v="330"/>
    <x v="2"/>
    <x v="1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x v="919"/>
    <x v="1"/>
    <x v="0"/>
    <s v="USD"/>
    <n v="1417690734"/>
    <n v="1415098734"/>
    <b v="0"/>
    <n v="356"/>
    <b v="0"/>
    <x v="10"/>
    <n v="65"/>
    <x v="945"/>
    <x v="2"/>
    <x v="10"/>
  </r>
  <r>
    <n v="1307"/>
    <s v="VR Card - Customized Virtual Reality Viewer (Canceled)"/>
    <s v="Get VR to Everyone with Mailable, Ready to Use Viewers"/>
    <n v="50000"/>
    <x v="920"/>
    <x v="1"/>
    <x v="0"/>
    <s v="USD"/>
    <n v="1455710679"/>
    <n v="1453118679"/>
    <b v="0"/>
    <n v="45"/>
    <b v="0"/>
    <x v="10"/>
    <n v="12"/>
    <x v="946"/>
    <x v="2"/>
    <x v="10"/>
  </r>
  <r>
    <n v="1308"/>
    <s v="Boost Band: Wristband Phone Charger (Canceled)"/>
    <s v="Boost Band, a wristband that charges any device"/>
    <n v="10000"/>
    <x v="921"/>
    <x v="1"/>
    <x v="0"/>
    <s v="USD"/>
    <n v="1475937812"/>
    <n v="1472481812"/>
    <b v="0"/>
    <n v="38"/>
    <b v="0"/>
    <x v="10"/>
    <n v="11"/>
    <x v="947"/>
    <x v="2"/>
    <x v="10"/>
  </r>
  <r>
    <n v="1309"/>
    <s v="CORE : Roam (Canceled)"/>
    <s v="Wicked fun and built for excitement, CORE is the safest and most versatile speaker you've ever worn."/>
    <n v="11500"/>
    <x v="922"/>
    <x v="1"/>
    <x v="0"/>
    <s v="USD"/>
    <n v="1444943468"/>
    <n v="1441919468"/>
    <b v="0"/>
    <n v="35"/>
    <b v="0"/>
    <x v="10"/>
    <n v="112"/>
    <x v="948"/>
    <x v="2"/>
    <x v="10"/>
  </r>
  <r>
    <n v="1310"/>
    <s v="k5-jkt.by kiger (Canceled)"/>
    <s v="An essential hoodie that holds all sized smart phones and keep your headphone wires tangle free."/>
    <n v="20000"/>
    <x v="109"/>
    <x v="1"/>
    <x v="0"/>
    <s v="USD"/>
    <n v="1471622450"/>
    <n v="1467734450"/>
    <b v="0"/>
    <n v="24"/>
    <b v="0"/>
    <x v="10"/>
    <n v="16"/>
    <x v="949"/>
    <x v="2"/>
    <x v="10"/>
  </r>
  <r>
    <n v="1311"/>
    <s v="Aladdin Lucid Dreaming Stimulator (Canceled)"/>
    <s v="Control Dreams: Design Adventures, Improve Waking Performance, Explore Spirituality, Recall Dreams and Awaken Refreshed with Aladdin."/>
    <n v="250000"/>
    <x v="923"/>
    <x v="1"/>
    <x v="0"/>
    <s v="USD"/>
    <n v="1480536919"/>
    <n v="1477509319"/>
    <b v="0"/>
    <n v="100"/>
    <b v="0"/>
    <x v="10"/>
    <n v="32"/>
    <x v="950"/>
    <x v="2"/>
    <x v="10"/>
  </r>
  <r>
    <n v="1312"/>
    <s v="GoSolo Hat for GoPro (Canceled)"/>
    <s v="People loved the original Black and Gray GoSolo hats and asked for more. So we received sample for 3 more colors!"/>
    <n v="4600"/>
    <x v="924"/>
    <x v="1"/>
    <x v="0"/>
    <s v="USD"/>
    <n v="1429375922"/>
    <n v="1426783922"/>
    <b v="0"/>
    <n v="1"/>
    <b v="0"/>
    <x v="10"/>
    <n v="1"/>
    <x v="138"/>
    <x v="2"/>
    <x v="10"/>
  </r>
  <r>
    <n v="1313"/>
    <s v="Serenity: The World's First Intelligent Bag Guardian."/>
    <s v="Clip on owner recognition for any bag with 100db+ deterrence of others from opening or moving it. Plus forget-me-not notifications."/>
    <n v="40000"/>
    <x v="925"/>
    <x v="1"/>
    <x v="0"/>
    <s v="USD"/>
    <n v="1457024514"/>
    <n v="1454432514"/>
    <b v="0"/>
    <n v="122"/>
    <b v="0"/>
    <x v="10"/>
    <n v="31"/>
    <x v="951"/>
    <x v="2"/>
    <x v="10"/>
  </r>
  <r>
    <n v="1314"/>
    <s v="CulBox - Open Source Smart Watch for Arduino (Canceled)"/>
    <s v="CulBox is an Open Source wrist watch for Arduino with built in Bluetooth and bunch of Hi-Tech sensors and tons of features for Makers"/>
    <n v="180000"/>
    <x v="926"/>
    <x v="1"/>
    <x v="0"/>
    <s v="USD"/>
    <n v="1477065860"/>
    <n v="1471881860"/>
    <b v="0"/>
    <n v="11"/>
    <b v="0"/>
    <x v="10"/>
    <n v="1"/>
    <x v="952"/>
    <x v="2"/>
    <x v="10"/>
  </r>
  <r>
    <n v="1315"/>
    <s v="World's First Amphibious Heart Rate &amp; Fitness Wearable"/>
    <s v="Zoom will happen - THANK YOU! Received outside funding due amazing early success!"/>
    <n v="100000"/>
    <x v="927"/>
    <x v="1"/>
    <x v="0"/>
    <s v="USD"/>
    <n v="1446771600"/>
    <n v="1443700648"/>
    <b v="0"/>
    <n v="248"/>
    <b v="0"/>
    <x v="10"/>
    <n v="40"/>
    <x v="953"/>
    <x v="2"/>
    <x v="10"/>
  </r>
  <r>
    <n v="1316"/>
    <s v="Future Belt (Canceled)"/>
    <s v="Future Belt comes in just 3 sizes, but yet, is designed to fit waists ranging from 25-55 inches. No batteries, no gimmicks."/>
    <n v="75000"/>
    <x v="116"/>
    <x v="1"/>
    <x v="0"/>
    <s v="USD"/>
    <n v="1456700709"/>
    <n v="1453676709"/>
    <b v="0"/>
    <n v="1"/>
    <b v="0"/>
    <x v="10"/>
    <n v="0"/>
    <x v="120"/>
    <x v="2"/>
    <x v="1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x v="928"/>
    <x v="1"/>
    <x v="8"/>
    <s v="DKK"/>
    <n v="1469109600"/>
    <n v="1464586746"/>
    <b v="0"/>
    <n v="19"/>
    <b v="0"/>
    <x v="10"/>
    <n v="6"/>
    <x v="954"/>
    <x v="2"/>
    <x v="10"/>
  </r>
  <r>
    <n v="1318"/>
    <s v="Lucky Tag: A Smart Dog Wearable That Cares (Canceled)"/>
    <s v="Your Dog's Best Friend._x000a_Revolutionize the way you care about your pups and brings you peace of mind."/>
    <n v="40000"/>
    <x v="929"/>
    <x v="1"/>
    <x v="0"/>
    <s v="USD"/>
    <n v="1420938172"/>
    <n v="1418346172"/>
    <b v="0"/>
    <n v="135"/>
    <b v="0"/>
    <x v="10"/>
    <n v="15"/>
    <x v="955"/>
    <x v="2"/>
    <x v="10"/>
  </r>
  <r>
    <n v="1319"/>
    <s v="Pixel Shades by R A V E Z (Canceled)"/>
    <s v="Stand out at festivals, get people talking and support our latest campaign to augment your style with the latest LED technology."/>
    <n v="5800"/>
    <x v="930"/>
    <x v="1"/>
    <x v="1"/>
    <s v="GBP"/>
    <n v="1405094400"/>
    <n v="1403810965"/>
    <b v="0"/>
    <n v="9"/>
    <b v="0"/>
    <x v="10"/>
    <n v="15"/>
    <x v="956"/>
    <x v="2"/>
    <x v="1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x v="931"/>
    <x v="1"/>
    <x v="9"/>
    <s v="EUR"/>
    <n v="1483138800"/>
    <n v="1480610046"/>
    <b v="0"/>
    <n v="3"/>
    <b v="0"/>
    <x v="10"/>
    <n v="1"/>
    <x v="957"/>
    <x v="2"/>
    <x v="1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x v="932"/>
    <x v="1"/>
    <x v="11"/>
    <s v="SEK"/>
    <n v="1482515937"/>
    <n v="1479923937"/>
    <b v="0"/>
    <n v="7"/>
    <b v="0"/>
    <x v="10"/>
    <n v="1"/>
    <x v="958"/>
    <x v="2"/>
    <x v="10"/>
  </r>
  <r>
    <n v="1322"/>
    <s v="Invisible Reins - Let your children roam free (Canceled)"/>
    <s v="Invisible Reins - A Bluetooth innovation that links your child to your smart phone via an app. A safe zone can be set from 1-30 metres."/>
    <n v="35000"/>
    <x v="439"/>
    <x v="1"/>
    <x v="1"/>
    <s v="GBP"/>
    <n v="1432223125"/>
    <n v="1429631125"/>
    <b v="0"/>
    <n v="4"/>
    <b v="0"/>
    <x v="10"/>
    <n v="0"/>
    <x v="717"/>
    <x v="2"/>
    <x v="10"/>
  </r>
  <r>
    <n v="1323"/>
    <s v="PIGGYBACK Earbuds Designed for Sharing! (Canceled)"/>
    <s v="High quality earbuds with a built-in splitter. Share with more than one friend. Music, movies, conversations. Any audio, any device!"/>
    <n v="15000"/>
    <x v="933"/>
    <x v="1"/>
    <x v="0"/>
    <s v="USD"/>
    <n v="1461653700"/>
    <n v="1458665146"/>
    <b v="0"/>
    <n v="44"/>
    <b v="0"/>
    <x v="10"/>
    <n v="9"/>
    <x v="959"/>
    <x v="2"/>
    <x v="1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x v="934"/>
    <x v="1"/>
    <x v="0"/>
    <s v="USD"/>
    <n v="1476371552"/>
    <n v="1473779552"/>
    <b v="0"/>
    <n v="90"/>
    <b v="0"/>
    <x v="10"/>
    <n v="10"/>
    <x v="960"/>
    <x v="2"/>
    <x v="10"/>
  </r>
  <r>
    <n v="1325"/>
    <s v="Solar PowerCap USB Cell Phone Charging Hats (Canceled)"/>
    <s v="The PowerCap is a device able to charge most mobile devices, and contains a battery for situations when the sun just isn't enough."/>
    <n v="20000"/>
    <x v="935"/>
    <x v="1"/>
    <x v="0"/>
    <s v="USD"/>
    <n v="1483063435"/>
    <n v="1480471435"/>
    <b v="0"/>
    <n v="8"/>
    <b v="0"/>
    <x v="10"/>
    <n v="2"/>
    <x v="961"/>
    <x v="2"/>
    <x v="10"/>
  </r>
  <r>
    <n v="1326"/>
    <s v="Fitness, Boxing and Sports Wearable Sensor Technology"/>
    <s v="StrikeTec will revolutionize both the boxing scene and fitness industry by allowing you to track the progress of hand speed and force."/>
    <n v="100000"/>
    <x v="936"/>
    <x v="1"/>
    <x v="0"/>
    <s v="USD"/>
    <n v="1421348428"/>
    <n v="1417460428"/>
    <b v="0"/>
    <n v="11"/>
    <b v="0"/>
    <x v="10"/>
    <n v="1"/>
    <x v="962"/>
    <x v="2"/>
    <x v="10"/>
  </r>
  <r>
    <n v="1327"/>
    <s v="CyClip - The Handlebar Adapter for Apple Watch (Canceled)"/>
    <s v="CyClip is a way to mount the Apple Watch to your handlebars; ideal for navigation, notifications, and music control on the fly."/>
    <n v="48000"/>
    <x v="937"/>
    <x v="1"/>
    <x v="0"/>
    <s v="USD"/>
    <n v="1432916235"/>
    <n v="1430324235"/>
    <b v="0"/>
    <n v="41"/>
    <b v="0"/>
    <x v="10"/>
    <n v="4"/>
    <x v="963"/>
    <x v="2"/>
    <x v="10"/>
  </r>
  <r>
    <n v="1328"/>
    <s v="Hydrate Edge | Hydration Monitoring Wearable (Canceled)"/>
    <s v="Hydrate Edge is the first wearable that provides real-time, continuous hydration feedback. This is the new hydration gold standard."/>
    <n v="75000"/>
    <x v="938"/>
    <x v="1"/>
    <x v="0"/>
    <s v="USD"/>
    <n v="1476458734"/>
    <n v="1472570734"/>
    <b v="0"/>
    <n v="15"/>
    <b v="0"/>
    <x v="10"/>
    <n v="2"/>
    <x v="964"/>
    <x v="2"/>
    <x v="10"/>
  </r>
  <r>
    <n v="1329"/>
    <s v="Xtnd: Use your cell phone, tablet, or camera hands free"/>
    <s v="Xtnd is a hands free multifunctional device for your tablet, cell phone, &amp; camera. It's also a convenient backpack for storage."/>
    <n v="50000"/>
    <x v="939"/>
    <x v="1"/>
    <x v="0"/>
    <s v="USD"/>
    <n v="1417501145"/>
    <n v="1414041545"/>
    <b v="0"/>
    <n v="9"/>
    <b v="0"/>
    <x v="10"/>
    <n v="1"/>
    <x v="965"/>
    <x v="2"/>
    <x v="10"/>
  </r>
  <r>
    <n v="1330"/>
    <s v="The 3G Smartwatch for Kids that Encourages Outdoor Play"/>
    <s v="Outdoor play is essential. Wanderwatch helps to make it fun and safe! Fun for kids, great for parents. Time to Play!"/>
    <n v="35000"/>
    <x v="940"/>
    <x v="1"/>
    <x v="0"/>
    <s v="USD"/>
    <n v="1467432000"/>
    <n v="1464763109"/>
    <b v="0"/>
    <n v="50"/>
    <b v="0"/>
    <x v="10"/>
    <n v="22"/>
    <x v="966"/>
    <x v="2"/>
    <x v="10"/>
  </r>
  <r>
    <n v="1331"/>
    <s v="WORLD'S BEST BATTERY BACKUP: EXO WEARABLE POWER! (Canceled)"/>
    <s v="The World's First Wearable Battery Backup - wireless, modular, flexible, and ultra-lightweight! Click, charge, go!!!"/>
    <n v="250000"/>
    <x v="941"/>
    <x v="1"/>
    <x v="0"/>
    <s v="USD"/>
    <n v="1471435554"/>
    <n v="1468843554"/>
    <b v="0"/>
    <n v="34"/>
    <b v="0"/>
    <x v="10"/>
    <n v="1"/>
    <x v="967"/>
    <x v="2"/>
    <x v="10"/>
  </r>
  <r>
    <n v="1332"/>
    <s v="Belt with Legs Invention (Canceled)"/>
    <s v="Long bus queue and no seats around? This light weight seating device can be worn anywhere and at anytime! Belt that converts into seat."/>
    <n v="10115"/>
    <x v="117"/>
    <x v="1"/>
    <x v="16"/>
    <s v="CHF"/>
    <n v="1485480408"/>
    <n v="1482888408"/>
    <b v="0"/>
    <n v="0"/>
    <b v="0"/>
    <x v="10"/>
    <n v="0"/>
    <x v="121"/>
    <x v="2"/>
    <x v="10"/>
  </r>
  <r>
    <n v="1333"/>
    <s v="Bio Hazard Suit for Everyman (Canceled)"/>
    <s v="Im in the process of creating a biohazard suit that can be worn like an extra layer, unlike these bulky units that are currently in use"/>
    <n v="2500"/>
    <x v="117"/>
    <x v="1"/>
    <x v="2"/>
    <s v="AUD"/>
    <n v="1405478025"/>
    <n v="1402886025"/>
    <b v="0"/>
    <n v="0"/>
    <b v="0"/>
    <x v="10"/>
    <n v="0"/>
    <x v="121"/>
    <x v="2"/>
    <x v="10"/>
  </r>
  <r>
    <n v="1334"/>
    <s v="My TUSK â„¢ (Telephone Utility Support Kit!) (Canceled)"/>
    <s v="A wearable device that allows you to dock and operate your phone hands-free anywhere and everywhere!"/>
    <n v="133000"/>
    <x v="942"/>
    <x v="1"/>
    <x v="0"/>
    <s v="USD"/>
    <n v="1457721287"/>
    <n v="1455129287"/>
    <b v="0"/>
    <n v="276"/>
    <b v="0"/>
    <x v="10"/>
    <n v="11"/>
    <x v="707"/>
    <x v="2"/>
    <x v="10"/>
  </r>
  <r>
    <n v="1335"/>
    <s v="UB Fit (Canceled)"/>
    <s v="Dial up your performance with UB Fit: 1st wearable resistance technology that allows you to tone muscles while doing a cardio workout"/>
    <n v="25000"/>
    <x v="943"/>
    <x v="1"/>
    <x v="0"/>
    <s v="USD"/>
    <n v="1449354502"/>
    <n v="1446762502"/>
    <b v="0"/>
    <n v="16"/>
    <b v="0"/>
    <x v="10"/>
    <n v="20"/>
    <x v="968"/>
    <x v="2"/>
    <x v="10"/>
  </r>
  <r>
    <n v="1336"/>
    <s v="Jumpy, The World First Edutainment Smartwatch For Kids"/>
    <s v="JUMPY, a cool smart watch with open platform SDK brings limitless edutainment to kids' wrist and encourages parent-child interaction."/>
    <n v="100000"/>
    <x v="944"/>
    <x v="1"/>
    <x v="0"/>
    <s v="USD"/>
    <n v="1418849028"/>
    <n v="1415825028"/>
    <b v="0"/>
    <n v="224"/>
    <b v="0"/>
    <x v="10"/>
    <n v="85"/>
    <x v="969"/>
    <x v="2"/>
    <x v="10"/>
  </r>
  <r>
    <n v="1337"/>
    <s v="Ripple: World's Most Dependable Safety Device (Canceled)"/>
    <s v="Discreet safety device connects you to a dedicated 24/7 monitoring team, keeping you safe anywhere in the United States"/>
    <n v="50000"/>
    <x v="945"/>
    <x v="1"/>
    <x v="0"/>
    <s v="USD"/>
    <n v="1488549079"/>
    <n v="1485957079"/>
    <b v="0"/>
    <n v="140"/>
    <b v="0"/>
    <x v="10"/>
    <n v="49"/>
    <x v="970"/>
    <x v="2"/>
    <x v="10"/>
  </r>
  <r>
    <n v="1338"/>
    <s v="A New Case In Town | HAND Liberation | HANDL (Canceled)"/>
    <s v="HandL makes your phone feel like an organic extension of your hand. Elastic and brace system supports your device with just two fingers"/>
    <n v="30000"/>
    <x v="946"/>
    <x v="1"/>
    <x v="0"/>
    <s v="USD"/>
    <n v="1438543033"/>
    <n v="1435951033"/>
    <b v="0"/>
    <n v="15"/>
    <b v="0"/>
    <x v="10"/>
    <n v="3"/>
    <x v="971"/>
    <x v="2"/>
    <x v="10"/>
  </r>
  <r>
    <n v="1339"/>
    <s v="Linkoo (Canceled)"/>
    <s v="World's Smallest customizable Phone &amp; GPS Watch for kids !"/>
    <n v="50000"/>
    <x v="947"/>
    <x v="1"/>
    <x v="0"/>
    <s v="USD"/>
    <n v="1418056315"/>
    <n v="1414164715"/>
    <b v="0"/>
    <n v="37"/>
    <b v="0"/>
    <x v="10"/>
    <n v="7"/>
    <x v="972"/>
    <x v="2"/>
    <x v="10"/>
  </r>
  <r>
    <n v="1340"/>
    <s v="Glass Designs (Canceled)"/>
    <s v="I would like to make nicer, more stylish looking frames for the Google Glass using 3D printing technology."/>
    <n v="1680"/>
    <x v="117"/>
    <x v="1"/>
    <x v="0"/>
    <s v="USD"/>
    <n v="1408112253"/>
    <n v="1405520253"/>
    <b v="0"/>
    <n v="0"/>
    <b v="0"/>
    <x v="10"/>
    <n v="0"/>
    <x v="121"/>
    <x v="2"/>
    <x v="10"/>
  </r>
  <r>
    <n v="1341"/>
    <s v="BRILLAR: World's First Kids' Smart Wearable Companion."/>
    <s v="BRILLAR: Your Kids Ultimate Wearable Companion. Educates, Rewards, Entertains, Calls, Motivates, Messages + Tracks Location &amp; Steps."/>
    <n v="25000"/>
    <x v="948"/>
    <x v="1"/>
    <x v="1"/>
    <s v="GBP"/>
    <n v="1475333917"/>
    <n v="1472569117"/>
    <b v="0"/>
    <n v="46"/>
    <b v="0"/>
    <x v="10"/>
    <n v="70"/>
    <x v="973"/>
    <x v="2"/>
    <x v="10"/>
  </r>
  <r>
    <n v="1342"/>
    <s v="Vuzion: An Actual Overlaid Heads Up Display Wearable"/>
    <s v="Method50 aims to prototype a revolutionary true heads up display to create a new way of living in, playing in, and viewing the world."/>
    <n v="50000"/>
    <x v="173"/>
    <x v="1"/>
    <x v="0"/>
    <s v="USD"/>
    <n v="1437161739"/>
    <n v="1434569739"/>
    <b v="0"/>
    <n v="1"/>
    <b v="0"/>
    <x v="10"/>
    <n v="0"/>
    <x v="101"/>
    <x v="2"/>
    <x v="1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x v="949"/>
    <x v="1"/>
    <x v="0"/>
    <s v="USD"/>
    <n v="1471579140"/>
    <n v="1466512683"/>
    <b v="0"/>
    <n v="323"/>
    <b v="0"/>
    <x v="10"/>
    <n v="102"/>
    <x v="974"/>
    <x v="2"/>
    <x v="10"/>
  </r>
  <r>
    <n v="1344"/>
    <s v="A Masters Guide to The Way of the Warrior"/>
    <s v="The is the ultimate guide to applied Eastern philosophy, martial arts, and the path of the warrior from a scientific perspective."/>
    <n v="1500"/>
    <x v="950"/>
    <x v="0"/>
    <x v="5"/>
    <s v="CAD"/>
    <n v="1467313039"/>
    <n v="1464807439"/>
    <b v="0"/>
    <n v="139"/>
    <b v="1"/>
    <x v="11"/>
    <n v="378"/>
    <x v="291"/>
    <x v="3"/>
    <x v="11"/>
  </r>
  <r>
    <n v="1345"/>
    <s v="Tell the World - My journey from Islam to Christianity"/>
    <s v="Peacefully taking you through my journey of being raised as a Muslim then becoming Christian, and sharing the truths I unveiled."/>
    <n v="300"/>
    <x v="674"/>
    <x v="0"/>
    <x v="0"/>
    <s v="USD"/>
    <n v="1405366359"/>
    <n v="1402342359"/>
    <b v="0"/>
    <n v="7"/>
    <b v="1"/>
    <x v="11"/>
    <n v="125"/>
    <x v="975"/>
    <x v="3"/>
    <x v="11"/>
  </r>
  <r>
    <n v="1346"/>
    <s v="Anthology of Stories from LGBT Nepal"/>
    <s v="An anthology of nonfiction stories written by Nepal's Lesbian, Gay, Bisexual, and Transgender (LGBT) community."/>
    <n v="4900"/>
    <x v="951"/>
    <x v="0"/>
    <x v="0"/>
    <s v="USD"/>
    <n v="1372297751"/>
    <n v="1369705751"/>
    <b v="0"/>
    <n v="149"/>
    <b v="1"/>
    <x v="11"/>
    <n v="147"/>
    <x v="976"/>
    <x v="3"/>
    <x v="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x v="952"/>
    <x v="0"/>
    <x v="0"/>
    <s v="USD"/>
    <n v="1425741525"/>
    <n v="1423149525"/>
    <b v="0"/>
    <n v="31"/>
    <b v="1"/>
    <x v="11"/>
    <n v="102"/>
    <x v="977"/>
    <x v="3"/>
    <x v="11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x v="953"/>
    <x v="0"/>
    <x v="0"/>
    <s v="USD"/>
    <n v="1418904533"/>
    <n v="1416485333"/>
    <b v="0"/>
    <n v="26"/>
    <b v="1"/>
    <x v="11"/>
    <n v="102"/>
    <x v="978"/>
    <x v="3"/>
    <x v="11"/>
  </r>
  <r>
    <n v="1349"/>
    <s v="Northern Exposure A Jasper Rock Climbing Guidebook"/>
    <s v="The first modern Jasper guidebook including over five hundred rock routes from alpine to bouldering, sport to trad multipitch and more."/>
    <n v="5000"/>
    <x v="954"/>
    <x v="0"/>
    <x v="5"/>
    <s v="CAD"/>
    <n v="1450249140"/>
    <n v="1447055935"/>
    <b v="0"/>
    <n v="172"/>
    <b v="1"/>
    <x v="11"/>
    <n v="204"/>
    <x v="979"/>
    <x v="3"/>
    <x v="11"/>
  </r>
  <r>
    <n v="1350"/>
    <s v="House of Dunbar-The Rise and Fall of a Scottish Noble Family"/>
    <s v="Illustrated historical book of impregnable Dunbar Castle and rise and fall of its powerful Scottish Earls of Dunbar from 1072-1435AD"/>
    <n v="5000"/>
    <x v="955"/>
    <x v="0"/>
    <x v="0"/>
    <s v="USD"/>
    <n v="1451089134"/>
    <n v="1448497134"/>
    <b v="0"/>
    <n v="78"/>
    <b v="1"/>
    <x v="11"/>
    <n v="104"/>
    <x v="199"/>
    <x v="3"/>
    <x v="11"/>
  </r>
  <r>
    <n v="1351"/>
    <s v="Purpose: Your Journey To Find Meaning"/>
    <s v="Discover your purpose, live a more fulfilling life, leave a positive footprint on society."/>
    <n v="20000"/>
    <x v="956"/>
    <x v="0"/>
    <x v="0"/>
    <s v="USD"/>
    <n v="1455299144"/>
    <n v="1452707144"/>
    <b v="0"/>
    <n v="120"/>
    <b v="1"/>
    <x v="11"/>
    <n v="101"/>
    <x v="980"/>
    <x v="3"/>
    <x v="11"/>
  </r>
  <r>
    <n v="1352"/>
    <s v="Will's SmileBook Project"/>
    <s v="An important book, based on research, to make you and your learners smile again. Better smile sheets, better feedback, better learning!"/>
    <n v="10000"/>
    <x v="957"/>
    <x v="0"/>
    <x v="0"/>
    <s v="USD"/>
    <n v="1441425540"/>
    <n v="1436968366"/>
    <b v="0"/>
    <n v="227"/>
    <b v="1"/>
    <x v="11"/>
    <n v="136"/>
    <x v="981"/>
    <x v="3"/>
    <x v="11"/>
  </r>
  <r>
    <n v="1353"/>
    <s v="Finish The Script! - A College Writing Course in Book Form"/>
    <s v="A book that teaches aspiring writers how to get from a basic idea to a fully rewritten screenplay."/>
    <n v="1000"/>
    <x v="958"/>
    <x v="0"/>
    <x v="0"/>
    <s v="USD"/>
    <n v="1362960000"/>
    <n v="1359946188"/>
    <b v="0"/>
    <n v="42"/>
    <b v="1"/>
    <x v="11"/>
    <n v="134"/>
    <x v="982"/>
    <x v="3"/>
    <x v="11"/>
  </r>
  <r>
    <n v="1354"/>
    <s v="We Beat Leukaemia: my family's journey with childhood cancer"/>
    <s v="Raising awareness of childhood cancer by publishing my diary of Andrew's diagnosis and his journey to remission 1235 days later."/>
    <n v="1200"/>
    <x v="959"/>
    <x v="0"/>
    <x v="1"/>
    <s v="GBP"/>
    <n v="1465672979"/>
    <n v="1463080979"/>
    <b v="0"/>
    <n v="64"/>
    <b v="1"/>
    <x v="11"/>
    <n v="130"/>
    <x v="983"/>
    <x v="3"/>
    <x v="11"/>
  </r>
  <r>
    <n v="1355"/>
    <s v="Internationalisation of Sherlock's Home: The Empty House"/>
    <s v="Sherlock's Home was the most important Sherlock Holmes book of 2012 - about Undershaw - this project is to release language versions."/>
    <n v="2500"/>
    <x v="960"/>
    <x v="0"/>
    <x v="1"/>
    <s v="GBP"/>
    <n v="1354269600"/>
    <n v="1351663605"/>
    <b v="0"/>
    <n v="121"/>
    <b v="1"/>
    <x v="11"/>
    <n v="123"/>
    <x v="984"/>
    <x v="3"/>
    <x v="11"/>
  </r>
  <r>
    <n v="1356"/>
    <s v="Kick-in-the-A** Starter: Between the Lines, the Book"/>
    <s v="At age 30, my husband Dan died from cancer. Left to recreate my life, I drew a line in my heart; became a nomad. This is a love story."/>
    <n v="3400"/>
    <x v="961"/>
    <x v="0"/>
    <x v="0"/>
    <s v="USD"/>
    <n v="1372985760"/>
    <n v="1370393760"/>
    <b v="0"/>
    <n v="87"/>
    <b v="1"/>
    <x v="11"/>
    <n v="183"/>
    <x v="985"/>
    <x v="3"/>
    <x v="11"/>
  </r>
  <r>
    <n v="1357"/>
    <s v="Becoming Alicia"/>
    <s v="The search for identity leads one young woman to Mexico, where she follows her grandfather's journey back to America."/>
    <n v="2000"/>
    <x v="962"/>
    <x v="0"/>
    <x v="0"/>
    <s v="USD"/>
    <n v="1362117540"/>
    <n v="1359587137"/>
    <b v="0"/>
    <n v="65"/>
    <b v="1"/>
    <x v="11"/>
    <n v="125"/>
    <x v="986"/>
    <x v="3"/>
    <x v="11"/>
  </r>
  <r>
    <n v="1358"/>
    <s v="The Masada Story Project"/>
    <s v="I am working on a book about what people do when they visit Masada, an ancient fortress in the Judean desert."/>
    <n v="3000"/>
    <x v="963"/>
    <x v="0"/>
    <x v="0"/>
    <s v="USD"/>
    <n v="1309009323"/>
    <n v="1306417323"/>
    <b v="0"/>
    <n v="49"/>
    <b v="1"/>
    <x v="11"/>
    <n v="112"/>
    <x v="987"/>
    <x v="3"/>
    <x v="11"/>
  </r>
  <r>
    <n v="1359"/>
    <s v="UnConventional - Worldcon 2011 Research"/>
    <s v="Funding for a 2011 trip to Worldcon for research for &quot;UnConventional,&quot; a book on the history of the American fan convention."/>
    <n v="660"/>
    <x v="964"/>
    <x v="0"/>
    <x v="0"/>
    <s v="USD"/>
    <n v="1309980790"/>
    <n v="1304623990"/>
    <b v="0"/>
    <n v="19"/>
    <b v="1"/>
    <x v="11"/>
    <n v="116"/>
    <x v="988"/>
    <x v="3"/>
    <x v="11"/>
  </r>
  <r>
    <n v="1360"/>
    <s v="So Bad, It's Good! - A Book of Bad Movies"/>
    <s v="So Bad, It's Good! is a guide to finding the best films for your bad movie night."/>
    <n v="1500"/>
    <x v="965"/>
    <x v="0"/>
    <x v="0"/>
    <s v="USD"/>
    <n v="1343943420"/>
    <n v="1341524220"/>
    <b v="0"/>
    <n v="81"/>
    <b v="1"/>
    <x v="11"/>
    <n v="173"/>
    <x v="989"/>
    <x v="3"/>
    <x v="11"/>
  </r>
  <r>
    <n v="1361"/>
    <s v="Me, Myself &amp; I - the dark art of big wall soloing"/>
    <s v="The forbidden dark art of roped soloing, for climbers who need to know in order to make the ultimate climb come true!"/>
    <n v="6000"/>
    <x v="966"/>
    <x v="0"/>
    <x v="1"/>
    <s v="GBP"/>
    <n v="1403370772"/>
    <n v="1400778772"/>
    <b v="0"/>
    <n v="264"/>
    <b v="1"/>
    <x v="11"/>
    <n v="126"/>
    <x v="990"/>
    <x v="3"/>
    <x v="11"/>
  </r>
  <r>
    <n v="1362"/>
    <s v="A Fantastic Affair: Karl Barth in America 1962â€“Research"/>
    <s v="The never-before-told story of Karl Barth's (first and only) journey to the United States in 1962."/>
    <n v="1000"/>
    <x v="967"/>
    <x v="0"/>
    <x v="0"/>
    <s v="USD"/>
    <n v="1378592731"/>
    <n v="1373408731"/>
    <b v="0"/>
    <n v="25"/>
    <b v="1"/>
    <x v="11"/>
    <n v="109"/>
    <x v="991"/>
    <x v="3"/>
    <x v="11"/>
  </r>
  <r>
    <n v="1363"/>
    <s v="A Book about Hidden Disease Causing Products we use Everyday"/>
    <s v="Identifying cancer and disease products we use everyday and are totally unaware of. Then substituting them with healthy alternatives"/>
    <n v="200"/>
    <x v="148"/>
    <x v="0"/>
    <x v="0"/>
    <s v="USD"/>
    <n v="1455523140"/>
    <n v="1453925727"/>
    <b v="0"/>
    <n v="5"/>
    <b v="1"/>
    <x v="11"/>
    <n v="100"/>
    <x v="375"/>
    <x v="3"/>
    <x v="1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x v="968"/>
    <x v="0"/>
    <x v="8"/>
    <s v="DKK"/>
    <n v="1420648906"/>
    <n v="1415464906"/>
    <b v="0"/>
    <n v="144"/>
    <b v="1"/>
    <x v="13"/>
    <n v="119"/>
    <x v="992"/>
    <x v="4"/>
    <x v="1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x v="969"/>
    <x v="0"/>
    <x v="0"/>
    <s v="USD"/>
    <n v="1426523752"/>
    <n v="1423935352"/>
    <b v="0"/>
    <n v="92"/>
    <b v="1"/>
    <x v="13"/>
    <n v="100"/>
    <x v="993"/>
    <x v="4"/>
    <x v="13"/>
  </r>
  <r>
    <n v="1366"/>
    <s v="Kick It! A Tribute to the A.K.s"/>
    <s v="A musical memorial for Alexi Petersen."/>
    <n v="7500"/>
    <x v="970"/>
    <x v="0"/>
    <x v="0"/>
    <s v="USD"/>
    <n v="1417049663"/>
    <n v="1413158063"/>
    <b v="0"/>
    <n v="147"/>
    <b v="1"/>
    <x v="13"/>
    <n v="126"/>
    <x v="994"/>
    <x v="4"/>
    <x v="13"/>
  </r>
  <r>
    <n v="1367"/>
    <s v="House of Rabbits  - &quot;Songs of Charivari&quot;"/>
    <s v="House of Rabbits are recording our full-length, debut album! Support independent music, receive great rewards!"/>
    <n v="5000"/>
    <x v="971"/>
    <x v="0"/>
    <x v="0"/>
    <s v="USD"/>
    <n v="1447463050"/>
    <n v="1444867450"/>
    <b v="0"/>
    <n v="90"/>
    <b v="1"/>
    <x v="13"/>
    <n v="114"/>
    <x v="995"/>
    <x v="4"/>
    <x v="13"/>
  </r>
  <r>
    <n v="1368"/>
    <s v="Saturate &quot; The Separation Effect &quot; CD"/>
    <s v="We are in the final stages of the creation of our 4th record, The Separation Effect. our most passionate record to date."/>
    <n v="5000"/>
    <x v="972"/>
    <x v="0"/>
    <x v="0"/>
    <s v="USD"/>
    <n v="1434342894"/>
    <n v="1432269294"/>
    <b v="0"/>
    <n v="87"/>
    <b v="1"/>
    <x v="13"/>
    <n v="111"/>
    <x v="996"/>
    <x v="4"/>
    <x v="13"/>
  </r>
  <r>
    <n v="1369"/>
    <s v="FEEL BETTER: Derek Fawcett's solo, full-length debut"/>
    <s v="Fawcett's FEEL BETTER is an album of love unrequited, realized, and rued, with echoes of Petty, Springsteen, Neil Young &amp; Coldplay."/>
    <n v="32360"/>
    <x v="973"/>
    <x v="0"/>
    <x v="0"/>
    <s v="USD"/>
    <n v="1397225746"/>
    <n v="1394633746"/>
    <b v="0"/>
    <n v="406"/>
    <b v="1"/>
    <x v="13"/>
    <n v="105"/>
    <x v="997"/>
    <x v="4"/>
    <x v="13"/>
  </r>
  <r>
    <n v="1370"/>
    <s v="Food On You presents Baby's First Parental Advisory"/>
    <s v="Songs about the first year of parenthood, often inappropriate for children"/>
    <n v="1500"/>
    <x v="974"/>
    <x v="0"/>
    <x v="0"/>
    <s v="USD"/>
    <n v="1381881890"/>
    <n v="1380585890"/>
    <b v="0"/>
    <n v="20"/>
    <b v="1"/>
    <x v="13"/>
    <n v="104"/>
    <x v="998"/>
    <x v="4"/>
    <x v="13"/>
  </r>
  <r>
    <n v="1371"/>
    <s v="The Defiant Tour Documentary with LoNero"/>
    <s v="The Defiant Tour Documentary is a never before examination of the finances of a touring band and what it takes to go on the road."/>
    <n v="6999"/>
    <x v="975"/>
    <x v="0"/>
    <x v="0"/>
    <s v="USD"/>
    <n v="1431022342"/>
    <n v="1428430342"/>
    <b v="0"/>
    <n v="70"/>
    <b v="1"/>
    <x v="13"/>
    <n v="107"/>
    <x v="999"/>
    <x v="4"/>
    <x v="13"/>
  </r>
  <r>
    <n v="1372"/>
    <s v="Ted Lukas &amp; the Misled new CD - &quot;FEED&quot;"/>
    <s v="Please help us raise funds to press our new CD!"/>
    <n v="500"/>
    <x v="976"/>
    <x v="0"/>
    <x v="0"/>
    <s v="USD"/>
    <n v="1342115132"/>
    <n v="1339523132"/>
    <b v="0"/>
    <n v="16"/>
    <b v="1"/>
    <x v="13"/>
    <n v="124"/>
    <x v="1000"/>
    <x v="4"/>
    <x v="13"/>
  </r>
  <r>
    <n v="1373"/>
    <s v="Broccoli Samurai: Tour Van or Bust!"/>
    <s v="Help Broccoli Samurai raise money to get a new van and continue bringing you the jams!"/>
    <n v="10000"/>
    <x v="977"/>
    <x v="0"/>
    <x v="0"/>
    <s v="USD"/>
    <n v="1483138233"/>
    <n v="1480546233"/>
    <b v="0"/>
    <n v="52"/>
    <b v="1"/>
    <x v="13"/>
    <n v="105"/>
    <x v="1001"/>
    <x v="4"/>
    <x v="13"/>
  </r>
  <r>
    <n v="1374"/>
    <s v="Sisters of Murphyâ€™s full-length album"/>
    <s v="After two successful EPs, Sisters of Murphy is back in the studio to release our first full-length album. We want YOU to be part of it!"/>
    <n v="1500"/>
    <x v="742"/>
    <x v="0"/>
    <x v="0"/>
    <s v="USD"/>
    <n v="1458874388"/>
    <n v="1456285988"/>
    <b v="0"/>
    <n v="66"/>
    <b v="1"/>
    <x v="13"/>
    <n v="189"/>
    <x v="1002"/>
    <x v="4"/>
    <x v="13"/>
  </r>
  <r>
    <n v="1375"/>
    <s v="PAMPA FOLKS - 1st &quot;Indie Pop Western&quot; Album"/>
    <s v="Pampa Folks, l'album aux couleurs de dÃ©serts. Le quatuor, crÃ©Ã© en 2015  livre une Ã©nergie brute et prÃ©pare son premier album"/>
    <n v="4000"/>
    <x v="978"/>
    <x v="0"/>
    <x v="6"/>
    <s v="EUR"/>
    <n v="1484444119"/>
    <n v="1481852119"/>
    <b v="0"/>
    <n v="109"/>
    <b v="1"/>
    <x v="13"/>
    <n v="171"/>
    <x v="1003"/>
    <x v="4"/>
    <x v="13"/>
  </r>
  <r>
    <n v="1376"/>
    <s v="Dead Pirates / HIGHMARE LP 2nd pressing"/>
    <s v="Dead Pirates are planning a second pressing of HIGHMARE LP, who wants one ?"/>
    <n v="3700"/>
    <x v="979"/>
    <x v="0"/>
    <x v="1"/>
    <s v="GBP"/>
    <n v="1480784606"/>
    <n v="1478189006"/>
    <b v="0"/>
    <n v="168"/>
    <b v="1"/>
    <x v="13"/>
    <n v="252"/>
    <x v="1004"/>
    <x v="4"/>
    <x v="13"/>
  </r>
  <r>
    <n v="1377"/>
    <s v="Official Debut EP for Stereo Jo"/>
    <s v="Stereo Jo is set to release a 5 song EP. Your donation will directly help w/ recording, design, production, &amp; duplication. Thank You :)"/>
    <n v="1300"/>
    <x v="17"/>
    <x v="0"/>
    <x v="0"/>
    <s v="USD"/>
    <n v="1486095060"/>
    <n v="1484198170"/>
    <b v="0"/>
    <n v="31"/>
    <b v="1"/>
    <x v="13"/>
    <n v="116"/>
    <x v="1005"/>
    <x v="4"/>
    <x v="13"/>
  </r>
  <r>
    <n v="1378"/>
    <s v="SIX BY SEVEN"/>
    <s v="A psychedelic post rock masterpiece!"/>
    <n v="2000"/>
    <x v="980"/>
    <x v="0"/>
    <x v="1"/>
    <s v="GBP"/>
    <n v="1470075210"/>
    <n v="1468779210"/>
    <b v="0"/>
    <n v="133"/>
    <b v="1"/>
    <x v="13"/>
    <n v="203"/>
    <x v="1006"/>
    <x v="4"/>
    <x v="13"/>
  </r>
  <r>
    <n v="1379"/>
    <s v="J. Walter Makes a Record"/>
    <s v="---------The long-awaited debut full-length from Justin Ruddy--------"/>
    <n v="10000"/>
    <x v="981"/>
    <x v="0"/>
    <x v="0"/>
    <s v="USD"/>
    <n v="1433504876"/>
    <n v="1430912876"/>
    <b v="0"/>
    <n v="151"/>
    <b v="1"/>
    <x v="13"/>
    <n v="112"/>
    <x v="1007"/>
    <x v="4"/>
    <x v="13"/>
  </r>
  <r>
    <n v="1380"/>
    <s v="BARNFEST 2015"/>
    <s v="A DIY MUSIC FESTIVAL FROM ST. LOUIS MO! Bands make their own festival, help make it legit!"/>
    <n v="25"/>
    <x v="439"/>
    <x v="0"/>
    <x v="0"/>
    <s v="USD"/>
    <n v="1433815200"/>
    <n v="1431886706"/>
    <b v="0"/>
    <n v="5"/>
    <b v="1"/>
    <x v="13"/>
    <n v="424"/>
    <x v="1008"/>
    <x v="4"/>
    <x v="13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x v="982"/>
    <x v="0"/>
    <x v="0"/>
    <s v="USD"/>
    <n v="1482988125"/>
    <n v="1480396125"/>
    <b v="0"/>
    <n v="73"/>
    <b v="1"/>
    <x v="13"/>
    <n v="107"/>
    <x v="919"/>
    <x v="4"/>
    <x v="13"/>
  </r>
  <r>
    <n v="1382"/>
    <s v="The Floorwalkers New Album!"/>
    <s v="We're making a new record -- independently! We've got some great new songs we're really excited to bring to you!"/>
    <n v="8000"/>
    <x v="983"/>
    <x v="0"/>
    <x v="0"/>
    <s v="USD"/>
    <n v="1367867536"/>
    <n v="1365275536"/>
    <b v="0"/>
    <n v="148"/>
    <b v="1"/>
    <x v="13"/>
    <n v="104"/>
    <x v="847"/>
    <x v="4"/>
    <x v="13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x v="984"/>
    <x v="0"/>
    <x v="5"/>
    <s v="CAD"/>
    <n v="1482457678"/>
    <n v="1480729678"/>
    <b v="0"/>
    <n v="93"/>
    <b v="1"/>
    <x v="13"/>
    <n v="212"/>
    <x v="1009"/>
    <x v="4"/>
    <x v="13"/>
  </r>
  <r>
    <n v="1384"/>
    <s v="Manny Manriquez' new rock opera journey: Outland Warrior"/>
    <s v="Outland Warrior is my first solo musical project, featuring songs written by me and recorded at my home studio."/>
    <n v="3500"/>
    <x v="985"/>
    <x v="0"/>
    <x v="0"/>
    <s v="USD"/>
    <n v="1436117922"/>
    <n v="1433525922"/>
    <b v="0"/>
    <n v="63"/>
    <b v="1"/>
    <x v="13"/>
    <n v="124"/>
    <x v="1010"/>
    <x v="4"/>
    <x v="13"/>
  </r>
  <r>
    <n v="1385"/>
    <s v="Chi Might Project"/>
    <s v="Musicians, singers &amp; songwriters from all over the world collaborate via YouTube in order to create an amazing album!"/>
    <n v="8000"/>
    <x v="986"/>
    <x v="0"/>
    <x v="12"/>
    <s v="EUR"/>
    <n v="1461931860"/>
    <n v="1457109121"/>
    <b v="0"/>
    <n v="134"/>
    <b v="1"/>
    <x v="13"/>
    <n v="110"/>
    <x v="1011"/>
    <x v="4"/>
    <x v="13"/>
  </r>
  <r>
    <n v="1386"/>
    <s v="MALTESE CROSS: The First Album"/>
    <s v="We are a classic hard rock/heavy metal band just trying to keep rock alive!"/>
    <n v="400"/>
    <x v="987"/>
    <x v="0"/>
    <x v="0"/>
    <s v="USD"/>
    <n v="1438183889"/>
    <n v="1435591889"/>
    <b v="0"/>
    <n v="14"/>
    <b v="1"/>
    <x v="13"/>
    <n v="219"/>
    <x v="368"/>
    <x v="4"/>
    <x v="13"/>
  </r>
  <r>
    <n v="1387"/>
    <s v="FAMILY BUSINESS KICKSTARTER"/>
    <s v="Less than one week to PLEDGE YOUR SUPPORT for THE FAMILY BUSINESS as the band raises funds for the next full length rock album."/>
    <n v="4000"/>
    <x v="988"/>
    <x v="0"/>
    <x v="0"/>
    <s v="USD"/>
    <n v="1433305800"/>
    <n v="1430604395"/>
    <b v="0"/>
    <n v="78"/>
    <b v="1"/>
    <x v="13"/>
    <n v="137"/>
    <x v="1012"/>
    <x v="4"/>
    <x v="13"/>
  </r>
  <r>
    <n v="1388"/>
    <s v="Ghosts of Jupiter: The Great Bright Horses"/>
    <s v="&quot;The Great Bright Horses&quot; is finished and ready for release! Help us put on the finishing touches and share it with the universe."/>
    <n v="5000"/>
    <x v="989"/>
    <x v="0"/>
    <x v="0"/>
    <s v="USD"/>
    <n v="1476720840"/>
    <n v="1474469117"/>
    <b v="0"/>
    <n v="112"/>
    <b v="1"/>
    <x v="13"/>
    <n v="135"/>
    <x v="1013"/>
    <x v="4"/>
    <x v="13"/>
  </r>
  <r>
    <n v="1389"/>
    <s v="Pre-order DANCEHALL's first record!!!"/>
    <s v="Help fund the pressing of DANCEHALL's first record by pre-ordering it in advance!!!"/>
    <n v="500"/>
    <x v="990"/>
    <x v="0"/>
    <x v="1"/>
    <s v="GBP"/>
    <n v="1471087957"/>
    <n v="1468495957"/>
    <b v="0"/>
    <n v="34"/>
    <b v="1"/>
    <x v="13"/>
    <n v="145"/>
    <x v="1014"/>
    <x v="4"/>
    <x v="13"/>
  </r>
  <r>
    <n v="1390"/>
    <s v="New Music Video/Artist Development"/>
    <s v="Breakout Artist Management will be working with us on a brand new music video and we need your help!"/>
    <n v="2800"/>
    <x v="991"/>
    <x v="0"/>
    <x v="0"/>
    <s v="USD"/>
    <n v="1430154720"/>
    <n v="1427224606"/>
    <b v="0"/>
    <n v="19"/>
    <b v="1"/>
    <x v="13"/>
    <n v="109"/>
    <x v="1015"/>
    <x v="4"/>
    <x v="13"/>
  </r>
  <r>
    <n v="1391"/>
    <s v="Rules and Regulations"/>
    <s v="With the money donated through this project we intend on investing in sound equipment for live shows"/>
    <n v="500"/>
    <x v="992"/>
    <x v="0"/>
    <x v="0"/>
    <s v="USD"/>
    <n v="1440219540"/>
    <n v="1436369818"/>
    <b v="0"/>
    <n v="13"/>
    <b v="1"/>
    <x v="13"/>
    <n v="110"/>
    <x v="1016"/>
    <x v="4"/>
    <x v="13"/>
  </r>
  <r>
    <n v="1392"/>
    <s v="Telesomniac's Debut Album"/>
    <s v="Telesomniac is a rock band from Provo, UT releasing their debut album Thirty-One Flashes in the Dark."/>
    <n v="2500"/>
    <x v="993"/>
    <x v="0"/>
    <x v="0"/>
    <s v="USD"/>
    <n v="1456976586"/>
    <n v="1454298186"/>
    <b v="0"/>
    <n v="104"/>
    <b v="1"/>
    <x v="13"/>
    <n v="114"/>
    <x v="1017"/>
    <x v="4"/>
    <x v="13"/>
  </r>
  <r>
    <n v="1393"/>
    <s v="WolfHunt | Social Commentary Rock Project"/>
    <s v="Rock n' Roll tales of our times"/>
    <n v="10000"/>
    <x v="994"/>
    <x v="0"/>
    <x v="0"/>
    <s v="USD"/>
    <n v="1470068523"/>
    <n v="1467476523"/>
    <b v="0"/>
    <n v="52"/>
    <b v="1"/>
    <x v="13"/>
    <n v="102"/>
    <x v="1018"/>
    <x v="4"/>
    <x v="1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x v="995"/>
    <x v="0"/>
    <x v="0"/>
    <s v="USD"/>
    <n v="1488337200"/>
    <n v="1484623726"/>
    <b v="0"/>
    <n v="17"/>
    <b v="1"/>
    <x v="13"/>
    <n v="122"/>
    <x v="1019"/>
    <x v="4"/>
    <x v="13"/>
  </r>
  <r>
    <n v="1395"/>
    <s v="Quiet Oaks Full Length Album"/>
    <s v="Help Quiet Oaks record their debut album!!!"/>
    <n v="3500"/>
    <x v="996"/>
    <x v="0"/>
    <x v="0"/>
    <s v="USD"/>
    <n v="1484430481"/>
    <n v="1481838481"/>
    <b v="0"/>
    <n v="82"/>
    <b v="1"/>
    <x v="13"/>
    <n v="112"/>
    <x v="1020"/>
    <x v="4"/>
    <x v="13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x v="997"/>
    <x v="0"/>
    <x v="0"/>
    <s v="USD"/>
    <n v="1423871882"/>
    <n v="1421279882"/>
    <b v="0"/>
    <n v="73"/>
    <b v="1"/>
    <x v="13"/>
    <n v="107"/>
    <x v="1021"/>
    <x v="4"/>
    <x v="13"/>
  </r>
  <r>
    <n v="1397"/>
    <s v="Halls of the Machine - All Tribal Dignitaries"/>
    <s v="HALLS OF THE MACHINE needs your support for the final production and release of their latest work titled, ALL TRIBAL DIGNITARIES."/>
    <n v="10000"/>
    <x v="998"/>
    <x v="0"/>
    <x v="0"/>
    <s v="USD"/>
    <n v="1477603140"/>
    <n v="1475013710"/>
    <b v="0"/>
    <n v="158"/>
    <b v="1"/>
    <x v="13"/>
    <n v="114"/>
    <x v="1022"/>
    <x v="4"/>
    <x v="13"/>
  </r>
  <r>
    <n v="1398"/>
    <s v="We Invite You to Come &quot;Back to the 80's with StonyCold!&quot;"/>
    <s v="'StonyCold', a Kansas-based 80's Rock Band, is recording their first all-cover tunes CD, 'Back To the 80's With StonyCold!'"/>
    <n v="4400"/>
    <x v="999"/>
    <x v="0"/>
    <x v="0"/>
    <s v="USD"/>
    <n v="1467752334"/>
    <n v="1465160334"/>
    <b v="0"/>
    <n v="65"/>
    <b v="1"/>
    <x v="13"/>
    <n v="110"/>
    <x v="1023"/>
    <x v="4"/>
    <x v="13"/>
  </r>
  <r>
    <n v="1399"/>
    <s v="Rocket And A Bomb Live DVD/Album + new Michael Knott 7&quot;EP"/>
    <s v="20 years of Rocket &amp; a Bomb live DVD and download + a brand new Michael Knott EP released on 7&quot; vinyl, Cd, and download!"/>
    <n v="9000"/>
    <x v="1000"/>
    <x v="0"/>
    <x v="0"/>
    <s v="USD"/>
    <n v="1412640373"/>
    <n v="1410048373"/>
    <b v="0"/>
    <n v="184"/>
    <b v="1"/>
    <x v="13"/>
    <n v="126"/>
    <x v="1024"/>
    <x v="4"/>
    <x v="13"/>
  </r>
  <r>
    <n v="1400"/>
    <s v="Stone Kings: From Creation To Devastation"/>
    <s v="We're looking to our fans to help partially fund the new album. It's 12 tracks in length &amp; will be a musical trip like no other!"/>
    <n v="350"/>
    <x v="1001"/>
    <x v="0"/>
    <x v="1"/>
    <s v="GBP"/>
    <n v="1465709400"/>
    <n v="1462695073"/>
    <b v="0"/>
    <n v="34"/>
    <b v="1"/>
    <x v="13"/>
    <n v="167"/>
    <x v="1025"/>
    <x v="4"/>
    <x v="13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x v="1002"/>
    <x v="0"/>
    <x v="0"/>
    <s v="USD"/>
    <n v="1369612474"/>
    <n v="1367798074"/>
    <b v="0"/>
    <n v="240"/>
    <b v="1"/>
    <x v="13"/>
    <n v="497"/>
    <x v="246"/>
    <x v="4"/>
    <x v="13"/>
  </r>
  <r>
    <n v="1402"/>
    <s v="Nineteen Fifty Eight - Untitled EP"/>
    <s v="Help us fund our latest project - a 5 track EP: fast-paced, hard-hitting, female-fronted rock with catchy choruses and lyrics to match!"/>
    <n v="2500"/>
    <x v="1003"/>
    <x v="0"/>
    <x v="1"/>
    <s v="GBP"/>
    <n v="1430439411"/>
    <n v="1425259011"/>
    <b v="0"/>
    <n v="113"/>
    <b v="1"/>
    <x v="13"/>
    <n v="109"/>
    <x v="1026"/>
    <x v="4"/>
    <x v="13"/>
  </r>
  <r>
    <n v="1403"/>
    <s v="Gregorian Rock"/>
    <s v="Gregorian Rock merges Gregorian chant with modern music. It is serene, yet pummeling. It's not for everyone, but it might be for you."/>
    <n v="4000"/>
    <x v="1004"/>
    <x v="0"/>
    <x v="0"/>
    <s v="USD"/>
    <n v="1374802235"/>
    <n v="1372210235"/>
    <b v="0"/>
    <n v="66"/>
    <b v="1"/>
    <x v="13"/>
    <n v="103"/>
    <x v="1027"/>
    <x v="4"/>
    <x v="13"/>
  </r>
  <r>
    <n v="1404"/>
    <s v="3 Men and a Book"/>
    <s v="Translation &amp; publication of possibly the most famous piece of English literature - Act II Scene II of Romeo and Juliet into txt-speak."/>
    <n v="14500"/>
    <x v="856"/>
    <x v="2"/>
    <x v="1"/>
    <s v="GBP"/>
    <n v="1424607285"/>
    <n v="1422447285"/>
    <b v="1"/>
    <n v="5"/>
    <b v="0"/>
    <x v="24"/>
    <n v="2"/>
    <x v="1028"/>
    <x v="3"/>
    <x v="24"/>
  </r>
  <r>
    <n v="1405"/>
    <s v="The Bible translated into Emoticons"/>
    <s v="Will more people read the Bible if it were translated into Emoticons?"/>
    <n v="25000"/>
    <x v="524"/>
    <x v="2"/>
    <x v="0"/>
    <s v="USD"/>
    <n v="1417195201"/>
    <n v="1414599601"/>
    <b v="1"/>
    <n v="17"/>
    <b v="0"/>
    <x v="24"/>
    <n v="0"/>
    <x v="1029"/>
    <x v="3"/>
    <x v="24"/>
  </r>
  <r>
    <n v="1406"/>
    <s v="Man Down! Translation project"/>
    <s v="The White coat and the battle dress uniform"/>
    <n v="12000"/>
    <x v="495"/>
    <x v="2"/>
    <x v="14"/>
    <s v="EUR"/>
    <n v="1449914400"/>
    <n v="1445336607"/>
    <b v="0"/>
    <n v="3"/>
    <b v="0"/>
    <x v="24"/>
    <n v="0"/>
    <x v="144"/>
    <x v="3"/>
    <x v="24"/>
  </r>
  <r>
    <n v="1407"/>
    <s v="My life, My travel, My past - time to share"/>
    <s v="I traveled, I took pictures, I met people, I ate. Then I wrote a travel journal that needs editing, translation, and publishing."/>
    <n v="3000"/>
    <x v="495"/>
    <x v="2"/>
    <x v="0"/>
    <s v="USD"/>
    <n v="1407847978"/>
    <n v="1405687978"/>
    <b v="0"/>
    <n v="2"/>
    <b v="0"/>
    <x v="24"/>
    <n v="1"/>
    <x v="501"/>
    <x v="3"/>
    <x v="24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x v="664"/>
    <x v="2"/>
    <x v="1"/>
    <s v="GBP"/>
    <n v="1447451756"/>
    <n v="1444856156"/>
    <b v="0"/>
    <n v="6"/>
    <b v="0"/>
    <x v="24"/>
    <n v="7"/>
    <x v="1030"/>
    <x v="3"/>
    <x v="24"/>
  </r>
  <r>
    <n v="1409"/>
    <s v="Modern Literal Torah Translation: Genesis"/>
    <s v="Modern Literal Translation of the 1st Book of the Torah in English and Russian with sub-linear and interlinear layout."/>
    <n v="4000"/>
    <x v="117"/>
    <x v="2"/>
    <x v="0"/>
    <s v="USD"/>
    <n v="1420085535"/>
    <n v="1414897935"/>
    <b v="0"/>
    <n v="0"/>
    <b v="0"/>
    <x v="24"/>
    <n v="0"/>
    <x v="121"/>
    <x v="3"/>
    <x v="24"/>
  </r>
  <r>
    <n v="1410"/>
    <s v="Existence Space and Office (English translation)"/>
    <s v="Let's translate this book! A fundamental guide to existential workspaces: how to recover efficiency generating environmental well-being"/>
    <n v="6000"/>
    <x v="116"/>
    <x v="2"/>
    <x v="14"/>
    <s v="EUR"/>
    <n v="1464939520"/>
    <n v="1461051520"/>
    <b v="0"/>
    <n v="1"/>
    <b v="0"/>
    <x v="24"/>
    <n v="0"/>
    <x v="120"/>
    <x v="3"/>
    <x v="24"/>
  </r>
  <r>
    <n v="1411"/>
    <s v="The Divine Comedy- A New English Translation"/>
    <s v="There have been an exorbident number of translations of this most beautiful poem though none have ever been done by a nineteen year old"/>
    <n v="3000"/>
    <x v="1005"/>
    <x v="2"/>
    <x v="1"/>
    <s v="GBP"/>
    <n v="1423185900"/>
    <n v="1420766700"/>
    <b v="0"/>
    <n v="3"/>
    <b v="0"/>
    <x v="24"/>
    <n v="0"/>
    <x v="1031"/>
    <x v="3"/>
    <x v="24"/>
  </r>
  <r>
    <n v="1412"/>
    <s v="For overseas shogi fans! Shogi novel translation project"/>
    <s v="â€œClimbing Silver!â€- An English translation of the Young Adult Shogi novella"/>
    <n v="7000"/>
    <x v="1006"/>
    <x v="2"/>
    <x v="0"/>
    <s v="USD"/>
    <n v="1417656699"/>
    <n v="1415064699"/>
    <b v="0"/>
    <n v="13"/>
    <b v="0"/>
    <x v="24"/>
    <n v="5"/>
    <x v="1032"/>
    <x v="3"/>
    <x v="24"/>
  </r>
  <r>
    <n v="1413"/>
    <s v="LE NUVOLE DEL CIELO-CLOUDS OF THE SKY"/>
    <s v="I need funds to publish a book based on a selection of sentences from the Gospel demonstrating that Christianity is a strong religion."/>
    <n v="2000"/>
    <x v="173"/>
    <x v="2"/>
    <x v="14"/>
    <s v="EUR"/>
    <n v="1455964170"/>
    <n v="1450780170"/>
    <b v="0"/>
    <n v="1"/>
    <b v="0"/>
    <x v="24"/>
    <n v="5"/>
    <x v="101"/>
    <x v="3"/>
    <x v="24"/>
  </r>
  <r>
    <n v="1414"/>
    <s v="Database of Interlinear Greek Words"/>
    <s v="Create an open source &quot;interlinear&quot; translation fo the Greek New Testament in re-publishable and open source database format."/>
    <n v="500"/>
    <x v="116"/>
    <x v="2"/>
    <x v="0"/>
    <s v="USD"/>
    <n v="1483423467"/>
    <n v="1480831467"/>
    <b v="0"/>
    <n v="1"/>
    <b v="0"/>
    <x v="24"/>
    <n v="0"/>
    <x v="120"/>
    <x v="3"/>
    <x v="24"/>
  </r>
  <r>
    <n v="1415"/>
    <s v="The Complete Homilies of Blessed Oscar Romero: Volume 2"/>
    <s v="This is a Series of 6 Books on Blessed Oscar A. Romero`s Writings. This Project will help to pay the translation costs of Volume 2."/>
    <n v="4400"/>
    <x v="25"/>
    <x v="2"/>
    <x v="0"/>
    <s v="USD"/>
    <n v="1439741591"/>
    <n v="1436285591"/>
    <b v="0"/>
    <n v="9"/>
    <b v="0"/>
    <x v="24"/>
    <n v="18"/>
    <x v="1033"/>
    <x v="3"/>
    <x v="24"/>
  </r>
  <r>
    <n v="1416"/>
    <s v="Glenn's  little book of  quotes"/>
    <s v="glenn's  book of quotes is designed to give the readers a thought for the day , lighten the mood  and put a smile  on their faces."/>
    <n v="50000"/>
    <x v="117"/>
    <x v="2"/>
    <x v="0"/>
    <s v="USD"/>
    <n v="1448147619"/>
    <n v="1445552019"/>
    <b v="0"/>
    <n v="0"/>
    <b v="0"/>
    <x v="24"/>
    <n v="0"/>
    <x v="121"/>
    <x v="3"/>
    <x v="24"/>
  </r>
  <r>
    <n v="1417"/>
    <s v="Digitizing 8 Rare Siddha Yoga Books"/>
    <s v="Digitization of 8 rare Siddha Yoga books written by a Yogi - coming in the lineage of Sri Sri Sri Sadhasiva Brahmendra himself!"/>
    <n v="4500"/>
    <x v="436"/>
    <x v="2"/>
    <x v="0"/>
    <s v="USD"/>
    <n v="1442315460"/>
    <n v="1439696174"/>
    <b v="0"/>
    <n v="2"/>
    <b v="0"/>
    <x v="24"/>
    <n v="1"/>
    <x v="440"/>
    <x v="3"/>
    <x v="24"/>
  </r>
  <r>
    <n v="1418"/>
    <s v="Realidades del Hombre"/>
    <s v="Â¿Y si hubiera una camino intermedio entre ciencia y religion?_x000a_Descubre la respuesta ayudando a publicar y traducir este libro."/>
    <n v="3000"/>
    <x v="360"/>
    <x v="2"/>
    <x v="3"/>
    <s v="EUR"/>
    <n v="1456397834"/>
    <n v="1453805834"/>
    <b v="0"/>
    <n v="1"/>
    <b v="0"/>
    <x v="24"/>
    <n v="0"/>
    <x v="1034"/>
    <x v="3"/>
    <x v="2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x v="1007"/>
    <x v="2"/>
    <x v="0"/>
    <s v="USD"/>
    <n v="1476010619"/>
    <n v="1473418619"/>
    <b v="0"/>
    <n v="10"/>
    <b v="0"/>
    <x v="24"/>
    <n v="7"/>
    <x v="884"/>
    <x v="3"/>
    <x v="24"/>
  </r>
  <r>
    <n v="1420"/>
    <s v="Shakespeare in the Hood - Romeo and Juliet"/>
    <s v="Help me butcher Shakespeare in a satirical fashion."/>
    <n v="110"/>
    <x v="158"/>
    <x v="2"/>
    <x v="0"/>
    <s v="USD"/>
    <n v="1467129686"/>
    <n v="1464969686"/>
    <b v="0"/>
    <n v="3"/>
    <b v="0"/>
    <x v="24"/>
    <n v="3"/>
    <x v="120"/>
    <x v="3"/>
    <x v="24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x v="148"/>
    <x v="2"/>
    <x v="11"/>
    <s v="SEK"/>
    <n v="1423432709"/>
    <n v="1420840709"/>
    <b v="0"/>
    <n v="2"/>
    <b v="0"/>
    <x v="24"/>
    <n v="0"/>
    <x v="101"/>
    <x v="3"/>
    <x v="24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x v="375"/>
    <x v="2"/>
    <x v="4"/>
    <s v="NZD"/>
    <n v="1474436704"/>
    <n v="1471844704"/>
    <b v="0"/>
    <n v="2"/>
    <b v="0"/>
    <x v="24"/>
    <n v="0"/>
    <x v="31"/>
    <x v="3"/>
    <x v="24"/>
  </r>
  <r>
    <n v="1423"/>
    <s v="Progressive King James Version New Testament"/>
    <s v="Help fund me to destroy the monopoly Rupert Murdoch has over the publication of modern bibles. I have a new one to rival the NKJV."/>
    <n v="30000"/>
    <x v="173"/>
    <x v="2"/>
    <x v="2"/>
    <s v="AUD"/>
    <n v="1451637531"/>
    <n v="1449045531"/>
    <b v="0"/>
    <n v="1"/>
    <b v="0"/>
    <x v="24"/>
    <n v="0"/>
    <x v="101"/>
    <x v="3"/>
    <x v="24"/>
  </r>
  <r>
    <n v="1424"/>
    <s v="Subway Mantras"/>
    <s v="A short book of practical mantras that can be used every day of the week. Mantras are cogwheels of universal engines."/>
    <n v="7500"/>
    <x v="1008"/>
    <x v="2"/>
    <x v="0"/>
    <s v="USD"/>
    <n v="1479233602"/>
    <n v="1478106802"/>
    <b v="0"/>
    <n v="14"/>
    <b v="0"/>
    <x v="24"/>
    <n v="20"/>
    <x v="1035"/>
    <x v="3"/>
    <x v="24"/>
  </r>
  <r>
    <n v="1425"/>
    <s v="Hello!(Sawadee).&quot;.America&quot;   BOOK"/>
    <s v="Translation  Thai language to English and other languages of the story (written by me) about&quot; Promote Travel &amp; Business in America&quot;"/>
    <n v="13000"/>
    <x v="117"/>
    <x v="2"/>
    <x v="0"/>
    <s v="USD"/>
    <n v="1430276959"/>
    <n v="1427684959"/>
    <b v="0"/>
    <n v="0"/>
    <b v="0"/>
    <x v="24"/>
    <n v="0"/>
    <x v="121"/>
    <x v="3"/>
    <x v="24"/>
  </r>
  <r>
    <n v="1426"/>
    <s v="Die Welt der Haie in Englisch (The World of Sharks)"/>
    <s v="The World of Sharks is an interactive eBook for the iPad and Mac. It shall be translated into english to make it available worldwide."/>
    <n v="1000"/>
    <x v="117"/>
    <x v="2"/>
    <x v="12"/>
    <s v="EUR"/>
    <n v="1440408120"/>
    <n v="1435224120"/>
    <b v="0"/>
    <n v="0"/>
    <b v="0"/>
    <x v="24"/>
    <n v="0"/>
    <x v="121"/>
    <x v="3"/>
    <x v="24"/>
  </r>
  <r>
    <n v="1427"/>
    <s v="WHAT CAN I DO?..."/>
    <s v="The book with advices that can save many lives._x000a_You will find here many case studies, extreme situations and solutions."/>
    <n v="5000"/>
    <x v="1009"/>
    <x v="2"/>
    <x v="12"/>
    <s v="EUR"/>
    <n v="1474230385"/>
    <n v="1471638385"/>
    <b v="0"/>
    <n v="4"/>
    <b v="0"/>
    <x v="24"/>
    <n v="8"/>
    <x v="1036"/>
    <x v="3"/>
    <x v="24"/>
  </r>
  <r>
    <n v="1428"/>
    <s v="Translation of the book &quot;He sees me with his Heart&quot;"/>
    <s v="My father wrote a book about raising a blind child. I, as a professional translator, am going to write it in English for everyone."/>
    <n v="1000"/>
    <x v="372"/>
    <x v="2"/>
    <x v="3"/>
    <s v="EUR"/>
    <n v="1459584417"/>
    <n v="1456996017"/>
    <b v="0"/>
    <n v="3"/>
    <b v="0"/>
    <x v="24"/>
    <n v="5"/>
    <x v="2"/>
    <x v="3"/>
    <x v="24"/>
  </r>
  <r>
    <n v="1429"/>
    <s v="10 P.M."/>
    <s v="A guy in his 30's tries to live his &quot;American Dream&quot;, but quickly it turns into a nightmare. (A Novel)"/>
    <n v="10000"/>
    <x v="117"/>
    <x v="2"/>
    <x v="0"/>
    <s v="USD"/>
    <n v="1428629242"/>
    <n v="1426037242"/>
    <b v="0"/>
    <n v="0"/>
    <b v="0"/>
    <x v="24"/>
    <n v="0"/>
    <x v="121"/>
    <x v="3"/>
    <x v="24"/>
  </r>
  <r>
    <n v="1430"/>
    <s v="Esoteric Project Management"/>
    <s v="Profesional translation and publishing of the book on unique synthesis of project management and meditation"/>
    <n v="5000"/>
    <x v="124"/>
    <x v="2"/>
    <x v="0"/>
    <s v="USD"/>
    <n v="1419017488"/>
    <n v="1416339088"/>
    <b v="0"/>
    <n v="5"/>
    <b v="0"/>
    <x v="24"/>
    <n v="8"/>
    <x v="128"/>
    <x v="3"/>
    <x v="24"/>
  </r>
  <r>
    <n v="1431"/>
    <s v="Publishing Persian version of IT AIN'T SO AWFUL, FALAFEL"/>
    <s v="Iran does not adhere to International Copyright Laws. Please help me publish a Persian translation before it is illegally translated."/>
    <n v="17000"/>
    <x v="1010"/>
    <x v="2"/>
    <x v="0"/>
    <s v="USD"/>
    <n v="1448517816"/>
    <n v="1445922216"/>
    <b v="0"/>
    <n v="47"/>
    <b v="0"/>
    <x v="24"/>
    <n v="32"/>
    <x v="1037"/>
    <x v="3"/>
    <x v="24"/>
  </r>
  <r>
    <n v="1432"/>
    <s v="The Holy Bib-el"/>
    <s v="THE HOLY BIB-EL Translated By Leon Cook. The Creation: CHAPTER 1.  1* In the beginning Gods created The Heavens and The Planet Earth."/>
    <n v="40000"/>
    <x v="117"/>
    <x v="2"/>
    <x v="0"/>
    <s v="USD"/>
    <n v="1437417828"/>
    <n v="1434825828"/>
    <b v="0"/>
    <n v="0"/>
    <b v="0"/>
    <x v="24"/>
    <n v="0"/>
    <x v="121"/>
    <x v="3"/>
    <x v="24"/>
  </r>
  <r>
    <n v="1433"/>
    <s v="The Gayatri Mantra for Jhansi, India"/>
    <s v="Publish my book on the Gayatri Mantra in English for the benefit of the readers and the children at the orphanage in Jhansi, India"/>
    <n v="12000"/>
    <x v="1011"/>
    <x v="2"/>
    <x v="14"/>
    <s v="EUR"/>
    <n v="1481367600"/>
    <n v="1477839675"/>
    <b v="0"/>
    <n v="10"/>
    <b v="0"/>
    <x v="24"/>
    <n v="7"/>
    <x v="1038"/>
    <x v="3"/>
    <x v="24"/>
  </r>
  <r>
    <n v="1434"/>
    <s v="Translation of 'SOCIALCAPITALISM' (2014)"/>
    <s v="Interest from abroad to publish my book SOCIALCAPITALISM. Need translation to English master. Help appreciated."/>
    <n v="82000"/>
    <x v="1012"/>
    <x v="2"/>
    <x v="8"/>
    <s v="DKK"/>
    <n v="1433775600"/>
    <n v="1431973478"/>
    <b v="0"/>
    <n v="11"/>
    <b v="0"/>
    <x v="24"/>
    <n v="10"/>
    <x v="1039"/>
    <x v="3"/>
    <x v="24"/>
  </r>
  <r>
    <n v="1435"/>
    <s v="Trilogy of Crystals, book 1, translation"/>
    <s v="English translation of the first book from a sword and sorcery Fantasy trilogy, by Paolo Parente"/>
    <n v="15000"/>
    <x v="495"/>
    <x v="2"/>
    <x v="14"/>
    <s v="EUR"/>
    <n v="1444589020"/>
    <n v="1441997020"/>
    <b v="0"/>
    <n v="2"/>
    <b v="0"/>
    <x v="24"/>
    <n v="0"/>
    <x v="501"/>
    <x v="3"/>
    <x v="24"/>
  </r>
  <r>
    <n v="1436"/>
    <s v="Translation of an interactive eLearning-website for surgery"/>
    <s v="Help us to get www.mySurgery.de, an interactive eLearning-Website for general and visceral surgery, translated to english language."/>
    <n v="10000"/>
    <x v="1013"/>
    <x v="2"/>
    <x v="12"/>
    <s v="EUR"/>
    <n v="1456043057"/>
    <n v="1453451057"/>
    <b v="0"/>
    <n v="2"/>
    <b v="0"/>
    <x v="24"/>
    <n v="1"/>
    <x v="1040"/>
    <x v="3"/>
    <x v="24"/>
  </r>
  <r>
    <n v="1437"/>
    <s v="THE BACHELOR KNOWS NO BORDERS"/>
    <s v="Introducing A True Story That Bridges Borders: Join Us As We Translate THE BACHELOR CHAPTERS: A THINKING WOMAN'S ROMANCE Into Spanish!"/>
    <n v="3000"/>
    <x v="1014"/>
    <x v="2"/>
    <x v="0"/>
    <s v="USD"/>
    <n v="1405227540"/>
    <n v="1402058739"/>
    <b v="0"/>
    <n v="22"/>
    <b v="0"/>
    <x v="24"/>
    <n v="27"/>
    <x v="1041"/>
    <x v="3"/>
    <x v="24"/>
  </r>
  <r>
    <n v="1438"/>
    <s v="Felting tutorials - worldwide wool craft - translation"/>
    <s v="Feltmaking is an acient yet modern craft using wool in creative ways. Our thorough guides should be for people all over the world."/>
    <n v="20000"/>
    <x v="49"/>
    <x v="2"/>
    <x v="8"/>
    <s v="DKK"/>
    <n v="1461765300"/>
    <n v="1459198499"/>
    <b v="0"/>
    <n v="8"/>
    <b v="0"/>
    <x v="24"/>
    <n v="3"/>
    <x v="753"/>
    <x v="3"/>
    <x v="24"/>
  </r>
  <r>
    <n v="1439"/>
    <s v="Watermark the truth beneath the surface - Translate"/>
    <s v="My English  novel has received excellent reviews. To address the great interest from Germany I want to translate it into German."/>
    <n v="2725"/>
    <x v="147"/>
    <x v="2"/>
    <x v="5"/>
    <s v="CAD"/>
    <n v="1425758101"/>
    <n v="1423166101"/>
    <b v="0"/>
    <n v="6"/>
    <b v="0"/>
    <x v="24"/>
    <n v="7"/>
    <x v="179"/>
    <x v="3"/>
    <x v="24"/>
  </r>
  <r>
    <n v="1440"/>
    <s v="Perfume Collectibles - Vintage Bottles - History of Perfume"/>
    <s v="The Museum of Perfume in Milan has been publishing its own magazine since 1998 in Italian. We would like to translate it English."/>
    <n v="13000"/>
    <x v="116"/>
    <x v="2"/>
    <x v="14"/>
    <s v="EUR"/>
    <n v="1464285463"/>
    <n v="1461693463"/>
    <b v="0"/>
    <n v="1"/>
    <b v="0"/>
    <x v="24"/>
    <n v="0"/>
    <x v="120"/>
    <x v="3"/>
    <x v="24"/>
  </r>
  <r>
    <n v="1441"/>
    <s v="Sikh Police: Guru Granth Sahib Project"/>
    <s v="Guru Granth Sahib; User Friendly. A book which captures the essence of the Guru Granth Sahib in modern English and also made digital."/>
    <n v="180000"/>
    <x v="1015"/>
    <x v="2"/>
    <x v="1"/>
    <s v="GBP"/>
    <n v="1441995769"/>
    <n v="1436811769"/>
    <b v="0"/>
    <n v="3"/>
    <b v="0"/>
    <x v="24"/>
    <n v="1"/>
    <x v="1042"/>
    <x v="3"/>
    <x v="24"/>
  </r>
  <r>
    <n v="1442"/>
    <s v="Alternative Economics: Reversing Stagnation on Smashwords"/>
    <s v="If people contribute on Kickstarter, I will be able to give this 159-page e-book anthology away free to libraries and e-bookreaders.  I"/>
    <n v="1500"/>
    <x v="117"/>
    <x v="2"/>
    <x v="0"/>
    <s v="USD"/>
    <n v="1464190158"/>
    <n v="1461598158"/>
    <b v="0"/>
    <n v="0"/>
    <b v="0"/>
    <x v="24"/>
    <n v="0"/>
    <x v="121"/>
    <x v="3"/>
    <x v="24"/>
  </r>
  <r>
    <n v="1443"/>
    <s v="Translate my Saga Fantasy : Icarus Ã  l'Ã©cole des dieux"/>
    <s v="Hello everyone !_x000a_I need your help for translate my saga Fantasy : Icarus at the school of the gods - Book 1&quot;."/>
    <n v="13000"/>
    <x v="117"/>
    <x v="2"/>
    <x v="6"/>
    <s v="EUR"/>
    <n v="1483395209"/>
    <n v="1480803209"/>
    <b v="0"/>
    <n v="0"/>
    <b v="0"/>
    <x v="24"/>
    <n v="0"/>
    <x v="121"/>
    <x v="3"/>
    <x v="24"/>
  </r>
  <r>
    <n v="1444"/>
    <s v="Expand the MillionairesLetter in the US Market!"/>
    <s v="We as a successfull german stock market newsletter publisher want expand in the US market!"/>
    <n v="4950"/>
    <x v="117"/>
    <x v="2"/>
    <x v="12"/>
    <s v="EUR"/>
    <n v="1442091462"/>
    <n v="1436907462"/>
    <b v="0"/>
    <n v="0"/>
    <b v="0"/>
    <x v="24"/>
    <n v="0"/>
    <x v="121"/>
    <x v="3"/>
    <x v="24"/>
  </r>
  <r>
    <n v="1445"/>
    <s v="Finnegans Wake von James Joyce - deutsche Ãœbersetzung"/>
    <s v="Erstellung einer deutschen Ãœbersetzung ( Lesbarmachung ) des Buches Finnegans Wake von James Joyce. Die Umsetzung erfolgt 1 zu 1."/>
    <n v="130000"/>
    <x v="117"/>
    <x v="2"/>
    <x v="12"/>
    <s v="EUR"/>
    <n v="1434286855"/>
    <n v="1431694855"/>
    <b v="0"/>
    <n v="0"/>
    <b v="0"/>
    <x v="24"/>
    <n v="0"/>
    <x v="121"/>
    <x v="3"/>
    <x v="2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x v="117"/>
    <x v="2"/>
    <x v="14"/>
    <s v="EUR"/>
    <n v="1461235478"/>
    <n v="1459507478"/>
    <b v="0"/>
    <n v="0"/>
    <b v="0"/>
    <x v="24"/>
    <n v="0"/>
    <x v="121"/>
    <x v="3"/>
    <x v="24"/>
  </r>
  <r>
    <n v="1447"/>
    <s v="Indian Language Dictionary"/>
    <s v="I'm creating a dictionary of multiple Indian languages."/>
    <n v="500000"/>
    <x v="737"/>
    <x v="2"/>
    <x v="0"/>
    <s v="USD"/>
    <n v="1467999134"/>
    <n v="1465407134"/>
    <b v="0"/>
    <n v="3"/>
    <b v="0"/>
    <x v="24"/>
    <n v="0"/>
    <x v="380"/>
    <x v="3"/>
    <x v="24"/>
  </r>
  <r>
    <n v="1448"/>
    <s v="Focus on changing your situation"/>
    <s v="For people in schools to the retired._x000a_Aim is to get in to schools,gyms,work places and to travel all over the world doing talks on it."/>
    <n v="200000"/>
    <x v="117"/>
    <x v="2"/>
    <x v="2"/>
    <s v="AUD"/>
    <n v="1432272300"/>
    <n v="1429655318"/>
    <b v="0"/>
    <n v="0"/>
    <b v="0"/>
    <x v="24"/>
    <n v="0"/>
    <x v="121"/>
    <x v="3"/>
    <x v="24"/>
  </r>
  <r>
    <n v="1449"/>
    <s v="MamaCheng's International Shopping Concierge Services"/>
    <s v="Calling out Backers throughout the world. We are here to provide an intermediate channel to offer U.S. products worldwide. PLEASE READ!"/>
    <n v="8888"/>
    <x v="117"/>
    <x v="2"/>
    <x v="0"/>
    <s v="USD"/>
    <n v="1431286105"/>
    <n v="1427138905"/>
    <b v="0"/>
    <n v="0"/>
    <b v="0"/>
    <x v="24"/>
    <n v="0"/>
    <x v="121"/>
    <x v="3"/>
    <x v="24"/>
  </r>
  <r>
    <n v="1450"/>
    <s v="The Art of the Dill"/>
    <s v="A book of pickle recipes narrated by a mama grizzly speaking in incomplete and run-on sentences and her orangutan friend. #Artofthedill"/>
    <n v="100000"/>
    <x v="116"/>
    <x v="2"/>
    <x v="0"/>
    <s v="USD"/>
    <n v="1455941197"/>
    <n v="1453349197"/>
    <b v="0"/>
    <n v="1"/>
    <b v="0"/>
    <x v="24"/>
    <n v="0"/>
    <x v="120"/>
    <x v="3"/>
    <x v="24"/>
  </r>
  <r>
    <n v="1451"/>
    <s v="Modern Literal Torah Translation (Canceled)"/>
    <s v="Modern Literal Translation of the Torah in English and Russian with sub-linear and interlinear layout."/>
    <n v="18950"/>
    <x v="369"/>
    <x v="1"/>
    <x v="0"/>
    <s v="USD"/>
    <n v="1416355259"/>
    <n v="1413759659"/>
    <b v="0"/>
    <n v="2"/>
    <b v="0"/>
    <x v="24"/>
    <n v="0"/>
    <x v="120"/>
    <x v="3"/>
    <x v="24"/>
  </r>
  <r>
    <n v="1452"/>
    <s v="The Judo Preservation Project (Canceled)"/>
    <s v="I am gathering rare, out-of-print Judo books for preservation, translation and sharing."/>
    <n v="14000"/>
    <x v="117"/>
    <x v="1"/>
    <x v="0"/>
    <s v="USD"/>
    <n v="1406566363"/>
    <n v="1403974363"/>
    <b v="0"/>
    <n v="0"/>
    <b v="0"/>
    <x v="24"/>
    <n v="0"/>
    <x v="121"/>
    <x v="3"/>
    <x v="24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x v="117"/>
    <x v="1"/>
    <x v="6"/>
    <s v="EUR"/>
    <n v="1492270947"/>
    <n v="1488386547"/>
    <b v="0"/>
    <n v="0"/>
    <b v="0"/>
    <x v="24"/>
    <n v="0"/>
    <x v="121"/>
    <x v="3"/>
    <x v="2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x v="495"/>
    <x v="1"/>
    <x v="3"/>
    <s v="EUR"/>
    <n v="1461535140"/>
    <n v="1459716480"/>
    <b v="0"/>
    <n v="1"/>
    <b v="0"/>
    <x v="24"/>
    <n v="1"/>
    <x v="2"/>
    <x v="3"/>
    <x v="24"/>
  </r>
  <r>
    <n v="1455"/>
    <s v="Heart Jewel: Advice from a Modern Tibetan Master (Canceled)"/>
    <s v="The teachings of Tulku Sanjay Tsering, the body, speech and mind emanation of the esteemed 20th century Dzogchen Master Khenpo Ngaga"/>
    <n v="15000"/>
    <x v="609"/>
    <x v="1"/>
    <x v="0"/>
    <s v="USD"/>
    <n v="1409924340"/>
    <n v="1405181320"/>
    <b v="0"/>
    <n v="7"/>
    <b v="0"/>
    <x v="24"/>
    <n v="11"/>
    <x v="1043"/>
    <x v="3"/>
    <x v="24"/>
  </r>
  <r>
    <n v="1456"/>
    <s v="Sometimes you don't need love (Canceled)"/>
    <s v="English Version of my auto-published novel"/>
    <n v="5000"/>
    <x v="1016"/>
    <x v="1"/>
    <x v="14"/>
    <s v="EUR"/>
    <n v="1483459365"/>
    <n v="1480867365"/>
    <b v="0"/>
    <n v="3"/>
    <b v="0"/>
    <x v="24"/>
    <n v="3"/>
    <x v="1044"/>
    <x v="3"/>
    <x v="24"/>
  </r>
  <r>
    <n v="1457"/>
    <s v="Hey! I&quot;m not invisable, I am Just Old (Canceled)"/>
    <s v="Age is more than just a number, I hope your younger than you feel."/>
    <n v="6000"/>
    <x v="117"/>
    <x v="1"/>
    <x v="0"/>
    <s v="USD"/>
    <n v="1447281044"/>
    <n v="1444685444"/>
    <b v="0"/>
    <n v="0"/>
    <b v="0"/>
    <x v="24"/>
    <n v="0"/>
    <x v="121"/>
    <x v="3"/>
    <x v="2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x v="117"/>
    <x v="1"/>
    <x v="0"/>
    <s v="USD"/>
    <n v="1407729600"/>
    <n v="1405097760"/>
    <b v="0"/>
    <n v="0"/>
    <b v="0"/>
    <x v="24"/>
    <n v="0"/>
    <x v="121"/>
    <x v="3"/>
    <x v="24"/>
  </r>
  <r>
    <n v="1459"/>
    <s v="Like all the others (Canceled)"/>
    <s v="What if you suddenly found out, that your life wasnÂ´t the life you thought you had? What if you were like all the others!"/>
    <n v="37000"/>
    <x v="117"/>
    <x v="1"/>
    <x v="8"/>
    <s v="DKK"/>
    <n v="1449077100"/>
    <n v="1446612896"/>
    <b v="0"/>
    <n v="0"/>
    <b v="0"/>
    <x v="24"/>
    <n v="0"/>
    <x v="121"/>
    <x v="3"/>
    <x v="24"/>
  </r>
  <r>
    <n v="1460"/>
    <s v="KJV2015 (Canceled)"/>
    <s v="KJV2015 Easier to understand for our kids and family not leaving out one verse or changing a meaning one bit."/>
    <n v="25000000"/>
    <x v="117"/>
    <x v="1"/>
    <x v="0"/>
    <s v="USD"/>
    <n v="1417391100"/>
    <n v="1412371898"/>
    <b v="0"/>
    <n v="0"/>
    <b v="0"/>
    <x v="24"/>
    <n v="0"/>
    <x v="121"/>
    <x v="3"/>
    <x v="24"/>
  </r>
  <r>
    <n v="1461"/>
    <s v="Relatively Prime Series 2"/>
    <s v="Series 2 of Relatively Prime, a podcast of stories from the Mathematical Domain"/>
    <n v="15000"/>
    <x v="1017"/>
    <x v="0"/>
    <x v="0"/>
    <s v="USD"/>
    <n v="1413849600"/>
    <n v="1410967754"/>
    <b v="1"/>
    <n v="340"/>
    <b v="1"/>
    <x v="25"/>
    <n v="101"/>
    <x v="1045"/>
    <x v="3"/>
    <x v="25"/>
  </r>
  <r>
    <n v="1462"/>
    <s v="Unbound: Fiction on the Radio"/>
    <s v="A new radio show focused on short fiction produced by Louisville Public Media"/>
    <n v="4000"/>
    <x v="1018"/>
    <x v="0"/>
    <x v="0"/>
    <s v="USD"/>
    <n v="1365609271"/>
    <n v="1363017271"/>
    <b v="1"/>
    <n v="150"/>
    <b v="1"/>
    <x v="25"/>
    <n v="109"/>
    <x v="1046"/>
    <x v="3"/>
    <x v="25"/>
  </r>
  <r>
    <n v="1463"/>
    <s v="The River Runs Through Us, a Six-Part Public Radio Series"/>
    <s v="The River Runs Through Us is a six-part, yearlong radio series exploring the meaning and metaphor of the Connecticut River."/>
    <n v="600"/>
    <x v="809"/>
    <x v="0"/>
    <x v="0"/>
    <s v="USD"/>
    <n v="1365367938"/>
    <n v="1361483538"/>
    <b v="1"/>
    <n v="25"/>
    <b v="1"/>
    <x v="25"/>
    <n v="148"/>
    <x v="1047"/>
    <x v="3"/>
    <x v="25"/>
  </r>
  <r>
    <n v="1464"/>
    <s v="Science Studio"/>
    <s v="The Best Science Media on the Web"/>
    <n v="5000"/>
    <x v="1019"/>
    <x v="0"/>
    <x v="0"/>
    <s v="USD"/>
    <n v="1361029958"/>
    <n v="1358437958"/>
    <b v="1"/>
    <n v="234"/>
    <b v="1"/>
    <x v="25"/>
    <n v="163"/>
    <x v="1048"/>
    <x v="3"/>
    <x v="25"/>
  </r>
  <r>
    <n v="1465"/>
    <s v="Idle Thumbs Video Game Podcast"/>
    <s v="Idle Thumbs was a podcast that ran for two years. People liked it, and we liked doing it. We want to bring it back, better than before."/>
    <n v="30000"/>
    <x v="1020"/>
    <x v="0"/>
    <x v="0"/>
    <s v="USD"/>
    <n v="1332385200"/>
    <n v="1329759452"/>
    <b v="1"/>
    <n v="2602"/>
    <b v="1"/>
    <x v="25"/>
    <n v="456"/>
    <x v="1049"/>
    <x v="3"/>
    <x v="25"/>
  </r>
  <r>
    <n v="1466"/>
    <s v="WAYO 104.3 FM ROCHESTER, NY"/>
    <s v="WAYO needs your financial support to operate in 2016. Help keep the creativity and ideas of the Rochester community on the radio!"/>
    <n v="16000"/>
    <x v="1021"/>
    <x v="0"/>
    <x v="0"/>
    <s v="USD"/>
    <n v="1452574800"/>
    <n v="1449029266"/>
    <b v="1"/>
    <n v="248"/>
    <b v="1"/>
    <x v="25"/>
    <n v="108"/>
    <x v="1050"/>
    <x v="3"/>
    <x v="25"/>
  </r>
  <r>
    <n v="1467"/>
    <s v="Radio Ambulante"/>
    <s v="We are a new Spanish language podcast telling uniquely Latin American stories."/>
    <n v="40000"/>
    <x v="1022"/>
    <x v="0"/>
    <x v="0"/>
    <s v="USD"/>
    <n v="1332699285"/>
    <n v="1327518885"/>
    <b v="1"/>
    <n v="600"/>
    <b v="1"/>
    <x v="25"/>
    <n v="115"/>
    <x v="1051"/>
    <x v="3"/>
    <x v="25"/>
  </r>
  <r>
    <n v="1468"/>
    <s v="A New Season of Destination DIY"/>
    <s v="Destination DIY is a radio show &amp; podcast showcasing all kinds of creativity. Please help us make a new season of shows for your ears!"/>
    <n v="9500"/>
    <x v="1023"/>
    <x v="0"/>
    <x v="0"/>
    <s v="USD"/>
    <n v="1307838049"/>
    <n v="1302654049"/>
    <b v="1"/>
    <n v="293"/>
    <b v="1"/>
    <x v="25"/>
    <n v="102"/>
    <x v="1052"/>
    <x v="3"/>
    <x v="25"/>
  </r>
  <r>
    <n v="1469"/>
    <s v="The Local Global Mashup Show"/>
    <s v="Get the inside edge on the stories that connect Americans to the world -- in your ear every week."/>
    <n v="44250"/>
    <x v="1024"/>
    <x v="0"/>
    <x v="0"/>
    <s v="USD"/>
    <n v="1360938109"/>
    <n v="1358346109"/>
    <b v="1"/>
    <n v="321"/>
    <b v="1"/>
    <x v="25"/>
    <n v="108"/>
    <x v="1053"/>
    <x v="3"/>
    <x v="25"/>
  </r>
  <r>
    <n v="1470"/>
    <s v="The CASAMENA Radio Hour Volume 1 CDx2"/>
    <s v="Carlos Mena presents the CASAMENA Radio Hour Vol 1, a  2-CD Mix and Compilation featuring new and unreleased Deep and Afro house."/>
    <n v="1500"/>
    <x v="1025"/>
    <x v="0"/>
    <x v="0"/>
    <s v="USD"/>
    <n v="1356724263"/>
    <n v="1354909863"/>
    <b v="1"/>
    <n v="81"/>
    <b v="1"/>
    <x v="25"/>
    <n v="125"/>
    <x v="1054"/>
    <x v="3"/>
    <x v="25"/>
  </r>
  <r>
    <n v="1471"/>
    <s v="93.5 KNCE: True Taos Radio"/>
    <s v="Help improve the equipment, signal, and reach of 93.5 KNCE True Taos Radio, a new experiment in grassroots community media."/>
    <n v="32000"/>
    <x v="1026"/>
    <x v="0"/>
    <x v="0"/>
    <s v="USD"/>
    <n v="1428620334"/>
    <n v="1426028334"/>
    <b v="1"/>
    <n v="343"/>
    <b v="1"/>
    <x v="25"/>
    <n v="104"/>
    <x v="1055"/>
    <x v="3"/>
    <x v="25"/>
  </r>
  <r>
    <n v="1472"/>
    <s v="The Longest Shortest Time: Season 2"/>
    <s v="A podcast about surprising struggles in early parenthood, created and hosted by award-winning author and radio producer Hillary Frank."/>
    <n v="25000"/>
    <x v="1027"/>
    <x v="0"/>
    <x v="0"/>
    <s v="USD"/>
    <n v="1381928503"/>
    <n v="1379336503"/>
    <b v="1"/>
    <n v="336"/>
    <b v="1"/>
    <x v="25"/>
    <n v="139"/>
    <x v="1056"/>
    <x v="3"/>
    <x v="25"/>
  </r>
  <r>
    <n v="1473"/>
    <s v="ONE LOVES ONLY FORM"/>
    <s v="Public Radio Project"/>
    <n v="1500"/>
    <x v="1028"/>
    <x v="0"/>
    <x v="0"/>
    <s v="USD"/>
    <n v="1330644639"/>
    <n v="1328052639"/>
    <b v="1"/>
    <n v="47"/>
    <b v="1"/>
    <x v="25"/>
    <n v="121"/>
    <x v="1057"/>
    <x v="3"/>
    <x v="25"/>
  </r>
  <r>
    <n v="1474"/>
    <s v="Bring the Seattle Geekly podcast back!"/>
    <s v="We ended the Seattle Geekly podcast back in mid 2011, We've been thinking of bringing it back but we need help monetarily."/>
    <n v="3000"/>
    <x v="1029"/>
    <x v="0"/>
    <x v="0"/>
    <s v="USD"/>
    <n v="1379093292"/>
    <n v="1376501292"/>
    <b v="1"/>
    <n v="76"/>
    <b v="1"/>
    <x v="25"/>
    <n v="112"/>
    <x v="1058"/>
    <x v="3"/>
    <x v="25"/>
  </r>
  <r>
    <n v="1475"/>
    <s v="30-Hour Comedy Podcast Marathon and Tour"/>
    <s v="We're raising money to create a 30-hour comedy marathon and an upcoming tour to celebrate our 10-year podcast anniversary."/>
    <n v="15000"/>
    <x v="1030"/>
    <x v="0"/>
    <x v="0"/>
    <s v="USD"/>
    <n v="1419051540"/>
    <n v="1416244863"/>
    <b v="1"/>
    <n v="441"/>
    <b v="1"/>
    <x v="25"/>
    <n v="189"/>
    <x v="1059"/>
    <x v="3"/>
    <x v="25"/>
  </r>
  <r>
    <n v="1476"/>
    <s v="The Comedy Button Podcast"/>
    <s v="The Comedy Button is a brand new nerd pop culture podcast with weekly video sketches."/>
    <n v="6000"/>
    <x v="1031"/>
    <x v="0"/>
    <x v="0"/>
    <s v="USD"/>
    <n v="1315616422"/>
    <n v="1313024422"/>
    <b v="1"/>
    <n v="916"/>
    <b v="1"/>
    <x v="25"/>
    <n v="662"/>
    <x v="1060"/>
    <x v="3"/>
    <x v="25"/>
  </r>
  <r>
    <n v="1477"/>
    <s v="Keep Live Music on WMSE"/>
    <s v="WMSE, a community-funded radio station in Milwaukee, WI needs to replace its in-house digital studio to keep live music on the air."/>
    <n v="30000"/>
    <x v="1032"/>
    <x v="0"/>
    <x v="0"/>
    <s v="USD"/>
    <n v="1324609200"/>
    <n v="1319467604"/>
    <b v="1"/>
    <n v="369"/>
    <b v="1"/>
    <x v="25"/>
    <n v="111"/>
    <x v="1061"/>
    <x v="3"/>
    <x v="25"/>
  </r>
  <r>
    <n v="1478"/>
    <s v="Planet Money T-shirt"/>
    <s v="We are a team of multimedia reporters covering the global economy. We are going to make a t-shirt and tell the story of its creation."/>
    <n v="50000"/>
    <x v="1033"/>
    <x v="0"/>
    <x v="0"/>
    <s v="USD"/>
    <n v="1368564913"/>
    <n v="1367355313"/>
    <b v="1"/>
    <n v="20242"/>
    <b v="1"/>
    <x v="25"/>
    <n v="1182"/>
    <x v="1062"/>
    <x v="3"/>
    <x v="25"/>
  </r>
  <r>
    <n v="1479"/>
    <s v="Let's Talk Calmly About Security and Privacy"/>
    <s v="A former intelligence analyst/government transparency advocate talks to his colleagues about the past year's NSA revelations."/>
    <n v="1600"/>
    <x v="1034"/>
    <x v="0"/>
    <x v="0"/>
    <s v="USD"/>
    <n v="1399694340"/>
    <n v="1398448389"/>
    <b v="1"/>
    <n v="71"/>
    <b v="1"/>
    <x v="25"/>
    <n v="137"/>
    <x v="1063"/>
    <x v="3"/>
    <x v="25"/>
  </r>
  <r>
    <n v="1480"/>
    <s v="The Stage at KDHX"/>
    <s v="The Stage at KDHX will be a beacon for artistic independence in the heart of the country, showcasing new artists and old favorites."/>
    <n v="50000"/>
    <x v="1035"/>
    <x v="0"/>
    <x v="0"/>
    <s v="USD"/>
    <n v="1374858000"/>
    <n v="1373408699"/>
    <b v="1"/>
    <n v="635"/>
    <b v="1"/>
    <x v="25"/>
    <n v="117"/>
    <x v="1064"/>
    <x v="3"/>
    <x v="25"/>
  </r>
  <r>
    <n v="1481"/>
    <s v="Downloads From My Mind - Science Fiction Short Stories"/>
    <s v="This will be my first collection of short stories, written from ideas and scraps of ideas that I've had since I was a young child."/>
    <n v="5000"/>
    <x v="524"/>
    <x v="2"/>
    <x v="5"/>
    <s v="CAD"/>
    <n v="1383430145"/>
    <n v="1380838145"/>
    <b v="0"/>
    <n v="6"/>
    <b v="0"/>
    <x v="12"/>
    <n v="2"/>
    <x v="827"/>
    <x v="3"/>
    <x v="12"/>
  </r>
  <r>
    <n v="1482"/>
    <s v="Black Matter: Reality is in the eyes of the beholder"/>
    <s v="Those who believe, call them Gods._x000a_Those who don't believe, call them aliens._x000a_Either way, you can't stop the war."/>
    <n v="5000"/>
    <x v="139"/>
    <x v="2"/>
    <x v="0"/>
    <s v="USD"/>
    <n v="1347004260"/>
    <n v="1345062936"/>
    <b v="0"/>
    <n v="1"/>
    <b v="0"/>
    <x v="12"/>
    <n v="0"/>
    <x v="144"/>
    <x v="3"/>
    <x v="12"/>
  </r>
  <r>
    <n v="1483"/>
    <s v="The Book Club Rebellion"/>
    <s v="When three social outcasts discover that Fictional characters are invading their world, they must form a team to stop this evil force."/>
    <n v="7000"/>
    <x v="155"/>
    <x v="2"/>
    <x v="0"/>
    <s v="USD"/>
    <n v="1469162275"/>
    <n v="1467002275"/>
    <b v="0"/>
    <n v="2"/>
    <b v="0"/>
    <x v="12"/>
    <n v="1"/>
    <x v="380"/>
    <x v="3"/>
    <x v="12"/>
  </r>
  <r>
    <n v="1484"/>
    <s v="a book called filtered down thru the stars"/>
    <s v="The mussings of an old wizard"/>
    <n v="2000"/>
    <x v="117"/>
    <x v="2"/>
    <x v="0"/>
    <s v="USD"/>
    <n v="1342882260"/>
    <n v="1337834963"/>
    <b v="0"/>
    <n v="0"/>
    <b v="0"/>
    <x v="12"/>
    <n v="0"/>
    <x v="121"/>
    <x v="3"/>
    <x v="12"/>
  </r>
  <r>
    <n v="1485"/>
    <s v="Covenant Kept - A Christian novel"/>
    <s v="Covenant Kept is a unique story that follows an ordinary woman through an extraordinary spiritual journey. Please help fund me."/>
    <n v="6700"/>
    <x v="403"/>
    <x v="2"/>
    <x v="0"/>
    <s v="USD"/>
    <n v="1434827173"/>
    <n v="1430939173"/>
    <b v="0"/>
    <n v="3"/>
    <b v="0"/>
    <x v="12"/>
    <n v="2"/>
    <x v="73"/>
    <x v="3"/>
    <x v="12"/>
  </r>
  <r>
    <n v="1486"/>
    <s v="I Died. Yesterday by Pamela Norton Docken"/>
    <s v="Follow the intimate and intense journey of a young woman's last moments of her unexpected death and journey to the continuance of life."/>
    <n v="20000"/>
    <x v="1036"/>
    <x v="2"/>
    <x v="0"/>
    <s v="USD"/>
    <n v="1425009761"/>
    <n v="1422417761"/>
    <b v="0"/>
    <n v="3"/>
    <b v="0"/>
    <x v="12"/>
    <n v="0"/>
    <x v="580"/>
    <x v="3"/>
    <x v="12"/>
  </r>
  <r>
    <n v="1487"/>
    <s v="You Killed Me First"/>
    <s v="A lover becomes an enemy when a line has been crossed. Torn between memories and reality, his mask of sanity is slipping."/>
    <n v="10000"/>
    <x v="117"/>
    <x v="2"/>
    <x v="0"/>
    <s v="USD"/>
    <n v="1470175271"/>
    <n v="1467583271"/>
    <b v="0"/>
    <n v="0"/>
    <b v="0"/>
    <x v="12"/>
    <n v="0"/>
    <x v="121"/>
    <x v="3"/>
    <x v="12"/>
  </r>
  <r>
    <n v="1488"/>
    <s v="Nanolution"/>
    <s v="A blockbuster sci-fi adventure. What would you do if one day your life changed to beyond the imaginable?"/>
    <n v="15000"/>
    <x v="175"/>
    <x v="2"/>
    <x v="2"/>
    <s v="AUD"/>
    <n v="1388928660"/>
    <n v="1386336660"/>
    <b v="0"/>
    <n v="6"/>
    <b v="0"/>
    <x v="12"/>
    <n v="2"/>
    <x v="88"/>
    <x v="3"/>
    <x v="12"/>
  </r>
  <r>
    <n v="1489"/>
    <s v="QUIET ENJOYMENT, a novel of two gay friends, life and AIDS"/>
    <s v="My project is a novel, QUIET ENJOYMENT. It is a funny and serious story of one friend helping another deal with AIDS."/>
    <n v="5000"/>
    <x v="117"/>
    <x v="2"/>
    <x v="0"/>
    <s v="USD"/>
    <n v="1352994052"/>
    <n v="1350398452"/>
    <b v="0"/>
    <n v="0"/>
    <b v="0"/>
    <x v="12"/>
    <n v="0"/>
    <x v="121"/>
    <x v="3"/>
    <x v="12"/>
  </r>
  <r>
    <n v="1490"/>
    <s v="Publishing Book ll of The Merlin Chronicles Trilogy"/>
    <s v="Book ll of The Merlin Chronicles is ready to publish- just need that great cover art like Book l has: Kickstarter Book Cover Project"/>
    <n v="2900"/>
    <x v="1037"/>
    <x v="2"/>
    <x v="0"/>
    <s v="USD"/>
    <n v="1380720474"/>
    <n v="1378214874"/>
    <b v="0"/>
    <n v="19"/>
    <b v="0"/>
    <x v="12"/>
    <n v="31"/>
    <x v="1065"/>
    <x v="3"/>
    <x v="12"/>
  </r>
  <r>
    <n v="1491"/>
    <s v="Tales of guns, gold and a beagle in the Old West"/>
    <s v="What do you get when you take outlaws, guns, gold and and old beagle in the old west? Adventure!"/>
    <n v="1200"/>
    <x v="173"/>
    <x v="2"/>
    <x v="0"/>
    <s v="USD"/>
    <n v="1424014680"/>
    <n v="1418922443"/>
    <b v="0"/>
    <n v="1"/>
    <b v="0"/>
    <x v="12"/>
    <n v="8"/>
    <x v="101"/>
    <x v="3"/>
    <x v="12"/>
  </r>
  <r>
    <n v="1492"/>
    <s v="The Grym Brothers Series"/>
    <s v="The Grym Brothers is a series about two brothers who are grim reapers, hunting down souls that canâ€™t or wonâ€™t move on the afterlife."/>
    <n v="4000"/>
    <x v="134"/>
    <x v="2"/>
    <x v="0"/>
    <s v="USD"/>
    <n v="1308431646"/>
    <n v="1305839646"/>
    <b v="0"/>
    <n v="2"/>
    <b v="0"/>
    <x v="12"/>
    <n v="1"/>
    <x v="2"/>
    <x v="3"/>
    <x v="12"/>
  </r>
  <r>
    <n v="1493"/>
    <s v="The Great Grand Zeppelin Chase"/>
    <s v="Help illustrate the sequel to the bestselling _x000a_The Transylvania Flying Squad of Detectives"/>
    <n v="2400"/>
    <x v="117"/>
    <x v="2"/>
    <x v="0"/>
    <s v="USD"/>
    <n v="1371415675"/>
    <n v="1368823675"/>
    <b v="0"/>
    <n v="0"/>
    <b v="0"/>
    <x v="12"/>
    <n v="0"/>
    <x v="121"/>
    <x v="3"/>
    <x v="12"/>
  </r>
  <r>
    <n v="1494"/>
    <s v="Six Days in September: A Civil War Novel"/>
    <s v="Help this story of the 1862 Confederate invasion of Maryland be published! It is to Sharpsburg as The Killer Angels is to Gettysburg."/>
    <n v="5000"/>
    <x v="1007"/>
    <x v="2"/>
    <x v="0"/>
    <s v="USD"/>
    <n v="1428075480"/>
    <n v="1425489613"/>
    <b v="0"/>
    <n v="11"/>
    <b v="0"/>
    <x v="12"/>
    <n v="9"/>
    <x v="1066"/>
    <x v="3"/>
    <x v="12"/>
  </r>
  <r>
    <n v="1495"/>
    <s v="A Magical Bildungsroman with a Female Heroine"/>
    <s v="The Adventures of Penelope Hawthorne. Part One: The Spellbook of Dracone."/>
    <n v="2000"/>
    <x v="117"/>
    <x v="2"/>
    <x v="0"/>
    <s v="USD"/>
    <n v="1314471431"/>
    <n v="1311879431"/>
    <b v="0"/>
    <n v="0"/>
    <b v="0"/>
    <x v="12"/>
    <n v="0"/>
    <x v="121"/>
    <x v="3"/>
    <x v="12"/>
  </r>
  <r>
    <n v="1496"/>
    <s v="Tainted Steel (Series 1 - 4)"/>
    <s v="Capturing the awe-inspiring magic of the likes of LoTR, Tainted Steel tells the story of one mans' struggle against Destiny."/>
    <n v="1500"/>
    <x v="117"/>
    <x v="2"/>
    <x v="0"/>
    <s v="USD"/>
    <n v="1410866659"/>
    <n v="1405682659"/>
    <b v="0"/>
    <n v="0"/>
    <b v="0"/>
    <x v="12"/>
    <n v="0"/>
    <x v="121"/>
    <x v="3"/>
    <x v="12"/>
  </r>
  <r>
    <n v="1497"/>
    <s v="Daddy"/>
    <s v="After 25 years apart, a father and son's reunion is less magical and more explosive as the revelations come out and the gloves come off"/>
    <n v="15000"/>
    <x v="116"/>
    <x v="2"/>
    <x v="0"/>
    <s v="USD"/>
    <n v="1375299780"/>
    <n v="1371655522"/>
    <b v="0"/>
    <n v="1"/>
    <b v="0"/>
    <x v="12"/>
    <n v="0"/>
    <x v="120"/>
    <x v="3"/>
    <x v="12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x v="1038"/>
    <x v="2"/>
    <x v="0"/>
    <s v="USD"/>
    <n v="1409787378"/>
    <n v="1405899378"/>
    <b v="0"/>
    <n v="3"/>
    <b v="0"/>
    <x v="12"/>
    <n v="2"/>
    <x v="1067"/>
    <x v="3"/>
    <x v="12"/>
  </r>
  <r>
    <n v="1499"/>
    <s v="The Second Renaissance"/>
    <s v="Coming soon, a new science fiction novel about human evolution and sorcery. In the near future, you are either forced to adapt or die"/>
    <n v="2000"/>
    <x v="139"/>
    <x v="2"/>
    <x v="0"/>
    <s v="USD"/>
    <n v="1470355833"/>
    <n v="1465171833"/>
    <b v="0"/>
    <n v="1"/>
    <b v="0"/>
    <x v="12"/>
    <n v="0"/>
    <x v="144"/>
    <x v="3"/>
    <x v="12"/>
  </r>
  <r>
    <n v="1500"/>
    <s v="Tarnish: A Fantasy Novel by J. D. Brink"/>
    <s v="A young hero, sword play, epic tales, swamp monsters, a gang of thieves, and romance and betrayal. Forging your own destiny ain't easy."/>
    <n v="2800"/>
    <x v="1039"/>
    <x v="2"/>
    <x v="0"/>
    <s v="USD"/>
    <n v="1367444557"/>
    <n v="1364852557"/>
    <b v="0"/>
    <n v="15"/>
    <b v="0"/>
    <x v="12"/>
    <n v="25"/>
    <x v="1068"/>
    <x v="3"/>
    <x v="12"/>
  </r>
  <r>
    <n v="1501"/>
    <s v="This is Nowhere"/>
    <s v="A hardcover book of surf, outdoor and nature photos from the British Columbia coast."/>
    <n v="52000"/>
    <x v="1040"/>
    <x v="0"/>
    <x v="5"/>
    <s v="CAD"/>
    <n v="1436364023"/>
    <n v="1433772023"/>
    <b v="1"/>
    <n v="885"/>
    <b v="1"/>
    <x v="22"/>
    <n v="166"/>
    <x v="1069"/>
    <x v="8"/>
    <x v="22"/>
  </r>
  <r>
    <n v="1502"/>
    <s v="Cosmic Surgery"/>
    <s v="Cosmic Surgery is a photo book, set in the not too distant future where the world of cosmetic surgery is about to be transformed"/>
    <n v="22000"/>
    <x v="1041"/>
    <x v="0"/>
    <x v="1"/>
    <s v="GBP"/>
    <n v="1458943200"/>
    <n v="1456491680"/>
    <b v="1"/>
    <n v="329"/>
    <b v="1"/>
    <x v="22"/>
    <n v="101"/>
    <x v="1070"/>
    <x v="8"/>
    <x v="22"/>
  </r>
  <r>
    <n v="1503"/>
    <s v="&quot;Iconic Sea Birds&quot; a photobook project"/>
    <s v="A self-published photobook starring the Puffin and the Gannet and the islands they live on; Skokholm Island (Wales) and Helgoland."/>
    <n v="3750"/>
    <x v="1042"/>
    <x v="0"/>
    <x v="18"/>
    <s v="EUR"/>
    <n v="1477210801"/>
    <n v="1472026801"/>
    <b v="1"/>
    <n v="71"/>
    <b v="1"/>
    <x v="22"/>
    <n v="108"/>
    <x v="1071"/>
    <x v="8"/>
    <x v="22"/>
  </r>
  <r>
    <n v="1504"/>
    <s v="RYU X RIO"/>
    <s v="A football photography book like no other about the 2014 World Cup in Brazil, by Ryu Voelkel."/>
    <n v="6500"/>
    <x v="1043"/>
    <x v="0"/>
    <x v="1"/>
    <s v="GBP"/>
    <n v="1402389180"/>
    <n v="1399996024"/>
    <b v="1"/>
    <n v="269"/>
    <b v="1"/>
    <x v="22"/>
    <n v="278"/>
    <x v="1072"/>
    <x v="8"/>
    <x v="22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x v="1044"/>
    <x v="0"/>
    <x v="12"/>
    <s v="EUR"/>
    <n v="1458676860"/>
    <n v="1455446303"/>
    <b v="1"/>
    <n v="345"/>
    <b v="1"/>
    <x v="22"/>
    <n v="104"/>
    <x v="1073"/>
    <x v="8"/>
    <x v="22"/>
  </r>
  <r>
    <n v="1506"/>
    <s v="Holden Lane High School photobook"/>
    <s v="A photographic book consisting of 36 colour photographs that explore Holden Lane High School in its final state."/>
    <n v="1500"/>
    <x v="1045"/>
    <x v="0"/>
    <x v="1"/>
    <s v="GBP"/>
    <n v="1406227904"/>
    <n v="1403635904"/>
    <b v="1"/>
    <n v="43"/>
    <b v="1"/>
    <x v="22"/>
    <n v="111"/>
    <x v="1074"/>
    <x v="8"/>
    <x v="22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x v="1046"/>
    <x v="0"/>
    <x v="0"/>
    <s v="USD"/>
    <n v="1273911000"/>
    <n v="1268822909"/>
    <b v="1"/>
    <n v="33"/>
    <b v="1"/>
    <x v="22"/>
    <n v="215"/>
    <x v="1075"/>
    <x v="8"/>
    <x v="22"/>
  </r>
  <r>
    <n v="1508"/>
    <s v="Destino by Michelle Frankfurter: A Photo Book About Destiny"/>
    <s v="Destino tells the story of Central American migrants on the arduous trek across Mexico in pursuit of the American Dream."/>
    <n v="18500"/>
    <x v="1047"/>
    <x v="0"/>
    <x v="0"/>
    <s v="USD"/>
    <n v="1403880281"/>
    <n v="1401201881"/>
    <b v="1"/>
    <n v="211"/>
    <b v="1"/>
    <x v="22"/>
    <n v="111"/>
    <x v="1076"/>
    <x v="8"/>
    <x v="22"/>
  </r>
  <r>
    <n v="1509"/>
    <s v="Claudius Schulze: STATE OF NATURE"/>
    <s v="A photobook about climate change, natural catastrophes, and to what extent disaster management became part of our landscape."/>
    <n v="17500"/>
    <x v="1048"/>
    <x v="0"/>
    <x v="12"/>
    <s v="EUR"/>
    <n v="1487113140"/>
    <n v="1484570885"/>
    <b v="1"/>
    <n v="196"/>
    <b v="1"/>
    <x v="22"/>
    <n v="124"/>
    <x v="1077"/>
    <x v="8"/>
    <x v="22"/>
  </r>
  <r>
    <n v="1510"/>
    <s v="OUT OF ORDER - NEW REVISED EDITION"/>
    <s v="A unique insider 10-year photo-diary of rave culture-people-places. 1st edition sold out; new edition available in the USA &amp; Europe."/>
    <n v="16000"/>
    <x v="1049"/>
    <x v="0"/>
    <x v="1"/>
    <s v="GBP"/>
    <n v="1405761278"/>
    <n v="1403169278"/>
    <b v="1"/>
    <n v="405"/>
    <b v="1"/>
    <x v="22"/>
    <n v="101"/>
    <x v="1078"/>
    <x v="8"/>
    <x v="22"/>
  </r>
  <r>
    <n v="1511"/>
    <s v="Hidden Mother"/>
    <s v="A book that presents an account of my daughterâ€™s adoption through an examination of 19th-century &quot;hidden mother&quot; photographs"/>
    <n v="14000"/>
    <x v="1050"/>
    <x v="0"/>
    <x v="0"/>
    <s v="USD"/>
    <n v="1447858804"/>
    <n v="1445263204"/>
    <b v="1"/>
    <n v="206"/>
    <b v="1"/>
    <x v="22"/>
    <n v="112"/>
    <x v="1079"/>
    <x v="8"/>
    <x v="22"/>
  </r>
  <r>
    <n v="1512"/>
    <s v="UnPresidented: Trump's Inaugural &amp; the People's Response"/>
    <s v="DC's top street photographers document the inauguration of Donald J. Trump -- 3 days that will rock a nation and change the world."/>
    <n v="3500"/>
    <x v="1051"/>
    <x v="0"/>
    <x v="0"/>
    <s v="USD"/>
    <n v="1486311939"/>
    <n v="1483719939"/>
    <b v="1"/>
    <n v="335"/>
    <b v="1"/>
    <x v="22"/>
    <n v="559"/>
    <x v="1080"/>
    <x v="8"/>
    <x v="22"/>
  </r>
  <r>
    <n v="1513"/>
    <s v="Russian Interiors"/>
    <s v="An intimate portrait of Russian women in their private spaces by late photographer Andy Rocchelli published by Cesura."/>
    <n v="8000"/>
    <x v="1052"/>
    <x v="0"/>
    <x v="1"/>
    <s v="GBP"/>
    <n v="1405523866"/>
    <n v="1402931866"/>
    <b v="1"/>
    <n v="215"/>
    <b v="1"/>
    <x v="22"/>
    <n v="150"/>
    <x v="1081"/>
    <x v="8"/>
    <x v="22"/>
  </r>
  <r>
    <n v="1514"/>
    <s v="Racing Age"/>
    <s v="Racing Age is a documentary photography book about masters track &amp; field athletes of retirement age and older."/>
    <n v="25000"/>
    <x v="1053"/>
    <x v="0"/>
    <x v="0"/>
    <s v="USD"/>
    <n v="1443363640"/>
    <n v="1439907640"/>
    <b v="1"/>
    <n v="176"/>
    <b v="1"/>
    <x v="22"/>
    <n v="106"/>
    <x v="1082"/>
    <x v="8"/>
    <x v="22"/>
  </r>
  <r>
    <n v="1515"/>
    <s v="Eyes as Big as Plates"/>
    <s v="Eyes as Big as Plates - The book! Featuring over 50 portraits, field notes and behind the scenes stories from seniors around the world."/>
    <n v="300000"/>
    <x v="1054"/>
    <x v="0"/>
    <x v="10"/>
    <s v="NOK"/>
    <n v="1458104697"/>
    <n v="1455516297"/>
    <b v="1"/>
    <n v="555"/>
    <b v="1"/>
    <x v="22"/>
    <n v="157"/>
    <x v="1083"/>
    <x v="8"/>
    <x v="22"/>
  </r>
  <r>
    <n v="1516"/>
    <s v="WELCOME HOME // a multipath photobook by Judith Stenneken"/>
    <s v="'Everything flows' - Heraclitus   // A visual poem on lifeâ€™s transitory nature, told through the lens of a contemporary nomad."/>
    <n v="17000"/>
    <x v="1055"/>
    <x v="0"/>
    <x v="0"/>
    <s v="USD"/>
    <n v="1475762400"/>
    <n v="1473160292"/>
    <b v="1"/>
    <n v="116"/>
    <b v="1"/>
    <x v="22"/>
    <n v="109"/>
    <x v="1084"/>
    <x v="8"/>
    <x v="22"/>
  </r>
  <r>
    <n v="1517"/>
    <s v="THE WATCHERS:  a book of the Wait Watchers photographs"/>
    <s v="THE WATCHERS is the first book of photos by Haley Morris-Cafiero.  It will contain the images from Wait Watchers and new photos."/>
    <n v="15000"/>
    <x v="1056"/>
    <x v="0"/>
    <x v="0"/>
    <s v="USD"/>
    <n v="1417845600"/>
    <n v="1415194553"/>
    <b v="1"/>
    <n v="615"/>
    <b v="1"/>
    <x v="22"/>
    <n v="162"/>
    <x v="1085"/>
    <x v="8"/>
    <x v="22"/>
  </r>
  <r>
    <n v="1518"/>
    <s v="Amelia and the Animals: Photographs by Robin Schwartz"/>
    <s v="A photobook of Robin Schwartz's ongoing series with her daughter Amelia."/>
    <n v="15000"/>
    <x v="1057"/>
    <x v="0"/>
    <x v="0"/>
    <s v="USD"/>
    <n v="1401565252"/>
    <n v="1398973252"/>
    <b v="1"/>
    <n v="236"/>
    <b v="1"/>
    <x v="22"/>
    <n v="205"/>
    <x v="1086"/>
    <x v="8"/>
    <x v="22"/>
  </r>
  <r>
    <n v="1519"/>
    <s v="Jesus Days, 1978-1983"/>
    <s v="A documentary photobook that captures the late 70s in evangelical America seen thru the eyes of a closeted and religious young man."/>
    <n v="9000"/>
    <x v="1058"/>
    <x v="0"/>
    <x v="0"/>
    <s v="USD"/>
    <n v="1403301540"/>
    <n v="1400867283"/>
    <b v="1"/>
    <n v="145"/>
    <b v="1"/>
    <x v="22"/>
    <n v="103"/>
    <x v="1087"/>
    <x v="8"/>
    <x v="22"/>
  </r>
  <r>
    <n v="1520"/>
    <s v="TULIPS"/>
    <s v="A self-published photography book by Andrew Miksys from his new series about Belarus"/>
    <n v="18000"/>
    <x v="1059"/>
    <x v="0"/>
    <x v="0"/>
    <s v="USD"/>
    <n v="1418961600"/>
    <n v="1415824513"/>
    <b v="1"/>
    <n v="167"/>
    <b v="1"/>
    <x v="22"/>
    <n v="103"/>
    <x v="1088"/>
    <x v="8"/>
    <x v="22"/>
  </r>
  <r>
    <n v="1521"/>
    <s v="STREET, New York City, The 70's, 80's, 90's"/>
    <s v="STREET, a hard-bound book 9 1/2&quot;x 11&quot; 106 black and white photographs shot in New York City from 1975 through 1998."/>
    <n v="37500"/>
    <x v="1060"/>
    <x v="0"/>
    <x v="0"/>
    <s v="USD"/>
    <n v="1465272091"/>
    <n v="1462248091"/>
    <b v="1"/>
    <n v="235"/>
    <b v="1"/>
    <x v="22"/>
    <n v="107"/>
    <x v="1089"/>
    <x v="8"/>
    <x v="22"/>
  </r>
  <r>
    <n v="1522"/>
    <s v="INSIDE TRACKS: Alone Across the Outback"/>
    <s v="A stunning Smartphone enabled coffee table book based on Robyn Davidsonâ€™s legendary 1,700 mile camel trek across the Australian Outback"/>
    <n v="43500"/>
    <x v="1061"/>
    <x v="0"/>
    <x v="0"/>
    <s v="USD"/>
    <n v="1413575739"/>
    <n v="1410983739"/>
    <b v="1"/>
    <n v="452"/>
    <b v="1"/>
    <x v="22"/>
    <n v="139"/>
    <x v="1090"/>
    <x v="8"/>
    <x v="22"/>
  </r>
  <r>
    <n v="1523"/>
    <s v="Contact by Jake Shivery"/>
    <s v="Monograph featuring PDX photographer Jake Shivery's 8x10 contact portraits; 1/2 plates and 1/2 extensive essay.  Approx. 9x12, 108 pgs."/>
    <n v="18500"/>
    <x v="1062"/>
    <x v="0"/>
    <x v="0"/>
    <s v="USD"/>
    <n v="1419292800"/>
    <n v="1416592916"/>
    <b v="1"/>
    <n v="241"/>
    <b v="1"/>
    <x v="22"/>
    <n v="125"/>
    <x v="483"/>
    <x v="8"/>
    <x v="22"/>
  </r>
  <r>
    <n v="1524"/>
    <s v="Heath - Limited Edition Split Zine - Make 100"/>
    <s v="Limited edition split zine by photographers AdeY and Kersti K. 100 signed and hand numbered copies!"/>
    <n v="3000"/>
    <x v="1063"/>
    <x v="0"/>
    <x v="11"/>
    <s v="SEK"/>
    <n v="1487592090"/>
    <n v="1485000090"/>
    <b v="1"/>
    <n v="28"/>
    <b v="1"/>
    <x v="22"/>
    <n v="207"/>
    <x v="1091"/>
    <x v="8"/>
    <x v="22"/>
  </r>
  <r>
    <n v="1525"/>
    <s v="Silver Hour: a photo book by Alex Westfall"/>
    <s v="With content created in Iceland, Silver Hour is a book of photographs, journal entries, and drawings about light and the landscape."/>
    <n v="2600"/>
    <x v="1064"/>
    <x v="0"/>
    <x v="0"/>
    <s v="USD"/>
    <n v="1471539138"/>
    <n v="1468947138"/>
    <b v="1"/>
    <n v="140"/>
    <b v="1"/>
    <x v="22"/>
    <n v="174"/>
    <x v="1092"/>
    <x v="8"/>
    <x v="22"/>
  </r>
  <r>
    <n v="1526"/>
    <s v="BODYSCAPES II: Theater of Life"/>
    <s v="Landscapes &amp; human bodies; striking images from Jean-Paul Bourdier. What you see is real; no digital altering; all analog photography."/>
    <n v="23000"/>
    <x v="1065"/>
    <x v="0"/>
    <x v="0"/>
    <s v="USD"/>
    <n v="1453185447"/>
    <n v="1448951847"/>
    <b v="1"/>
    <n v="280"/>
    <b v="1"/>
    <x v="22"/>
    <n v="120"/>
    <x v="1093"/>
    <x v="8"/>
    <x v="22"/>
  </r>
  <r>
    <n v="1527"/>
    <s v="Island - Japan, from the view point of many"/>
    <s v="Eight creatives visited Japan. This is a unique photo-book of their separate but collected experiences."/>
    <n v="3500"/>
    <x v="1066"/>
    <x v="0"/>
    <x v="0"/>
    <s v="USD"/>
    <n v="1489497886"/>
    <n v="1487082286"/>
    <b v="1"/>
    <n v="70"/>
    <b v="1"/>
    <x v="22"/>
    <n v="110"/>
    <x v="216"/>
    <x v="8"/>
    <x v="22"/>
  </r>
  <r>
    <n v="1528"/>
    <s v="Don't Go Outside: Tokyo Street Photos"/>
    <s v="A book of street photos from around Shibuya that I've made between 2011-2016."/>
    <n v="3000"/>
    <x v="1067"/>
    <x v="0"/>
    <x v="0"/>
    <s v="USD"/>
    <n v="1485907200"/>
    <n v="1483292122"/>
    <b v="1"/>
    <n v="160"/>
    <b v="1"/>
    <x v="22"/>
    <n v="282"/>
    <x v="1094"/>
    <x v="8"/>
    <x v="22"/>
  </r>
  <r>
    <n v="1529"/>
    <s v="&quot;(more than) dust.&quot; - a feminist photo book"/>
    <s v="An empowering photo book that transforms hurtful experiences into strength and solidarity."/>
    <n v="19000"/>
    <x v="1068"/>
    <x v="0"/>
    <x v="0"/>
    <s v="USD"/>
    <n v="1426773920"/>
    <n v="1424185520"/>
    <b v="1"/>
    <n v="141"/>
    <b v="1"/>
    <x v="22"/>
    <n v="101"/>
    <x v="1095"/>
    <x v="8"/>
    <x v="22"/>
  </r>
  <r>
    <n v="1530"/>
    <s v="A 4-year-old's Portrait of the American West"/>
    <s v="A photobook made by 4-year-old Hawkeye Huey: National Geographic's youngest photographer and Rolling Stone's top 100 on Instagram"/>
    <n v="35000"/>
    <x v="1069"/>
    <x v="0"/>
    <x v="0"/>
    <s v="USD"/>
    <n v="1445624695"/>
    <n v="1443464695"/>
    <b v="1"/>
    <n v="874"/>
    <b v="1"/>
    <x v="22"/>
    <n v="135"/>
    <x v="1096"/>
    <x v="8"/>
    <x v="22"/>
  </r>
  <r>
    <n v="1531"/>
    <s v="Smell the [City of] Roses"/>
    <s v="A street level, film, photographic representation of the character of the City of Roses, from a native Portlander's honest perspective."/>
    <n v="2350"/>
    <x v="1070"/>
    <x v="0"/>
    <x v="0"/>
    <s v="USD"/>
    <n v="1417402800"/>
    <n v="1414610126"/>
    <b v="1"/>
    <n v="73"/>
    <b v="1"/>
    <x v="22"/>
    <n v="176"/>
    <x v="1097"/>
    <x v="8"/>
    <x v="22"/>
  </r>
  <r>
    <n v="1532"/>
    <s v="Geiko and Maiko of Kyoto"/>
    <s v="Award winning photography celebrating the artistry of geiko and maiko and the exquisite traditions of their Kyoto communities."/>
    <n v="5000"/>
    <x v="1071"/>
    <x v="0"/>
    <x v="2"/>
    <s v="AUD"/>
    <n v="1455548400"/>
    <n v="1453461865"/>
    <b v="1"/>
    <n v="294"/>
    <b v="1"/>
    <x v="22"/>
    <n v="484"/>
    <x v="1098"/>
    <x v="8"/>
    <x v="22"/>
  </r>
  <r>
    <n v="1533"/>
    <s v="The Cancer Family Book Project"/>
    <s v="This is an intimate story about a family, focusing on their love and strength in the face of mortality."/>
    <n v="45000"/>
    <x v="1072"/>
    <x v="0"/>
    <x v="0"/>
    <s v="USD"/>
    <n v="1462161540"/>
    <n v="1457913777"/>
    <b v="1"/>
    <n v="740"/>
    <b v="1"/>
    <x v="22"/>
    <n v="145"/>
    <x v="1099"/>
    <x v="8"/>
    <x v="22"/>
  </r>
  <r>
    <n v="1534"/>
    <s v="The Art of Abandonment - Photo Book by Walter Arnold"/>
    <s v="The Art of Abandonment is an award winning photographic series that explores the beauty and history of our modern ruins."/>
    <n v="7500"/>
    <x v="1073"/>
    <x v="0"/>
    <x v="0"/>
    <s v="USD"/>
    <n v="1441383062"/>
    <n v="1438791062"/>
    <b v="1"/>
    <n v="369"/>
    <b v="1"/>
    <x v="22"/>
    <n v="418"/>
    <x v="1100"/>
    <x v="8"/>
    <x v="22"/>
  </r>
  <r>
    <n v="1535"/>
    <s v="Small Steps Are Giant Leaps"/>
    <s v="&quot;Small Steps are Giant Leaps&quot; is about reminding parents that to our kids this is a new and exciting world just waiting to be explored."/>
    <n v="4000"/>
    <x v="1074"/>
    <x v="0"/>
    <x v="0"/>
    <s v="USD"/>
    <n v="1464040800"/>
    <n v="1461527631"/>
    <b v="1"/>
    <n v="110"/>
    <b v="1"/>
    <x v="22"/>
    <n v="132"/>
    <x v="1101"/>
    <x v="8"/>
    <x v="2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x v="1075"/>
    <x v="0"/>
    <x v="0"/>
    <s v="USD"/>
    <n v="1440702910"/>
    <n v="1438110910"/>
    <b v="1"/>
    <n v="455"/>
    <b v="1"/>
    <x v="22"/>
    <n v="250"/>
    <x v="1102"/>
    <x v="8"/>
    <x v="22"/>
  </r>
  <r>
    <n v="1537"/>
    <s v="FACE TO FAITH | MOUNT KAILASH | TIBET photobook"/>
    <s v="A Photobook about one of the most fascinating places on earth -     the sacred Mount Kailash in Tibet."/>
    <n v="12000"/>
    <x v="1076"/>
    <x v="0"/>
    <x v="12"/>
    <s v="EUR"/>
    <n v="1470506400"/>
    <n v="1467358427"/>
    <b v="1"/>
    <n v="224"/>
    <b v="1"/>
    <x v="22"/>
    <n v="180"/>
    <x v="1103"/>
    <x v="8"/>
    <x v="22"/>
  </r>
  <r>
    <n v="1538"/>
    <s v="US National Parks: Picturing the Little Things"/>
    <s v="I want to travel through the National Parks to take pictures of the little things, the &quot;missed&quot; things, that people overlook."/>
    <n v="7000"/>
    <x v="1077"/>
    <x v="0"/>
    <x v="0"/>
    <s v="USD"/>
    <n v="1421952370"/>
    <n v="1418064370"/>
    <b v="1"/>
    <n v="46"/>
    <b v="1"/>
    <x v="22"/>
    <n v="103"/>
    <x v="1104"/>
    <x v="8"/>
    <x v="22"/>
  </r>
  <r>
    <n v="1539"/>
    <s v="The Music Never Stopped:Epic Live Music Photos by Bob Minkin"/>
    <s v="Stunning hardcover coffee table book spanning over 25 years of music photography and stories in Marin County, CA by Bob Minkin"/>
    <n v="20000"/>
    <x v="1078"/>
    <x v="0"/>
    <x v="0"/>
    <s v="USD"/>
    <n v="1483481019"/>
    <n v="1480629819"/>
    <b v="0"/>
    <n v="284"/>
    <b v="1"/>
    <x v="22"/>
    <n v="136"/>
    <x v="1105"/>
    <x v="8"/>
    <x v="2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x v="1079"/>
    <x v="0"/>
    <x v="0"/>
    <s v="USD"/>
    <n v="1416964500"/>
    <n v="1414368616"/>
    <b v="1"/>
    <n v="98"/>
    <b v="1"/>
    <x v="22"/>
    <n v="118"/>
    <x v="1106"/>
    <x v="8"/>
    <x v="22"/>
  </r>
  <r>
    <n v="1541"/>
    <s v="The Panama Canal Bridge of the Americas"/>
    <s v="My Goal is to travel across Panama with my team and capture the beauty and wildlife throughout the canal."/>
    <n v="18000"/>
    <x v="360"/>
    <x v="2"/>
    <x v="0"/>
    <s v="USD"/>
    <n v="1420045538"/>
    <n v="1417453538"/>
    <b v="0"/>
    <n v="2"/>
    <b v="0"/>
    <x v="26"/>
    <n v="0"/>
    <x v="362"/>
    <x v="8"/>
    <x v="26"/>
  </r>
  <r>
    <n v="1542"/>
    <s v="From student to beekeeper"/>
    <s v="The photography project aims to show challenges &amp; successes of a  student attempting to continue his family beekeeping heritage."/>
    <n v="500"/>
    <x v="170"/>
    <x v="2"/>
    <x v="5"/>
    <s v="CAD"/>
    <n v="1435708500"/>
    <n v="1434412500"/>
    <b v="0"/>
    <n v="1"/>
    <b v="0"/>
    <x v="26"/>
    <n v="4"/>
    <x v="135"/>
    <x v="8"/>
    <x v="26"/>
  </r>
  <r>
    <n v="1543"/>
    <s v="Sunrises in the MidWest"/>
    <s v="I plan to take pictures of the sunrise in the MidWest every day in 2015 and compile them in a slide show for distribution."/>
    <n v="2250"/>
    <x v="115"/>
    <x v="2"/>
    <x v="0"/>
    <s v="USD"/>
    <n v="1416662034"/>
    <n v="1414066434"/>
    <b v="0"/>
    <n v="1"/>
    <b v="0"/>
    <x v="26"/>
    <n v="0"/>
    <x v="119"/>
    <x v="8"/>
    <x v="26"/>
  </r>
  <r>
    <n v="1544"/>
    <s v="LaFee Photography"/>
    <s v="My name is Travis LaFee, I live in beautiful McCall, Idaho. I wish to display the beauty of valley county by taking pics outdoors."/>
    <n v="1000"/>
    <x v="117"/>
    <x v="2"/>
    <x v="0"/>
    <s v="USD"/>
    <n v="1427847480"/>
    <n v="1424222024"/>
    <b v="0"/>
    <n v="0"/>
    <b v="0"/>
    <x v="26"/>
    <n v="0"/>
    <x v="121"/>
    <x v="8"/>
    <x v="26"/>
  </r>
  <r>
    <n v="1545"/>
    <s v="Nevada County Hearts"/>
    <s v="&quot;He will not be a wise man who does not study human hearts!&quot;_x000a_Hope in natural art, creation!"/>
    <n v="3000"/>
    <x v="116"/>
    <x v="2"/>
    <x v="0"/>
    <s v="USD"/>
    <n v="1425330960"/>
    <n v="1422393234"/>
    <b v="0"/>
    <n v="1"/>
    <b v="0"/>
    <x v="26"/>
    <n v="0"/>
    <x v="120"/>
    <x v="8"/>
    <x v="26"/>
  </r>
  <r>
    <n v="1546"/>
    <s v="Hen Harrier Wildlife Sanctuary"/>
    <s v="Buy and maintain 6 acres of land in West Ireland as a Wildlife Refuge for an endangered species of native Raptor called the Hen Harrier"/>
    <n v="1000"/>
    <x v="685"/>
    <x v="2"/>
    <x v="1"/>
    <s v="GBP"/>
    <n v="1410930399"/>
    <n v="1405746399"/>
    <b v="0"/>
    <n v="11"/>
    <b v="0"/>
    <x v="26"/>
    <n v="29"/>
    <x v="1107"/>
    <x v="8"/>
    <x v="26"/>
  </r>
  <r>
    <n v="1547"/>
    <s v="Sound Photography"/>
    <s v="I have produced a limited number (100) of five 8x10 prints of mixed photography I would like to share with you."/>
    <n v="20"/>
    <x v="117"/>
    <x v="2"/>
    <x v="0"/>
    <s v="USD"/>
    <n v="1487844882"/>
    <n v="1487240082"/>
    <b v="0"/>
    <n v="0"/>
    <b v="0"/>
    <x v="26"/>
    <n v="0"/>
    <x v="121"/>
    <x v="8"/>
    <x v="26"/>
  </r>
  <r>
    <n v="1548"/>
    <s v="Change the World through Color"/>
    <s v="Beauty is in the eye of the beholder and I want to inspire conservation through color."/>
    <n v="700"/>
    <x v="177"/>
    <x v="2"/>
    <x v="0"/>
    <s v="USD"/>
    <n v="1447020620"/>
    <n v="1444425020"/>
    <b v="0"/>
    <n v="1"/>
    <b v="0"/>
    <x v="26"/>
    <n v="9"/>
    <x v="88"/>
    <x v="8"/>
    <x v="26"/>
  </r>
  <r>
    <n v="1549"/>
    <s v="2016 Calendar:  Wonders of Nature"/>
    <s v="A 2016 calendar collection of landscape and wildlife photographs from award winning photographer, Steve Marler."/>
    <n v="500"/>
    <x v="577"/>
    <x v="2"/>
    <x v="0"/>
    <s v="USD"/>
    <n v="1446524159"/>
    <n v="1443928559"/>
    <b v="0"/>
    <n v="6"/>
    <b v="0"/>
    <x v="26"/>
    <n v="34"/>
    <x v="1108"/>
    <x v="8"/>
    <x v="26"/>
  </r>
  <r>
    <n v="1550"/>
    <s v="It's not easy being green: Costa Rican froglife"/>
    <s v="A photographic journal of a Costa Rican frog survey: recording the effects of habitat fragmentation on these charismatic amphibians."/>
    <n v="750"/>
    <x v="464"/>
    <x v="2"/>
    <x v="1"/>
    <s v="GBP"/>
    <n v="1463050034"/>
    <n v="1460458034"/>
    <b v="0"/>
    <n v="7"/>
    <b v="0"/>
    <x v="26"/>
    <n v="13"/>
    <x v="1109"/>
    <x v="8"/>
    <x v="26"/>
  </r>
  <r>
    <n v="1551"/>
    <s v="Randy Hoffman Photography"/>
    <s v="I can do it but help can't hurt. Sweet Montana photos like never seen before. Be a part of Randy Hoffman Photography and our activities"/>
    <n v="3500"/>
    <x v="117"/>
    <x v="2"/>
    <x v="0"/>
    <s v="USD"/>
    <n v="1432756039"/>
    <n v="1430164039"/>
    <b v="0"/>
    <n v="0"/>
    <b v="0"/>
    <x v="26"/>
    <n v="0"/>
    <x v="121"/>
    <x v="8"/>
    <x v="26"/>
  </r>
  <r>
    <n v="1552"/>
    <s v="Upstate Autumn: a photographic journey in Upstate New York"/>
    <s v="Help me spend this fall capturing autumnâ€™s spectacular season in detail so I can create high quality images for home dÃ©cor."/>
    <n v="4300"/>
    <x v="1080"/>
    <x v="2"/>
    <x v="0"/>
    <s v="USD"/>
    <n v="1412135940"/>
    <n v="1410366708"/>
    <b v="0"/>
    <n v="16"/>
    <b v="0"/>
    <x v="26"/>
    <n v="49"/>
    <x v="1110"/>
    <x v="8"/>
    <x v="26"/>
  </r>
  <r>
    <n v="1553"/>
    <s v="Avatar in Training: Mastering the Four Elements of Nature"/>
    <s v="This project is about exhibiting the raw beauty of the elements through highlining, surfing, fire spinning and rock climbing."/>
    <n v="6000"/>
    <x v="117"/>
    <x v="2"/>
    <x v="0"/>
    <s v="USD"/>
    <n v="1441176447"/>
    <n v="1438584447"/>
    <b v="0"/>
    <n v="0"/>
    <b v="0"/>
    <x v="26"/>
    <n v="0"/>
    <x v="121"/>
    <x v="8"/>
    <x v="26"/>
  </r>
  <r>
    <n v="1554"/>
    <s v="Barbara O'Donovan Designs"/>
    <s v="I create art by photographing flowers/seeds i would love to buy my own camera/computer/Photoshop and restore my old shed into my studio"/>
    <n v="20000"/>
    <x v="117"/>
    <x v="2"/>
    <x v="2"/>
    <s v="AUD"/>
    <n v="1438495390"/>
    <n v="1435903390"/>
    <b v="0"/>
    <n v="0"/>
    <b v="0"/>
    <x v="26"/>
    <n v="0"/>
    <x v="121"/>
    <x v="8"/>
    <x v="26"/>
  </r>
  <r>
    <n v="1555"/>
    <s v="Coffee Table Book of Maine"/>
    <s v="I am traveling the coastline of Maine and will be taking pictures of all the scenery and lighthouses in the area."/>
    <n v="750"/>
    <x v="117"/>
    <x v="2"/>
    <x v="0"/>
    <s v="USD"/>
    <n v="1442509200"/>
    <n v="1440513832"/>
    <b v="0"/>
    <n v="0"/>
    <b v="0"/>
    <x v="26"/>
    <n v="0"/>
    <x v="121"/>
    <x v="8"/>
    <x v="26"/>
  </r>
  <r>
    <n v="1556"/>
    <s v="West Canada - A Coffee Table Book"/>
    <s v="To gather a collection of photographs for a coffee table book that displays the beauty of Canada's west."/>
    <n v="1500"/>
    <x v="1081"/>
    <x v="2"/>
    <x v="5"/>
    <s v="CAD"/>
    <n v="1467603624"/>
    <n v="1465011624"/>
    <b v="0"/>
    <n v="12"/>
    <b v="0"/>
    <x v="26"/>
    <n v="45"/>
    <x v="1111"/>
    <x v="8"/>
    <x v="26"/>
  </r>
  <r>
    <n v="1557"/>
    <s v="Reflecting Light Photo"/>
    <s v="I have always been captivated by photography, Now I am trying to set up my own company and publish my pictures."/>
    <n v="2500"/>
    <x v="173"/>
    <x v="2"/>
    <x v="0"/>
    <s v="USD"/>
    <n v="1411227633"/>
    <n v="1408549233"/>
    <b v="0"/>
    <n v="1"/>
    <b v="0"/>
    <x v="26"/>
    <n v="4"/>
    <x v="101"/>
    <x v="8"/>
    <x v="26"/>
  </r>
  <r>
    <n v="1558"/>
    <s v="Lucy Wood's Calendar - English Countryside 2016"/>
    <s v="A large 2016 wall-calendar (A3 when open) featuring 12 stunning photographs by Lucy Wood."/>
    <n v="750"/>
    <x v="430"/>
    <x v="2"/>
    <x v="1"/>
    <s v="GBP"/>
    <n v="1440763920"/>
    <n v="1435656759"/>
    <b v="0"/>
    <n v="3"/>
    <b v="0"/>
    <x v="26"/>
    <n v="5"/>
    <x v="123"/>
    <x v="8"/>
    <x v="26"/>
  </r>
  <r>
    <n v="1559"/>
    <s v="North Cascades Bigfoot Photo Expedition"/>
    <s v="The goal of this project is to provide scientific evidence of bigfoot in the North Cascades."/>
    <n v="15000"/>
    <x v="155"/>
    <x v="2"/>
    <x v="0"/>
    <s v="USD"/>
    <n v="1430270199"/>
    <n v="1428974199"/>
    <b v="0"/>
    <n v="1"/>
    <b v="0"/>
    <x v="26"/>
    <n v="0"/>
    <x v="73"/>
    <x v="8"/>
    <x v="26"/>
  </r>
  <r>
    <n v="1560"/>
    <s v="Fine Art Landscape 2015 Calendar"/>
    <s v="I would like to share my landscape photographic travels of 2014 with more than just family an friends. 12 months of images."/>
    <n v="2500"/>
    <x v="1082"/>
    <x v="2"/>
    <x v="0"/>
    <s v="USD"/>
    <n v="1415842193"/>
    <n v="1414110593"/>
    <b v="0"/>
    <n v="4"/>
    <b v="0"/>
    <x v="26"/>
    <n v="4"/>
    <x v="825"/>
    <x v="8"/>
    <x v="26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x v="1083"/>
    <x v="1"/>
    <x v="0"/>
    <s v="USD"/>
    <n v="1383789603"/>
    <n v="1381194003"/>
    <b v="0"/>
    <n v="1"/>
    <b v="0"/>
    <x v="27"/>
    <n v="1"/>
    <x v="402"/>
    <x v="3"/>
    <x v="27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x v="117"/>
    <x v="1"/>
    <x v="0"/>
    <s v="USD"/>
    <n v="1259715000"/>
    <n v="1253712916"/>
    <b v="0"/>
    <n v="0"/>
    <b v="0"/>
    <x v="27"/>
    <n v="0"/>
    <x v="121"/>
    <x v="3"/>
    <x v="27"/>
  </r>
  <r>
    <n v="1563"/>
    <s v="Expedition into the Empty Quarter - The Book (Canceled)"/>
    <s v="Unique book revealing my discoveries in the Empty Quarter of Oman. Collection of travel writing, poetry, artwork and science!"/>
    <n v="6000"/>
    <x v="1084"/>
    <x v="1"/>
    <x v="1"/>
    <s v="GBP"/>
    <n v="1394815751"/>
    <n v="1389635351"/>
    <b v="0"/>
    <n v="2"/>
    <b v="0"/>
    <x v="27"/>
    <n v="1"/>
    <x v="655"/>
    <x v="3"/>
    <x v="27"/>
  </r>
  <r>
    <n v="1564"/>
    <s v="coming apart at the stitches... (Canceled)"/>
    <s v="This is a book of art and poetry that highlights the highs and lows of a young 20 something coming to terms with her bipolar."/>
    <n v="10000"/>
    <x v="115"/>
    <x v="1"/>
    <x v="0"/>
    <s v="USD"/>
    <n v="1432843500"/>
    <n v="1430124509"/>
    <b v="0"/>
    <n v="1"/>
    <b v="0"/>
    <x v="27"/>
    <n v="0"/>
    <x v="119"/>
    <x v="3"/>
    <x v="27"/>
  </r>
  <r>
    <n v="1565"/>
    <s v="The National Forests Passport Project (Canceled)"/>
    <s v="Award-winning artists compete to have their art featured in the National Forests Passport Book depicting 9 Forest Regions of the US."/>
    <n v="4000"/>
    <x v="173"/>
    <x v="1"/>
    <x v="0"/>
    <s v="USD"/>
    <n v="1307554261"/>
    <n v="1304962261"/>
    <b v="0"/>
    <n v="1"/>
    <b v="0"/>
    <x v="27"/>
    <n v="3"/>
    <x v="101"/>
    <x v="3"/>
    <x v="27"/>
  </r>
  <r>
    <n v="1566"/>
    <s v="DeVito Art Skull Island Kongstarter (Canceled)"/>
    <s v="Joe DeVito's first Art Book and original King Kong novellas available in both Limited and Deluxe Editions."/>
    <n v="30000"/>
    <x v="1085"/>
    <x v="1"/>
    <x v="0"/>
    <s v="USD"/>
    <n v="1469656800"/>
    <n v="1467151204"/>
    <b v="0"/>
    <n v="59"/>
    <b v="0"/>
    <x v="27"/>
    <n v="21"/>
    <x v="1112"/>
    <x v="3"/>
    <x v="27"/>
  </r>
  <r>
    <n v="1567"/>
    <s v="Kickstart a Traveling Heart (Canceled)"/>
    <s v="Traveling to create a book of my photography! Help support my trip and buy a book! Also limited edition t-shirts and prints for sale!"/>
    <n v="8500"/>
    <x v="459"/>
    <x v="1"/>
    <x v="0"/>
    <s v="USD"/>
    <n v="1392595200"/>
    <n v="1391293745"/>
    <b v="0"/>
    <n v="13"/>
    <b v="0"/>
    <x v="27"/>
    <n v="4"/>
    <x v="1113"/>
    <x v="3"/>
    <x v="27"/>
  </r>
  <r>
    <n v="1568"/>
    <s v="Map &amp; Palette: Chronicling The Voyage of Three Young Artists"/>
    <s v="A world adventure to seek culture and inspiration through art. Putting a visual documentation of our journey into a book."/>
    <n v="25000"/>
    <x v="1086"/>
    <x v="1"/>
    <x v="0"/>
    <s v="USD"/>
    <n v="1419384585"/>
    <n v="1416360585"/>
    <b v="0"/>
    <n v="22"/>
    <b v="0"/>
    <x v="27"/>
    <n v="14"/>
    <x v="1114"/>
    <x v="3"/>
    <x v="27"/>
  </r>
  <r>
    <n v="1569"/>
    <s v="to be removed (Canceled)"/>
    <s v="to be removed"/>
    <n v="30000"/>
    <x v="117"/>
    <x v="1"/>
    <x v="0"/>
    <s v="USD"/>
    <n v="1369498714"/>
    <n v="1366906714"/>
    <b v="0"/>
    <n v="0"/>
    <b v="0"/>
    <x v="27"/>
    <n v="0"/>
    <x v="121"/>
    <x v="3"/>
    <x v="27"/>
  </r>
  <r>
    <n v="1570"/>
    <s v="BEAUTIFUL DREAMERS: An Adult Coloring Book (Canceled)"/>
    <s v="A Coloring Book of Breathtaking Beauties_x000a_To Calm the Heart and Soul"/>
    <n v="6000"/>
    <x v="687"/>
    <x v="1"/>
    <x v="0"/>
    <s v="USD"/>
    <n v="1460140282"/>
    <n v="1457551882"/>
    <b v="0"/>
    <n v="52"/>
    <b v="0"/>
    <x v="27"/>
    <n v="41"/>
    <x v="1115"/>
    <x v="3"/>
    <x v="27"/>
  </r>
  <r>
    <n v="1571"/>
    <s v="CAUCASUS - on the untrodden roads (Canceled)"/>
    <s v="An inspiring photo book about an unique Caucasus Expedition by two backpackers - Erna Gaspar (photographer) &amp; Adrian Lorincz (writer)."/>
    <n v="12100"/>
    <x v="441"/>
    <x v="1"/>
    <x v="1"/>
    <s v="GBP"/>
    <n v="1434738483"/>
    <n v="1432146483"/>
    <b v="0"/>
    <n v="4"/>
    <b v="0"/>
    <x v="27"/>
    <n v="1"/>
    <x v="135"/>
    <x v="3"/>
    <x v="27"/>
  </r>
  <r>
    <n v="1572"/>
    <s v="A Countrified Wedding: A Guide to an English Country Wedding"/>
    <s v="So many brides want a country wedding, but where to start? Whether you want a barn or a tipi, this guide can help you plan your day."/>
    <n v="2500"/>
    <x v="366"/>
    <x v="1"/>
    <x v="1"/>
    <s v="GBP"/>
    <n v="1456703940"/>
    <n v="1454546859"/>
    <b v="0"/>
    <n v="3"/>
    <b v="0"/>
    <x v="27"/>
    <n v="5"/>
    <x v="683"/>
    <x v="3"/>
    <x v="27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x v="447"/>
    <x v="1"/>
    <x v="5"/>
    <s v="CAD"/>
    <n v="1491019140"/>
    <n v="1487548802"/>
    <b v="0"/>
    <n v="3"/>
    <b v="0"/>
    <x v="27"/>
    <n v="2"/>
    <x v="1116"/>
    <x v="3"/>
    <x v="27"/>
  </r>
  <r>
    <n v="1574"/>
    <s v="BLK/MTL the Illustrated Works of Carmine Diaz (Canceled)"/>
    <s v="BLK/MTL's Illustrated Works 100's of Hi-Res Pics ft. Custom Artist Carmine Diaz's popular Paintings packed into 1 Coffee table Art Book"/>
    <n v="10000"/>
    <x v="1087"/>
    <x v="1"/>
    <x v="0"/>
    <s v="USD"/>
    <n v="1424211329"/>
    <n v="1421187329"/>
    <b v="0"/>
    <n v="6"/>
    <b v="0"/>
    <x v="27"/>
    <n v="5"/>
    <x v="1117"/>
    <x v="3"/>
    <x v="27"/>
  </r>
  <r>
    <n v="1575"/>
    <s v="Underwater Colors Of The Channel Islands (Canceled)"/>
    <s v="A stunning, limited-edition photography book displaying the colorful and exotic marine life in the waters along the Channel Islands"/>
    <n v="10000"/>
    <x v="1088"/>
    <x v="1"/>
    <x v="0"/>
    <s v="USD"/>
    <n v="1404909296"/>
    <n v="1402317296"/>
    <b v="0"/>
    <n v="35"/>
    <b v="0"/>
    <x v="27"/>
    <n v="23"/>
    <x v="1118"/>
    <x v="3"/>
    <x v="27"/>
  </r>
  <r>
    <n v="1576"/>
    <s v="The Obsessive Line Collection (Canceled)"/>
    <s v="For the publication of my first 3 books: an Art book, a graphic novel, and a coloring book"/>
    <n v="5000"/>
    <x v="1089"/>
    <x v="1"/>
    <x v="0"/>
    <s v="USD"/>
    <n v="1435698368"/>
    <n v="1431810368"/>
    <b v="0"/>
    <n v="10"/>
    <b v="0"/>
    <x v="27"/>
    <n v="13"/>
    <x v="177"/>
    <x v="3"/>
    <x v="27"/>
  </r>
  <r>
    <n v="1577"/>
    <s v="Abstract Image Photography Coffee Table Book (Canceled)"/>
    <s v="I've been putting together a portfolio of fine abstract photography of the highest quality, color, and design. A vision of beauty!"/>
    <n v="10000"/>
    <x v="436"/>
    <x v="1"/>
    <x v="0"/>
    <s v="USD"/>
    <n v="1343161248"/>
    <n v="1337977248"/>
    <b v="0"/>
    <n v="2"/>
    <b v="0"/>
    <x v="27"/>
    <n v="1"/>
    <x v="440"/>
    <x v="3"/>
    <x v="2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x v="82"/>
    <x v="1"/>
    <x v="0"/>
    <s v="USD"/>
    <n v="1283392800"/>
    <n v="1281317691"/>
    <b v="0"/>
    <n v="4"/>
    <b v="0"/>
    <x v="27"/>
    <n v="11"/>
    <x v="22"/>
    <x v="3"/>
    <x v="27"/>
  </r>
  <r>
    <n v="1579"/>
    <s v="psyÂ·choÂ·miÂ·metÂ·ic: The EsÂ·sence of Life (Canceled)"/>
    <s v="'Compilation of visual and literary art through fine art photography, graphic art, and poetry."/>
    <n v="3333"/>
    <x v="924"/>
    <x v="1"/>
    <x v="0"/>
    <s v="USD"/>
    <n v="1377734091"/>
    <n v="1374882891"/>
    <b v="0"/>
    <n v="2"/>
    <b v="0"/>
    <x v="27"/>
    <n v="1"/>
    <x v="448"/>
    <x v="3"/>
    <x v="27"/>
  </r>
  <r>
    <n v="1580"/>
    <s v="Faces &amp; Places In Brevard County (Canceled)"/>
    <s v="Creating my 2nd book depicting the people and places in Brevard County w/current images + traveling to obtain new ones."/>
    <n v="1750"/>
    <x v="117"/>
    <x v="1"/>
    <x v="0"/>
    <s v="USD"/>
    <n v="1337562726"/>
    <n v="1332378726"/>
    <b v="0"/>
    <n v="0"/>
    <b v="0"/>
    <x v="27"/>
    <n v="0"/>
    <x v="121"/>
    <x v="3"/>
    <x v="27"/>
  </r>
  <r>
    <n v="1581"/>
    <s v="The Sharper Image"/>
    <s v="Photographic canvas prints depicting different scenes from around the globe, including local images taken in Sussex England."/>
    <n v="1000"/>
    <x v="139"/>
    <x v="2"/>
    <x v="1"/>
    <s v="GBP"/>
    <n v="1450521990"/>
    <n v="1447757190"/>
    <b v="0"/>
    <n v="1"/>
    <b v="0"/>
    <x v="28"/>
    <n v="1"/>
    <x v="144"/>
    <x v="8"/>
    <x v="28"/>
  </r>
  <r>
    <n v="1582"/>
    <s v="Scenes from New Orleans"/>
    <s v="I create canvas prints of images from in and around New Orleans"/>
    <n v="1000"/>
    <x v="1090"/>
    <x v="2"/>
    <x v="0"/>
    <s v="USD"/>
    <n v="1445894400"/>
    <n v="1440961053"/>
    <b v="0"/>
    <n v="3"/>
    <b v="0"/>
    <x v="28"/>
    <n v="9"/>
    <x v="1119"/>
    <x v="8"/>
    <x v="28"/>
  </r>
  <r>
    <n v="1583"/>
    <s v="Follow in footsteps an awesome book adventure"/>
    <s v="I am a photographer who is inspired by the original Jules Verne story. I will make a thousands of photo and video materials for You."/>
    <n v="20000"/>
    <x v="495"/>
    <x v="2"/>
    <x v="1"/>
    <s v="GBP"/>
    <n v="1411681391"/>
    <n v="1409089391"/>
    <b v="0"/>
    <n v="1"/>
    <b v="0"/>
    <x v="28"/>
    <n v="0"/>
    <x v="2"/>
    <x v="8"/>
    <x v="28"/>
  </r>
  <r>
    <n v="1584"/>
    <s v="Lets see Kansas together!"/>
    <s v="25 Kansas State Parks in the next year. What a great adventure to take together. Join me. Together we can photo this beautiful state."/>
    <n v="1200"/>
    <x v="117"/>
    <x v="2"/>
    <x v="0"/>
    <s v="USD"/>
    <n v="1401464101"/>
    <n v="1400600101"/>
    <b v="0"/>
    <n v="0"/>
    <b v="0"/>
    <x v="28"/>
    <n v="0"/>
    <x v="121"/>
    <x v="8"/>
    <x v="28"/>
  </r>
  <r>
    <n v="1585"/>
    <s v="Live 4 The Rush: Palooza Pics"/>
    <s v="We've explored some of the most amazing places in New Zealand and can't think of a better way to share our experiences than a photo :)"/>
    <n v="2000"/>
    <x v="1091"/>
    <x v="2"/>
    <x v="5"/>
    <s v="CAD"/>
    <n v="1482663600"/>
    <n v="1480800568"/>
    <b v="0"/>
    <n v="12"/>
    <b v="0"/>
    <x v="28"/>
    <n v="79"/>
    <x v="1120"/>
    <x v="8"/>
    <x v="28"/>
  </r>
  <r>
    <n v="1586"/>
    <s v="Missouri In Pictures"/>
    <s v="Show the world the beauty that is in all of our back yards!"/>
    <n v="1500"/>
    <x v="117"/>
    <x v="2"/>
    <x v="0"/>
    <s v="USD"/>
    <n v="1428197422"/>
    <n v="1425609022"/>
    <b v="0"/>
    <n v="0"/>
    <b v="0"/>
    <x v="28"/>
    <n v="0"/>
    <x v="121"/>
    <x v="8"/>
    <x v="28"/>
  </r>
  <r>
    <n v="1587"/>
    <s v="Aerial Photography :  Americas Most Impressive Structures"/>
    <s v="Aerial Photographs of Historical Structures and Landmarks across the US. Experience the Antique structures from the most Unique Angles!"/>
    <n v="7500"/>
    <x v="116"/>
    <x v="2"/>
    <x v="0"/>
    <s v="USD"/>
    <n v="1418510965"/>
    <n v="1415918965"/>
    <b v="0"/>
    <n v="1"/>
    <b v="0"/>
    <x v="28"/>
    <n v="0"/>
    <x v="120"/>
    <x v="8"/>
    <x v="28"/>
  </r>
  <r>
    <n v="1588"/>
    <s v="The Right Side of Texas"/>
    <s v="Southeast Texas as seen through the lens of a cell phone camera"/>
    <n v="516"/>
    <x v="117"/>
    <x v="2"/>
    <x v="0"/>
    <s v="USD"/>
    <n v="1422735120"/>
    <n v="1420091999"/>
    <b v="0"/>
    <n v="0"/>
    <b v="0"/>
    <x v="28"/>
    <n v="0"/>
    <x v="121"/>
    <x v="8"/>
    <x v="28"/>
  </r>
  <r>
    <n v="1589"/>
    <s v="A Side Of The World In Canvas"/>
    <s v="I want to be able to have my own photography inside a canvas and have it be displayed everywhere."/>
    <n v="1200"/>
    <x v="117"/>
    <x v="2"/>
    <x v="0"/>
    <s v="USD"/>
    <n v="1444433886"/>
    <n v="1441841886"/>
    <b v="0"/>
    <n v="0"/>
    <b v="0"/>
    <x v="28"/>
    <n v="0"/>
    <x v="121"/>
    <x v="8"/>
    <x v="28"/>
  </r>
  <r>
    <n v="1590"/>
    <s v="An Italian Adventure"/>
    <s v="Discover Italy through photography."/>
    <n v="60000"/>
    <x v="808"/>
    <x v="2"/>
    <x v="14"/>
    <s v="EUR"/>
    <n v="1443040464"/>
    <n v="1440448464"/>
    <b v="0"/>
    <n v="2"/>
    <b v="0"/>
    <x v="28"/>
    <n v="2"/>
    <x v="1121"/>
    <x v="8"/>
    <x v="28"/>
  </r>
  <r>
    <n v="1591"/>
    <s v="Ireland from a Kite, a unique photographic book"/>
    <s v="Hi, my name is CiarÃ¡n May &amp; i'm a photographer from Co Fermanagh, Ireland. With your support  we can bring this wonderful book to life."/>
    <n v="14000"/>
    <x v="1092"/>
    <x v="2"/>
    <x v="1"/>
    <s v="GBP"/>
    <n v="1459700741"/>
    <n v="1457112341"/>
    <b v="0"/>
    <n v="92"/>
    <b v="0"/>
    <x v="28"/>
    <n v="29"/>
    <x v="1122"/>
    <x v="8"/>
    <x v="28"/>
  </r>
  <r>
    <n v="1592"/>
    <s v="The Views of Pittsburgh"/>
    <s v="A portfolio collage of beautiful pictures of authentic Pittsburgh locations and scenery."/>
    <n v="25"/>
    <x v="117"/>
    <x v="2"/>
    <x v="0"/>
    <s v="USD"/>
    <n v="1427503485"/>
    <n v="1423619085"/>
    <b v="0"/>
    <n v="0"/>
    <b v="0"/>
    <x v="28"/>
    <n v="0"/>
    <x v="121"/>
    <x v="8"/>
    <x v="28"/>
  </r>
  <r>
    <n v="1593"/>
    <s v="Picturing Italy"/>
    <s v="A trip to fulfill a dream of capturing the wonders and history of ancient Italy in person."/>
    <n v="22000"/>
    <x v="158"/>
    <x v="2"/>
    <x v="0"/>
    <s v="USD"/>
    <n v="1425154655"/>
    <n v="1422562655"/>
    <b v="0"/>
    <n v="3"/>
    <b v="0"/>
    <x v="28"/>
    <n v="0"/>
    <x v="120"/>
    <x v="8"/>
    <x v="28"/>
  </r>
  <r>
    <n v="1594"/>
    <s v="Scenes and Things from New Orleans"/>
    <s v="I photograph my love of New Orleans, create canvases and share those memories with you."/>
    <n v="1000"/>
    <x v="82"/>
    <x v="2"/>
    <x v="0"/>
    <s v="USD"/>
    <n v="1463329260"/>
    <n v="1458147982"/>
    <b v="0"/>
    <n v="10"/>
    <b v="0"/>
    <x v="28"/>
    <n v="21"/>
    <x v="372"/>
    <x v="8"/>
    <x v="28"/>
  </r>
  <r>
    <n v="1595"/>
    <s v="Civil war battlefields and forts"/>
    <s v="To make a coffee table book,  displaying civil war battlefields and forts,  taken at the same time of year the battles were fought."/>
    <n v="100000"/>
    <x v="670"/>
    <x v="2"/>
    <x v="0"/>
    <s v="USD"/>
    <n v="1403122380"/>
    <n v="1400634728"/>
    <b v="0"/>
    <n v="7"/>
    <b v="0"/>
    <x v="28"/>
    <n v="0"/>
    <x v="375"/>
    <x v="8"/>
    <x v="28"/>
  </r>
  <r>
    <n v="1596"/>
    <s v="The Town We Live In"/>
    <s v="London is beautiful. I want to create a book of stunning images from in and around our great city"/>
    <n v="3250"/>
    <x v="737"/>
    <x v="2"/>
    <x v="1"/>
    <s v="GBP"/>
    <n v="1418469569"/>
    <n v="1414577969"/>
    <b v="0"/>
    <n v="3"/>
    <b v="0"/>
    <x v="28"/>
    <n v="2"/>
    <x v="380"/>
    <x v="8"/>
    <x v="28"/>
  </r>
  <r>
    <n v="1597"/>
    <s v="Vacation Days in Big Bear"/>
    <s v="We're starting up a new an improved way to do vacation rental management, but we need some funding to kick start it!"/>
    <n v="15000"/>
    <x v="117"/>
    <x v="2"/>
    <x v="0"/>
    <s v="USD"/>
    <n v="1474360197"/>
    <n v="1471768197"/>
    <b v="0"/>
    <n v="0"/>
    <b v="0"/>
    <x v="28"/>
    <n v="0"/>
    <x v="121"/>
    <x v="8"/>
    <x v="28"/>
  </r>
  <r>
    <n v="1598"/>
    <s v="Dream TRIP to Tornado Alley"/>
    <s v="I want to get our there and expand my photography skills and take a trip to Tornado alley to get more shots of storms and hopefully to"/>
    <n v="800"/>
    <x v="116"/>
    <x v="2"/>
    <x v="0"/>
    <s v="USD"/>
    <n v="1437926458"/>
    <n v="1432742458"/>
    <b v="0"/>
    <n v="1"/>
    <b v="0"/>
    <x v="28"/>
    <n v="0"/>
    <x v="120"/>
    <x v="8"/>
    <x v="28"/>
  </r>
  <r>
    <n v="1599"/>
    <s v="The Londoner: Prints &amp; Canvas"/>
    <s v="A London photographer trekking 5,895m up Africa's Mount Kilimanjaro to pursue and enrich a career."/>
    <n v="500"/>
    <x v="117"/>
    <x v="2"/>
    <x v="1"/>
    <s v="GBP"/>
    <n v="1460116576"/>
    <n v="1457528176"/>
    <b v="0"/>
    <n v="0"/>
    <b v="0"/>
    <x v="28"/>
    <n v="0"/>
    <x v="121"/>
    <x v="8"/>
    <x v="28"/>
  </r>
  <r>
    <n v="1600"/>
    <s v="Organic in India"/>
    <s v="I plan to document volunteer work on an organic farm in rural India, and photograph the people and places I encounter during the trip."/>
    <n v="5000"/>
    <x v="1093"/>
    <x v="2"/>
    <x v="0"/>
    <s v="USD"/>
    <n v="1405401060"/>
    <n v="1401585752"/>
    <b v="0"/>
    <n v="9"/>
    <b v="0"/>
    <x v="28"/>
    <n v="7"/>
    <x v="99"/>
    <x v="8"/>
    <x v="28"/>
  </r>
  <r>
    <n v="1601"/>
    <s v="Release Soundzero's Debut Album!"/>
    <s v="We're so close to releasing our long-awaited debut album! A little help will go a long way... let's do this!"/>
    <n v="2500"/>
    <x v="1094"/>
    <x v="0"/>
    <x v="0"/>
    <s v="USD"/>
    <n v="1304561633"/>
    <n v="1301969633"/>
    <b v="0"/>
    <n v="56"/>
    <b v="1"/>
    <x v="13"/>
    <n v="108"/>
    <x v="1044"/>
    <x v="4"/>
    <x v="13"/>
  </r>
  <r>
    <n v="1602"/>
    <s v="The Material - Let You Down music video"/>
    <s v="We need the help of fans of both music and film alike to help us create our collective vision for this song."/>
    <n v="1500"/>
    <x v="1095"/>
    <x v="0"/>
    <x v="0"/>
    <s v="USD"/>
    <n v="1318633200"/>
    <n v="1314947317"/>
    <b v="0"/>
    <n v="32"/>
    <b v="1"/>
    <x v="13"/>
    <n v="100"/>
    <x v="1123"/>
    <x v="4"/>
    <x v="13"/>
  </r>
  <r>
    <n v="1603"/>
    <s v="Max's First Solo Album!"/>
    <s v="An exercise in the wild and dangerous world of solo musicianship by Maxwell D Feinstein."/>
    <n v="2000"/>
    <x v="1096"/>
    <x v="0"/>
    <x v="0"/>
    <s v="USD"/>
    <n v="1327723459"/>
    <n v="1322539459"/>
    <b v="0"/>
    <n v="30"/>
    <b v="1"/>
    <x v="13"/>
    <n v="100"/>
    <x v="1124"/>
    <x v="4"/>
    <x v="1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x v="1097"/>
    <x v="0"/>
    <x v="0"/>
    <s v="USD"/>
    <n v="1332011835"/>
    <n v="1328559435"/>
    <b v="0"/>
    <n v="70"/>
    <b v="1"/>
    <x v="13"/>
    <n v="122"/>
    <x v="1125"/>
    <x v="4"/>
    <x v="13"/>
  </r>
  <r>
    <n v="1605"/>
    <s v="A Band of Orcs Official Gaming Miniatures Presale"/>
    <s v="A Band of Orcs needs gas, tires &amp; tags to get to GenCon Indy for the debut of their 28 mm gaming miniatures and historic live concert!"/>
    <n v="6000"/>
    <x v="1098"/>
    <x v="0"/>
    <x v="0"/>
    <s v="USD"/>
    <n v="1312182000"/>
    <n v="1311380313"/>
    <b v="0"/>
    <n v="44"/>
    <b v="1"/>
    <x v="13"/>
    <n v="101"/>
    <x v="1126"/>
    <x v="4"/>
    <x v="1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x v="1099"/>
    <x v="0"/>
    <x v="0"/>
    <s v="USD"/>
    <n v="1300930838"/>
    <n v="1293158438"/>
    <b v="0"/>
    <n v="92"/>
    <b v="1"/>
    <x v="13"/>
    <n v="101"/>
    <x v="1127"/>
    <x v="4"/>
    <x v="13"/>
  </r>
  <r>
    <n v="1607"/>
    <s v="New Tour Bus for The Slants"/>
    <s v="The world's only all-Asian American dance rock band, The Slants, needs a bus to tour cons, shows, and festivals."/>
    <n v="10000"/>
    <x v="1100"/>
    <x v="0"/>
    <x v="0"/>
    <s v="USD"/>
    <n v="1339701851"/>
    <n v="1337887451"/>
    <b v="0"/>
    <n v="205"/>
    <b v="1"/>
    <x v="13"/>
    <n v="145"/>
    <x v="1128"/>
    <x v="4"/>
    <x v="13"/>
  </r>
  <r>
    <n v="1608"/>
    <s v="The Devil &amp; Me Debut Album, &quot;...It's Not A Dream&quot;"/>
    <s v="The Devil &amp; Me's Debut album, &quot;...It's Not A Dream&quot;, featuring 9 original, Hard Rock songs."/>
    <n v="1200"/>
    <x v="1101"/>
    <x v="0"/>
    <x v="0"/>
    <s v="USD"/>
    <n v="1388553960"/>
    <n v="1385754986"/>
    <b v="0"/>
    <n v="23"/>
    <b v="1"/>
    <x v="13"/>
    <n v="101"/>
    <x v="1129"/>
    <x v="4"/>
    <x v="13"/>
  </r>
  <r>
    <n v="1609"/>
    <s v="Get Still the Sky's Limit on the Road! (&amp; with a new album!)"/>
    <s v="Still the Sky's Limit is finishing their first full length album and going on a full US tour, and WE NEED YOUR HELP!"/>
    <n v="1500"/>
    <x v="1102"/>
    <x v="0"/>
    <x v="0"/>
    <s v="USD"/>
    <n v="1320220800"/>
    <n v="1315612909"/>
    <b v="0"/>
    <n v="4"/>
    <b v="1"/>
    <x v="13"/>
    <n v="118"/>
    <x v="1130"/>
    <x v="4"/>
    <x v="13"/>
  </r>
  <r>
    <n v="1610"/>
    <s v="So The Story Goes: The New Album by &quot;Just Joe&quot; Altier"/>
    <s v="So The Story Goes is the upcoming album from &quot;Just Joe&quot; Altier."/>
    <n v="2000"/>
    <x v="1103"/>
    <x v="0"/>
    <x v="0"/>
    <s v="USD"/>
    <n v="1355609510"/>
    <n v="1353017510"/>
    <b v="0"/>
    <n v="112"/>
    <b v="1"/>
    <x v="13"/>
    <n v="272"/>
    <x v="1131"/>
    <x v="4"/>
    <x v="13"/>
  </r>
  <r>
    <n v="1611"/>
    <s v="Skelton-Luns CD/7&quot;             No Big Deal."/>
    <s v="Skelton-Luns CD/7&quot; No Big Deal."/>
    <n v="800"/>
    <x v="1104"/>
    <x v="0"/>
    <x v="0"/>
    <s v="USD"/>
    <n v="1370390432"/>
    <n v="1368576032"/>
    <b v="0"/>
    <n v="27"/>
    <b v="1"/>
    <x v="13"/>
    <n v="125"/>
    <x v="1132"/>
    <x v="4"/>
    <x v="13"/>
  </r>
  <r>
    <n v="1612"/>
    <s v="Join AT THE WAYSIDE For The &quot;Ready...Set...Snow Tour!&quot;"/>
    <s v="Help us achieve our goal to get our van repaired, gassed up, and road-ready for our winter tour!"/>
    <n v="500"/>
    <x v="1105"/>
    <x v="0"/>
    <x v="0"/>
    <s v="USD"/>
    <n v="1357160384"/>
    <n v="1354568384"/>
    <b v="0"/>
    <n v="11"/>
    <b v="1"/>
    <x v="13"/>
    <n v="110"/>
    <x v="73"/>
    <x v="4"/>
    <x v="13"/>
  </r>
  <r>
    <n v="1613"/>
    <s v="New  E.P. mastering and recording"/>
    <s v="Ghosts and Paper Hearts are getting ready to release their new EP and we want it to be sent everywhere. Help us out PLEASE!!!!!"/>
    <n v="1000"/>
    <x v="1106"/>
    <x v="0"/>
    <x v="0"/>
    <s v="USD"/>
    <n v="1342921202"/>
    <n v="1340329202"/>
    <b v="0"/>
    <n v="26"/>
    <b v="1"/>
    <x v="13"/>
    <n v="102"/>
    <x v="1133"/>
    <x v="4"/>
    <x v="1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x v="1107"/>
    <x v="0"/>
    <x v="0"/>
    <s v="USD"/>
    <n v="1407085200"/>
    <n v="1401924769"/>
    <b v="0"/>
    <n v="77"/>
    <b v="1"/>
    <x v="13"/>
    <n v="103"/>
    <x v="1124"/>
    <x v="4"/>
    <x v="13"/>
  </r>
  <r>
    <n v="1615"/>
    <s v="PRE ORDER Reno Divorce Digital CD &quot;Stuck On You&quot; $15 or more"/>
    <s v="We are Reno Divorce!! Here is a taste of our upcoming release and we invite you to be a part of it."/>
    <n v="8000"/>
    <x v="1108"/>
    <x v="0"/>
    <x v="0"/>
    <s v="USD"/>
    <n v="1323742396"/>
    <n v="1319850796"/>
    <b v="0"/>
    <n v="136"/>
    <b v="1"/>
    <x v="13"/>
    <n v="114"/>
    <x v="1134"/>
    <x v="4"/>
    <x v="13"/>
  </r>
  <r>
    <n v="1616"/>
    <s v="Aly Jados: the New EP rOckNrOLLa"/>
    <s v="HELP! We don't have much time.....Join Aly Jados in making her new EP a reality before the world ends!!!!"/>
    <n v="10000"/>
    <x v="1109"/>
    <x v="0"/>
    <x v="0"/>
    <s v="USD"/>
    <n v="1353621600"/>
    <n v="1350061821"/>
    <b v="0"/>
    <n v="157"/>
    <b v="1"/>
    <x v="13"/>
    <n v="104"/>
    <x v="1135"/>
    <x v="4"/>
    <x v="13"/>
  </r>
  <r>
    <n v="1617"/>
    <s v="The Coffis Brothers 2nd Album!"/>
    <s v="The Coffis Brothers &amp;The Mountain Men are recording a brand new full length record."/>
    <n v="7000"/>
    <x v="954"/>
    <x v="0"/>
    <x v="0"/>
    <s v="USD"/>
    <n v="1383332400"/>
    <n v="1380470188"/>
    <b v="0"/>
    <n v="158"/>
    <b v="1"/>
    <x v="13"/>
    <n v="146"/>
    <x v="1136"/>
    <x v="4"/>
    <x v="13"/>
  </r>
  <r>
    <n v="1618"/>
    <s v="Janus Word Album"/>
    <s v="Janus Word combines hard rock with melodic acoustic music for a unique and awesome sound."/>
    <n v="1500"/>
    <x v="1110"/>
    <x v="0"/>
    <x v="0"/>
    <s v="USD"/>
    <n v="1362757335"/>
    <n v="1359301335"/>
    <b v="0"/>
    <n v="27"/>
    <b v="1"/>
    <x v="13"/>
    <n v="105"/>
    <x v="1137"/>
    <x v="4"/>
    <x v="13"/>
  </r>
  <r>
    <n v="1619"/>
    <s v="Casual Encounters: The Quest For a PA"/>
    <s v="Creating a live show experience that does justice to the musicianship and time spent rehearsing.  Help us weave this sonic tapestry!"/>
    <n v="1500"/>
    <x v="41"/>
    <x v="0"/>
    <x v="0"/>
    <s v="USD"/>
    <n v="1410755286"/>
    <n v="1408940886"/>
    <b v="0"/>
    <n v="23"/>
    <b v="1"/>
    <x v="13"/>
    <n v="133"/>
    <x v="1138"/>
    <x v="4"/>
    <x v="13"/>
  </r>
  <r>
    <n v="1620"/>
    <s v="Kickstart my music career with 300 CDs"/>
    <s v="Kickstarting my music career with 300 hard copy CDs of my first release."/>
    <n v="1000"/>
    <x v="936"/>
    <x v="0"/>
    <x v="0"/>
    <s v="USD"/>
    <n v="1361606940"/>
    <n v="1361002140"/>
    <b v="0"/>
    <n v="17"/>
    <b v="1"/>
    <x v="13"/>
    <n v="113"/>
    <x v="1139"/>
    <x v="4"/>
    <x v="13"/>
  </r>
  <r>
    <n v="1621"/>
    <s v="The First Full Length Fifth Freedom Album"/>
    <s v="Its long over due! Help us fund our debut album! We need all our friends and fans support on this! Lets make it happen!"/>
    <n v="5000"/>
    <x v="1111"/>
    <x v="0"/>
    <x v="0"/>
    <s v="USD"/>
    <n v="1338177540"/>
    <n v="1333550015"/>
    <b v="0"/>
    <n v="37"/>
    <b v="1"/>
    <x v="13"/>
    <n v="121"/>
    <x v="1140"/>
    <x v="4"/>
    <x v="13"/>
  </r>
  <r>
    <n v="1622"/>
    <s v="PrincessFrank's MASTERSLAVE Album, EP &amp; Tour"/>
    <s v="Join in PrincessFrank's conquest of the Rock&amp;Roll kingdom! Pledge your support and help him claim the throne of Rock!"/>
    <n v="6900"/>
    <x v="1112"/>
    <x v="0"/>
    <x v="0"/>
    <s v="USD"/>
    <n v="1418803140"/>
    <n v="1415343874"/>
    <b v="0"/>
    <n v="65"/>
    <b v="1"/>
    <x v="13"/>
    <n v="102"/>
    <x v="1141"/>
    <x v="4"/>
    <x v="13"/>
  </r>
  <r>
    <n v="1623"/>
    <s v="The Boogaloos need to record a 4-track CD of original music."/>
    <s v="We play covers of mod and ska classics to enthusiastic crowds. Now we want to leave our own original mark on mod musical history."/>
    <n v="750"/>
    <x v="1113"/>
    <x v="0"/>
    <x v="1"/>
    <s v="GBP"/>
    <n v="1377621089"/>
    <n v="1372437089"/>
    <b v="0"/>
    <n v="18"/>
    <b v="1"/>
    <x v="13"/>
    <n v="101"/>
    <x v="1142"/>
    <x v="4"/>
    <x v="13"/>
  </r>
  <r>
    <n v="1624"/>
    <s v="Joey De Noble needs YOUR help!"/>
    <s v="Joey De Noble is raising money to help record his latest music, and he wants YOU to be a part of it!"/>
    <n v="1000"/>
    <x v="1114"/>
    <x v="0"/>
    <x v="0"/>
    <s v="USD"/>
    <n v="1357721335"/>
    <n v="1354265335"/>
    <b v="0"/>
    <n v="25"/>
    <b v="1"/>
    <x v="13"/>
    <n v="118"/>
    <x v="1143"/>
    <x v="4"/>
    <x v="13"/>
  </r>
  <r>
    <n v="1625"/>
    <s v="Redemption's New DVD!"/>
    <s v="Progressive metal band Redemption is preparing to film its second live DVD at the Progpower festival in Atlanta, GA in September, 2012."/>
    <n v="7500"/>
    <x v="1115"/>
    <x v="0"/>
    <x v="0"/>
    <s v="USD"/>
    <n v="1347382053"/>
    <n v="1344962853"/>
    <b v="0"/>
    <n v="104"/>
    <b v="1"/>
    <x v="13"/>
    <n v="155"/>
    <x v="1144"/>
    <x v="4"/>
    <x v="13"/>
  </r>
  <r>
    <n v="1626"/>
    <s v="The Protest's Next Album"/>
    <s v="Help Christian Rock Band &quot;The Protest&quot; fund their new album and further their mission of positively impacting lives."/>
    <n v="8000"/>
    <x v="1116"/>
    <x v="0"/>
    <x v="0"/>
    <s v="USD"/>
    <n v="1385932867"/>
    <n v="1383337267"/>
    <b v="0"/>
    <n v="108"/>
    <b v="1"/>
    <x v="13"/>
    <n v="101"/>
    <x v="1145"/>
    <x v="4"/>
    <x v="13"/>
  </r>
  <r>
    <n v="1627"/>
    <s v="River Of Thorns - First CD Release"/>
    <s v="River of Thorns is a recording duo based in southeast Michigan.  We're releasing a great sounding cd recorded in a tiny home studio!"/>
    <n v="2000"/>
    <x v="861"/>
    <x v="0"/>
    <x v="0"/>
    <s v="USD"/>
    <n v="1353905940"/>
    <n v="1351011489"/>
    <b v="0"/>
    <n v="38"/>
    <b v="1"/>
    <x v="13"/>
    <n v="117"/>
    <x v="1146"/>
    <x v="4"/>
    <x v="13"/>
  </r>
  <r>
    <n v="1628"/>
    <s v="&quot;Songs for Tsippora&quot; Byronâ€™s DEBUT EP"/>
    <s v="Original Jewish rock music on human relationships and identity"/>
    <n v="4000"/>
    <x v="1117"/>
    <x v="0"/>
    <x v="0"/>
    <s v="USD"/>
    <n v="1403026882"/>
    <n v="1400175682"/>
    <b v="0"/>
    <n v="88"/>
    <b v="1"/>
    <x v="13"/>
    <n v="101"/>
    <x v="1147"/>
    <x v="4"/>
    <x v="13"/>
  </r>
  <r>
    <n v="1629"/>
    <s v="Off The Turnpike | A Loud New Way to Release Loud New Music"/>
    <s v="Help Off The Turnpike release new music, and set fire to everything!"/>
    <n v="6000"/>
    <x v="1118"/>
    <x v="0"/>
    <x v="0"/>
    <s v="USD"/>
    <n v="1392929333"/>
    <n v="1389041333"/>
    <b v="0"/>
    <n v="82"/>
    <b v="1"/>
    <x v="13"/>
    <n v="104"/>
    <x v="1148"/>
    <x v="4"/>
    <x v="13"/>
  </r>
  <r>
    <n v="1630"/>
    <s v="Golden Grenade Records Their Debut EP"/>
    <s v="Inspired by the legacy of Tex Tucker, Golden Grenade is setting out to record their first CD with heavy hearts and intense purpose."/>
    <n v="4000"/>
    <x v="1119"/>
    <x v="0"/>
    <x v="0"/>
    <s v="USD"/>
    <n v="1330671540"/>
    <n v="1328040375"/>
    <b v="0"/>
    <n v="126"/>
    <b v="1"/>
    <x v="13"/>
    <n v="265"/>
    <x v="1149"/>
    <x v="4"/>
    <x v="13"/>
  </r>
  <r>
    <n v="1631"/>
    <s v="The Sweet Remains record their sophomore studio album!"/>
    <s v="We're putting together our next studio album, and we want you to be a part of it. Check out the video for some clips from the studio."/>
    <n v="10000"/>
    <x v="1120"/>
    <x v="0"/>
    <x v="0"/>
    <s v="USD"/>
    <n v="1350074261"/>
    <n v="1347482261"/>
    <b v="0"/>
    <n v="133"/>
    <b v="1"/>
    <x v="13"/>
    <n v="156"/>
    <x v="1150"/>
    <x v="4"/>
    <x v="13"/>
  </r>
  <r>
    <n v="1632"/>
    <s v="Culprit needs a van!"/>
    <s v="Hey everyone! If you don't already know, we're Culprit, a 4-piece rock band from Los Angeles &amp; we are in dire need of a new tour van!"/>
    <n v="4000"/>
    <x v="1121"/>
    <x v="0"/>
    <x v="0"/>
    <s v="USD"/>
    <n v="1316851854"/>
    <n v="1311667854"/>
    <b v="0"/>
    <n v="47"/>
    <b v="1"/>
    <x v="13"/>
    <n v="102"/>
    <x v="1151"/>
    <x v="4"/>
    <x v="13"/>
  </r>
  <r>
    <n v="1633"/>
    <s v="ELIZABETH REX"/>
    <s v="We are a four piece rock band that has played shows in and around NYC including Mercury Lounge.  Two of our members are now in LA."/>
    <n v="10000"/>
    <x v="1122"/>
    <x v="0"/>
    <x v="0"/>
    <s v="USD"/>
    <n v="1326690000"/>
    <n v="1324329156"/>
    <b v="0"/>
    <n v="58"/>
    <b v="1"/>
    <x v="13"/>
    <n v="100"/>
    <x v="1152"/>
    <x v="4"/>
    <x v="13"/>
  </r>
  <r>
    <n v="1634"/>
    <s v="RUBEDO: Debut Full Length Album"/>
    <s v="Recording Debut  Album w/ Producer Ikey Owens from Free Moral Agents/ The Mars Volta"/>
    <n v="2000"/>
    <x v="1123"/>
    <x v="0"/>
    <x v="0"/>
    <s v="USD"/>
    <n v="1306994340"/>
    <n v="1303706001"/>
    <b v="0"/>
    <n v="32"/>
    <b v="1"/>
    <x v="13"/>
    <n v="101"/>
    <x v="1153"/>
    <x v="4"/>
    <x v="13"/>
  </r>
  <r>
    <n v="1635"/>
    <s v="The World Over's New EP, &quot;MOUNTAINS&quot;."/>
    <s v="TWO will be recording their next album, MOUNTAINS, in July and need your help to make their vision a reality. Many perks are available!"/>
    <n v="2000"/>
    <x v="962"/>
    <x v="0"/>
    <x v="0"/>
    <s v="USD"/>
    <n v="1468270261"/>
    <n v="1463086261"/>
    <b v="0"/>
    <n v="37"/>
    <b v="1"/>
    <x v="13"/>
    <n v="125"/>
    <x v="1154"/>
    <x v="4"/>
    <x v="13"/>
  </r>
  <r>
    <n v="1636"/>
    <s v="Butch County Rocks San Francisco Pride"/>
    <s v="Butch County is a hard rockin bunch of girls and boy-girls from Austin.  Help us show San Francisco  Pride how we do it in Texas!"/>
    <n v="4500"/>
    <x v="1124"/>
    <x v="0"/>
    <x v="0"/>
    <s v="USD"/>
    <n v="1307851200"/>
    <n v="1304129088"/>
    <b v="0"/>
    <n v="87"/>
    <b v="1"/>
    <x v="13"/>
    <n v="104"/>
    <x v="1155"/>
    <x v="4"/>
    <x v="13"/>
  </r>
  <r>
    <n v="1637"/>
    <s v="We Fly to Philly / Release new album / Tour west coast"/>
    <s v="We (the band Sunset) has been invited to play in Philadelphia.   Help us get there and you will receive special prizes."/>
    <n v="500"/>
    <x v="1125"/>
    <x v="0"/>
    <x v="0"/>
    <s v="USD"/>
    <n v="1262302740"/>
    <n v="1257444140"/>
    <b v="0"/>
    <n v="15"/>
    <b v="1"/>
    <x v="13"/>
    <n v="104"/>
    <x v="1156"/>
    <x v="4"/>
    <x v="13"/>
  </r>
  <r>
    <n v="1638"/>
    <s v="Avenues EP 2013"/>
    <s v="Avenues will be going in to the studio to record a new EP with Matt Allison!"/>
    <n v="1000"/>
    <x v="1126"/>
    <x v="0"/>
    <x v="0"/>
    <s v="USD"/>
    <n v="1362086700"/>
    <n v="1358180968"/>
    <b v="0"/>
    <n v="27"/>
    <b v="1"/>
    <x v="13"/>
    <n v="105"/>
    <x v="1157"/>
    <x v="4"/>
    <x v="13"/>
  </r>
  <r>
    <n v="1639"/>
    <s v="The One Two 7s Are Recording an Album!"/>
    <s v="We've written the music and now it's time to record. We're excited to work with Nic at Different Fur studios but we need your help!"/>
    <n v="1800"/>
    <x v="1127"/>
    <x v="0"/>
    <x v="0"/>
    <s v="USD"/>
    <n v="1330789165"/>
    <n v="1328197165"/>
    <b v="0"/>
    <n v="19"/>
    <b v="1"/>
    <x v="13"/>
    <n v="100"/>
    <x v="1158"/>
    <x v="4"/>
    <x v="13"/>
  </r>
  <r>
    <n v="1640"/>
    <s v="Lovers and Poets- music video"/>
    <s v="We are a friendly neighborhood electronic pop duo from Los Angeles. We want to shoot a music video for a song from our debut album."/>
    <n v="400"/>
    <x v="1128"/>
    <x v="0"/>
    <x v="0"/>
    <s v="USD"/>
    <n v="1280800740"/>
    <n v="1279603955"/>
    <b v="0"/>
    <n v="17"/>
    <b v="1"/>
    <x v="13"/>
    <n v="170"/>
    <x v="1159"/>
    <x v="4"/>
    <x v="13"/>
  </r>
  <r>
    <n v="1641"/>
    <s v="Tanya Dartson- Run for Your Life music video"/>
    <s v="Music Video For Upbeat and Inspiring Song - Run For Your Life"/>
    <n v="2500"/>
    <x v="537"/>
    <x v="0"/>
    <x v="0"/>
    <s v="USD"/>
    <n v="1418998744"/>
    <n v="1416406744"/>
    <b v="0"/>
    <n v="26"/>
    <b v="1"/>
    <x v="29"/>
    <n v="101"/>
    <x v="1160"/>
    <x v="4"/>
    <x v="29"/>
  </r>
  <r>
    <n v="1642"/>
    <s v="Pop Garden Radio Presents: Season 2 CD"/>
    <s v="Pop Garden Radio Presents: The Rock on the Road Tour Season 2 CD. 23 great Pop tracks from independent Pop artists."/>
    <n v="1200"/>
    <x v="649"/>
    <x v="0"/>
    <x v="0"/>
    <s v="USD"/>
    <n v="1308011727"/>
    <n v="1306283727"/>
    <b v="0"/>
    <n v="28"/>
    <b v="1"/>
    <x v="29"/>
    <n v="100"/>
    <x v="314"/>
    <x v="4"/>
    <x v="29"/>
  </r>
  <r>
    <n v="1643"/>
    <s v="This Is All Now's Brand New Album!!"/>
    <s v="This Is All Now is putting out a brand new record, and we need YOUR help to do it!"/>
    <n v="5000"/>
    <x v="1129"/>
    <x v="0"/>
    <x v="0"/>
    <s v="USD"/>
    <n v="1348516012"/>
    <n v="1345924012"/>
    <b v="0"/>
    <n v="37"/>
    <b v="1"/>
    <x v="29"/>
    <n v="125"/>
    <x v="1161"/>
    <x v="4"/>
    <x v="29"/>
  </r>
  <r>
    <n v="1644"/>
    <s v="Kevin Wood - Out Among The Wolves"/>
    <s v="Be a part of helping Singer/Songwriter Kevin Wood bring his 3rd Album &quot;Out Among The Wolves&quot; from the studio to you!"/>
    <n v="10000"/>
    <x v="1130"/>
    <x v="0"/>
    <x v="0"/>
    <s v="USD"/>
    <n v="1353551160"/>
    <n v="1348363560"/>
    <b v="0"/>
    <n v="128"/>
    <b v="1"/>
    <x v="29"/>
    <n v="110"/>
    <x v="1162"/>
    <x v="4"/>
    <x v="29"/>
  </r>
  <r>
    <n v="1645"/>
    <s v="John Clark Records His Debut Album â€œAll I Haveâ€"/>
    <s v="&quot;All I Have is filled with soaring pianos and bright guitars; heartfelt songs coupled with intuitive melodic compositions&quot;"/>
    <n v="5000"/>
    <x v="1131"/>
    <x v="0"/>
    <x v="0"/>
    <s v="USD"/>
    <n v="1379515740"/>
    <n v="1378306140"/>
    <b v="0"/>
    <n v="10"/>
    <b v="1"/>
    <x v="29"/>
    <n v="111"/>
    <x v="1163"/>
    <x v="4"/>
    <x v="29"/>
  </r>
  <r>
    <n v="1646"/>
    <s v="MADAM Album"/>
    <s v="Album 3 funds.We have 13 amazing songs ready to go . a fantastic engineer to mix them, James Aparicio(Depeche Mode/Liars.We need you xx"/>
    <n v="2000"/>
    <x v="1132"/>
    <x v="0"/>
    <x v="1"/>
    <s v="GBP"/>
    <n v="1408039860"/>
    <n v="1405248503"/>
    <b v="0"/>
    <n v="83"/>
    <b v="1"/>
    <x v="29"/>
    <n v="110"/>
    <x v="1164"/>
    <x v="4"/>
    <x v="29"/>
  </r>
  <r>
    <n v="1647"/>
    <s v="JAYSIN + HOT MUSIC VIDEO = EPICNESS!! GRAMMY POP SOUL"/>
    <s v="Grammy Pop Soul Artist Jaysin is raising funds to make the most EPIC Music Video ever and he wants to PUT YOU IN IT!"/>
    <n v="5000"/>
    <x v="1133"/>
    <x v="0"/>
    <x v="0"/>
    <s v="USD"/>
    <n v="1339235377"/>
    <n v="1336643377"/>
    <b v="0"/>
    <n v="46"/>
    <b v="1"/>
    <x v="29"/>
    <n v="105"/>
    <x v="1165"/>
    <x v="4"/>
    <x v="29"/>
  </r>
  <r>
    <n v="1648"/>
    <s v="Arches - Wide Awake on Vinyl "/>
    <s v="We've finished recording our debut LP &quot;Wide Awake&quot; and would love to have it pressed on vinyl, but we need your help"/>
    <n v="2300"/>
    <x v="1134"/>
    <x v="0"/>
    <x v="0"/>
    <s v="USD"/>
    <n v="1300636482"/>
    <n v="1298048082"/>
    <b v="0"/>
    <n v="90"/>
    <b v="1"/>
    <x v="29"/>
    <n v="125"/>
    <x v="1166"/>
    <x v="4"/>
    <x v="29"/>
  </r>
  <r>
    <n v="1649"/>
    <s v="Sam Lyons New Album - 2014"/>
    <s v="This is it! The new Sam Lyons album #3. Help me make it happen by pledging today - pre-order the CD and other cool stuff right here."/>
    <n v="3800"/>
    <x v="1135"/>
    <x v="0"/>
    <x v="0"/>
    <s v="USD"/>
    <n v="1400862355"/>
    <n v="1396974355"/>
    <b v="0"/>
    <n v="81"/>
    <b v="1"/>
    <x v="29"/>
    <n v="101"/>
    <x v="1167"/>
    <x v="4"/>
    <x v="29"/>
  </r>
  <r>
    <n v="1650"/>
    <s v="The Psalm Praise Project, Vol. 2"/>
    <s v="Help me record a CD that uses pop styling to give a fresh sound to ancient wisdom from scripture!"/>
    <n v="2000"/>
    <x v="1136"/>
    <x v="0"/>
    <x v="0"/>
    <s v="USD"/>
    <n v="1381314437"/>
    <n v="1378722437"/>
    <b v="0"/>
    <n v="32"/>
    <b v="1"/>
    <x v="29"/>
    <n v="142"/>
    <x v="1168"/>
    <x v="4"/>
    <x v="29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x v="1137"/>
    <x v="0"/>
    <x v="0"/>
    <s v="USD"/>
    <n v="1303801140"/>
    <n v="1300916220"/>
    <b v="0"/>
    <n v="20"/>
    <b v="1"/>
    <x v="29"/>
    <n v="101"/>
    <x v="1169"/>
    <x v="4"/>
    <x v="29"/>
  </r>
  <r>
    <n v="1652"/>
    <s v="Autumn Ashley: The Bold New EP &quot;Battle Grounds&quot;"/>
    <s v="A stunning musical story, telling of the triumphs and struggles we experience through our relationships with life, friends and lovers."/>
    <n v="4500"/>
    <x v="1138"/>
    <x v="0"/>
    <x v="0"/>
    <s v="USD"/>
    <n v="1385297393"/>
    <n v="1382701793"/>
    <b v="0"/>
    <n v="70"/>
    <b v="1"/>
    <x v="29"/>
    <n v="101"/>
    <x v="1170"/>
    <x v="4"/>
    <x v="29"/>
  </r>
  <r>
    <n v="1653"/>
    <s v="The Narrative 2011 Spring Tour with Eisley"/>
    <s v="On 4/26, The Narrative will head out on their 1st full US tour with Eisley and aim to raise $7,500 to cover tour expenses. "/>
    <n v="5000"/>
    <x v="1139"/>
    <x v="0"/>
    <x v="0"/>
    <s v="USD"/>
    <n v="1303675296"/>
    <n v="1300996896"/>
    <b v="0"/>
    <n v="168"/>
    <b v="1"/>
    <x v="29"/>
    <n v="174"/>
    <x v="1171"/>
    <x v="4"/>
    <x v="29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x v="1140"/>
    <x v="0"/>
    <x v="0"/>
    <s v="USD"/>
    <n v="1334784160"/>
    <n v="1332192160"/>
    <b v="0"/>
    <n v="34"/>
    <b v="1"/>
    <x v="29"/>
    <n v="120"/>
    <x v="1172"/>
    <x v="4"/>
    <x v="29"/>
  </r>
  <r>
    <n v="1655"/>
    <s v="Meg Porter Debut EP!"/>
    <s v="Berklee College of Music student, Meg Porter needs YOUR help to fund her very first EP!"/>
    <n v="1500"/>
    <x v="1141"/>
    <x v="0"/>
    <x v="0"/>
    <s v="USD"/>
    <n v="1333648820"/>
    <n v="1331060420"/>
    <b v="0"/>
    <n v="48"/>
    <b v="1"/>
    <x v="29"/>
    <n v="143"/>
    <x v="1173"/>
    <x v="4"/>
    <x v="29"/>
  </r>
  <r>
    <n v="1656"/>
    <s v="Jared Mitchell: The Maiden Voyage"/>
    <s v="The making of a quality, full length album journeying through a pop/folk/rock/americana sound_x000a_noisetrade.com/jaredmitchellmusic"/>
    <n v="7500"/>
    <x v="1142"/>
    <x v="0"/>
    <x v="0"/>
    <s v="USD"/>
    <n v="1355437052"/>
    <n v="1352845052"/>
    <b v="0"/>
    <n v="48"/>
    <b v="1"/>
    <x v="29"/>
    <n v="100"/>
    <x v="1174"/>
    <x v="4"/>
    <x v="29"/>
  </r>
  <r>
    <n v="1657"/>
    <s v="The Debut Album from Lynette!"/>
    <s v="The long anticipated debut album from singer/songwriter Lynette will be recorded this June in Nashville! You can help make it happen!"/>
    <n v="25000"/>
    <x v="1143"/>
    <x v="0"/>
    <x v="0"/>
    <s v="USD"/>
    <n v="1337885168"/>
    <n v="1335293168"/>
    <b v="0"/>
    <n v="221"/>
    <b v="1"/>
    <x v="29"/>
    <n v="105"/>
    <x v="1175"/>
    <x v="4"/>
    <x v="29"/>
  </r>
  <r>
    <n v="1658"/>
    <s v="New Amy Rivard album!!!"/>
    <s v="I've had numerous song ideas spinning around in my head for years now, please help me get them out- into a studio and into your homes!"/>
    <n v="6000"/>
    <x v="1144"/>
    <x v="0"/>
    <x v="0"/>
    <s v="USD"/>
    <n v="1355840400"/>
    <n v="1352524767"/>
    <b v="0"/>
    <n v="107"/>
    <b v="1"/>
    <x v="29"/>
    <n v="132"/>
    <x v="1176"/>
    <x v="4"/>
    <x v="29"/>
  </r>
  <r>
    <n v="1659"/>
    <s v="The Penny Arcade Quartet's Christmas EP"/>
    <s v="The long awaited Christmas EP is in session! We need your help to get it professionally mixed, produced and manufactured."/>
    <n v="500"/>
    <x v="1145"/>
    <x v="0"/>
    <x v="1"/>
    <s v="GBP"/>
    <n v="1387281600"/>
    <n v="1384811721"/>
    <b v="0"/>
    <n v="45"/>
    <b v="1"/>
    <x v="29"/>
    <n v="113"/>
    <x v="1177"/>
    <x v="4"/>
    <x v="29"/>
  </r>
  <r>
    <n v="1660"/>
    <s v="Risotto fragole e champagne"/>
    <s v="Vogliamo realizzare un risotto fragole e champagne e condividerlo con i nostri fan. Faremo il risotto durante un concerto casalingo."/>
    <n v="80"/>
    <x v="1146"/>
    <x v="0"/>
    <x v="14"/>
    <s v="EUR"/>
    <n v="1462053540"/>
    <n v="1459355950"/>
    <b v="0"/>
    <n v="36"/>
    <b v="1"/>
    <x v="29"/>
    <n v="1254"/>
    <x v="676"/>
    <x v="4"/>
    <x v="29"/>
  </r>
  <r>
    <n v="1661"/>
    <s v="Kyana"/>
    <s v="I am excited to present my debut pop project Kyana!_x000a_Piano and vocal sounds embedded in sophisticated, bold arrangements &amp; brisk beats"/>
    <n v="7900"/>
    <x v="1147"/>
    <x v="0"/>
    <x v="15"/>
    <s v="EUR"/>
    <n v="1453064400"/>
    <n v="1449359831"/>
    <b v="0"/>
    <n v="101"/>
    <b v="1"/>
    <x v="29"/>
    <n v="103"/>
    <x v="1178"/>
    <x v="4"/>
    <x v="29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x v="1148"/>
    <x v="0"/>
    <x v="0"/>
    <s v="USD"/>
    <n v="1325310336"/>
    <n v="1320122736"/>
    <b v="0"/>
    <n v="62"/>
    <b v="1"/>
    <x v="29"/>
    <n v="103"/>
    <x v="1179"/>
    <x v="4"/>
    <x v="29"/>
  </r>
  <r>
    <n v="1663"/>
    <s v="ghost -- a music video"/>
    <s v="music is as important to the eyes as it is to the ears. help bring ghost to life in front of your eyes."/>
    <n v="1000"/>
    <x v="1149"/>
    <x v="0"/>
    <x v="0"/>
    <s v="USD"/>
    <n v="1422750707"/>
    <n v="1420158707"/>
    <b v="0"/>
    <n v="32"/>
    <b v="1"/>
    <x v="29"/>
    <n v="108"/>
    <x v="1180"/>
    <x v="4"/>
    <x v="29"/>
  </r>
  <r>
    <n v="1664"/>
    <s v="Grace Sings Grace"/>
    <s v="Korean-American Soprano Grace's Debut Album - coming up in June 2012. Come and be part of this exciting project!"/>
    <n v="2500"/>
    <x v="1150"/>
    <x v="0"/>
    <x v="0"/>
    <s v="USD"/>
    <n v="1331870340"/>
    <n v="1328033818"/>
    <b v="0"/>
    <n v="89"/>
    <b v="1"/>
    <x v="29"/>
    <n v="122"/>
    <x v="1181"/>
    <x v="4"/>
    <x v="29"/>
  </r>
  <r>
    <n v="1665"/>
    <s v="Simply Put is recording an album!"/>
    <s v="Simply Put is recording our debut album and needs to raise funds for studio time, printing and possibly the start of a sound system.  "/>
    <n v="3500"/>
    <x v="1151"/>
    <x v="0"/>
    <x v="0"/>
    <s v="USD"/>
    <n v="1298343600"/>
    <n v="1295624113"/>
    <b v="0"/>
    <n v="93"/>
    <b v="1"/>
    <x v="29"/>
    <n v="119"/>
    <x v="1182"/>
    <x v="4"/>
    <x v="29"/>
  </r>
  <r>
    <n v="1666"/>
    <s v="Venus On Fire + Extraordinary Producer = Legendary New EP"/>
    <s v="Play a KEY role in Venus On Fire's success - Working with a World Class Producer to make a memorable EP."/>
    <n v="2500"/>
    <x v="1152"/>
    <x v="0"/>
    <x v="0"/>
    <s v="USD"/>
    <n v="1364447073"/>
    <n v="1361858673"/>
    <b v="0"/>
    <n v="98"/>
    <b v="1"/>
    <x v="29"/>
    <n v="161"/>
    <x v="1183"/>
    <x v="4"/>
    <x v="29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x v="1153"/>
    <x v="0"/>
    <x v="0"/>
    <s v="USD"/>
    <n v="1394521140"/>
    <n v="1392169298"/>
    <b v="0"/>
    <n v="82"/>
    <b v="1"/>
    <x v="29"/>
    <n v="127"/>
    <x v="1184"/>
    <x v="4"/>
    <x v="29"/>
  </r>
  <r>
    <n v="1668"/>
    <s v="Jonathan Cody White Makes His Debut EP!!!"/>
    <s v="Making my debut EP &quot;Words Left In My Mind&quot; with the help of Kickstarter and all you awesome people! Thanks for the support!!"/>
    <n v="8000"/>
    <x v="1148"/>
    <x v="0"/>
    <x v="0"/>
    <s v="USD"/>
    <n v="1322454939"/>
    <n v="1319859339"/>
    <b v="0"/>
    <n v="116"/>
    <b v="1"/>
    <x v="29"/>
    <n v="103"/>
    <x v="1185"/>
    <x v="4"/>
    <x v="29"/>
  </r>
  <r>
    <n v="1669"/>
    <s v="Summer Gill 'Stormy Weather' EP"/>
    <s v="Hi guys! I'll be recording a 6-7 song EP this summer and I need your help to make it happen! _x000a_Any support is appreciated!"/>
    <n v="2000"/>
    <x v="1154"/>
    <x v="0"/>
    <x v="0"/>
    <s v="USD"/>
    <n v="1464729276"/>
    <n v="1459545276"/>
    <b v="0"/>
    <n v="52"/>
    <b v="1"/>
    <x v="29"/>
    <n v="140"/>
    <x v="399"/>
    <x v="4"/>
    <x v="29"/>
  </r>
  <r>
    <n v="1670"/>
    <s v="Help Launch Cities and Saints Debut Album!"/>
    <s v="We are ready to record our first album, but we need your help to make it a reality. Be an active part in producing this record and you'll be rewarded!"/>
    <n v="1000"/>
    <x v="774"/>
    <x v="0"/>
    <x v="0"/>
    <s v="USD"/>
    <n v="1278302400"/>
    <n v="1273961999"/>
    <b v="0"/>
    <n v="23"/>
    <b v="1"/>
    <x v="29"/>
    <n v="103"/>
    <x v="1186"/>
    <x v="4"/>
    <x v="29"/>
  </r>
  <r>
    <n v="1671"/>
    <s v="Luke O'Brien's Kickstarter"/>
    <s v="I am seeking funding in order to help take my music from a hobby to a career."/>
    <n v="2000"/>
    <x v="1155"/>
    <x v="0"/>
    <x v="0"/>
    <s v="USD"/>
    <n v="1470056614"/>
    <n v="1467464614"/>
    <b v="0"/>
    <n v="77"/>
    <b v="1"/>
    <x v="29"/>
    <n v="101"/>
    <x v="1187"/>
    <x v="4"/>
    <x v="29"/>
  </r>
  <r>
    <n v="1672"/>
    <s v="High Altotude Debut Album"/>
    <s v="Sweet, sweet harmonies from Portland Oregon's premiere high school women's a cappella group."/>
    <n v="1700"/>
    <x v="1156"/>
    <x v="0"/>
    <x v="0"/>
    <s v="USD"/>
    <n v="1338824730"/>
    <n v="1336232730"/>
    <b v="0"/>
    <n v="49"/>
    <b v="1"/>
    <x v="29"/>
    <n v="113"/>
    <x v="1188"/>
    <x v="4"/>
    <x v="29"/>
  </r>
  <r>
    <n v="1673"/>
    <s v="Mastering and Vinyl Production for The Astronomer LP"/>
    <s v="After our exciting mixing session at the Wilco loft, we're ready to master and press vinyl for The Astronomer's newest record!"/>
    <n v="2100"/>
    <x v="1157"/>
    <x v="0"/>
    <x v="0"/>
    <s v="USD"/>
    <n v="1425675892"/>
    <n v="1423083892"/>
    <b v="0"/>
    <n v="59"/>
    <b v="1"/>
    <x v="29"/>
    <n v="128"/>
    <x v="1189"/>
    <x v="4"/>
    <x v="29"/>
  </r>
  <r>
    <n v="1674"/>
    <s v="Candice Russell New EP: IGNITE"/>
    <s v="This is my biggest project YET! The songs are recorded &amp; I need your help to package &amp; promote this music. Let's finish this together!"/>
    <n v="5000"/>
    <x v="1158"/>
    <x v="0"/>
    <x v="0"/>
    <s v="USD"/>
    <n v="1471503540"/>
    <n v="1468852306"/>
    <b v="0"/>
    <n v="113"/>
    <b v="1"/>
    <x v="29"/>
    <n v="202"/>
    <x v="1190"/>
    <x v="4"/>
    <x v="29"/>
  </r>
  <r>
    <n v="1675"/>
    <s v="The Great Party's Debut Album!"/>
    <s v="The Great Party is releasing their debut album. Here's your chance to be a part of it!"/>
    <n v="1000"/>
    <x v="1159"/>
    <x v="0"/>
    <x v="0"/>
    <s v="USD"/>
    <n v="1318802580"/>
    <n v="1316194540"/>
    <b v="0"/>
    <n v="34"/>
    <b v="1"/>
    <x v="29"/>
    <n v="137"/>
    <x v="208"/>
    <x v="4"/>
    <x v="29"/>
  </r>
  <r>
    <n v="1676"/>
    <s v="Bridge 19 CD Release Tour"/>
    <s v="Help fund Bridge 19's tour in support of their first duo record, to be released in May 2012."/>
    <n v="3000"/>
    <x v="1160"/>
    <x v="0"/>
    <x v="0"/>
    <s v="USD"/>
    <n v="1334980740"/>
    <n v="1330968347"/>
    <b v="0"/>
    <n v="42"/>
    <b v="1"/>
    <x v="29"/>
    <n v="115"/>
    <x v="1191"/>
    <x v="4"/>
    <x v="29"/>
  </r>
  <r>
    <n v="1677"/>
    <s v="Andrius Pojavis new album &quot;Seven&quot;"/>
    <s v="It's time to record my new album. Studio, musicians and arranger are ready, are you coming on this journey with me?"/>
    <n v="6000"/>
    <x v="1161"/>
    <x v="0"/>
    <x v="3"/>
    <s v="EUR"/>
    <n v="1460786340"/>
    <n v="1455615976"/>
    <b v="0"/>
    <n v="42"/>
    <b v="1"/>
    <x v="29"/>
    <n v="112"/>
    <x v="1192"/>
    <x v="4"/>
    <x v="29"/>
  </r>
  <r>
    <n v="1678"/>
    <s v="Cassandra Violet &quot;Beyond the Fray&quot; Music Video"/>
    <s v="Help me make an amazing music video so that I can take my music to the next level and get a manager!"/>
    <n v="1500"/>
    <x v="704"/>
    <x v="0"/>
    <x v="0"/>
    <s v="USD"/>
    <n v="1391718671"/>
    <n v="1390509071"/>
    <b v="0"/>
    <n v="49"/>
    <b v="1"/>
    <x v="29"/>
    <n v="118"/>
    <x v="1193"/>
    <x v="4"/>
    <x v="29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x v="98"/>
    <x v="0"/>
    <x v="0"/>
    <s v="USD"/>
    <n v="1311298745"/>
    <n v="1309311545"/>
    <b v="0"/>
    <n v="56"/>
    <b v="1"/>
    <x v="29"/>
    <n v="175"/>
    <x v="368"/>
    <x v="4"/>
    <x v="29"/>
  </r>
  <r>
    <n v="1680"/>
    <s v="Kick Out a Record"/>
    <s v="Working Musician dilemma #164: how the taxman put Kick the Record 2.0 on hold"/>
    <n v="1000"/>
    <x v="1162"/>
    <x v="0"/>
    <x v="0"/>
    <s v="USD"/>
    <n v="1405188667"/>
    <n v="1402596667"/>
    <b v="0"/>
    <n v="25"/>
    <b v="1"/>
    <x v="29"/>
    <n v="118"/>
    <x v="1194"/>
    <x v="4"/>
    <x v="29"/>
  </r>
  <r>
    <n v="1681"/>
    <s v="Slugs and Bugs - TWO &quot;Sing the Bible&quot; CDs!"/>
    <s v="Slugs &amp; Bugs is making TWO NEW Sing the Bible CDs in 2017, with Scripture songs all about Jesus - His words, His life, and His mission."/>
    <n v="65000"/>
    <x v="1163"/>
    <x v="3"/>
    <x v="0"/>
    <s v="USD"/>
    <n v="1490752800"/>
    <n v="1486522484"/>
    <b v="0"/>
    <n v="884"/>
    <b v="0"/>
    <x v="30"/>
    <n v="101"/>
    <x v="1195"/>
    <x v="4"/>
    <x v="30"/>
  </r>
  <r>
    <n v="1682"/>
    <s v="Looking Up &amp; Holding On CD Project - Christian songwriter"/>
    <s v="Christian singer-wongerwriter searching for funding to record CD of original Christian music."/>
    <n v="6000"/>
    <x v="117"/>
    <x v="3"/>
    <x v="0"/>
    <s v="USD"/>
    <n v="1492142860"/>
    <n v="1486962460"/>
    <b v="0"/>
    <n v="0"/>
    <b v="0"/>
    <x v="30"/>
    <n v="0"/>
    <x v="121"/>
    <x v="4"/>
    <x v="30"/>
  </r>
  <r>
    <n v="1683"/>
    <s v="Manman doudou tÃ©moignage d'une mÃ¨re Album"/>
    <s v="Rendre tÃ©moignage de ce que Dieu fait chaque jour pour moi et venir en  aide  aux autres, c'est  mon but."/>
    <n v="3500"/>
    <x v="1164"/>
    <x v="3"/>
    <x v="6"/>
    <s v="EUR"/>
    <n v="1491590738"/>
    <n v="1489517138"/>
    <b v="0"/>
    <n v="10"/>
    <b v="0"/>
    <x v="30"/>
    <n v="22"/>
    <x v="1196"/>
    <x v="4"/>
    <x v="30"/>
  </r>
  <r>
    <n v="1684"/>
    <s v="Goodness &amp; Mercy EP - Marty Mikles"/>
    <s v="New Music from Marty Mikles!  A new EP all about God's Goodness &amp; Mercy."/>
    <n v="8000"/>
    <x v="1165"/>
    <x v="3"/>
    <x v="0"/>
    <s v="USD"/>
    <n v="1489775641"/>
    <n v="1487360041"/>
    <b v="0"/>
    <n v="101"/>
    <b v="0"/>
    <x v="30"/>
    <n v="109"/>
    <x v="1197"/>
    <x v="4"/>
    <x v="30"/>
  </r>
  <r>
    <n v="1685"/>
    <s v="Help Support Brad Dassey's Music"/>
    <s v="My name is Brad Dassey.  I've been composing and making music for 18 years now.  I want to get my music out there even further."/>
    <n v="350"/>
    <x v="175"/>
    <x v="3"/>
    <x v="0"/>
    <s v="USD"/>
    <n v="1490331623"/>
    <n v="1487743223"/>
    <b v="0"/>
    <n v="15"/>
    <b v="0"/>
    <x v="30"/>
    <n v="103"/>
    <x v="1198"/>
    <x v="4"/>
    <x v="30"/>
  </r>
  <r>
    <n v="1686"/>
    <s v="The Torah: World's First Complete Musical Transcription"/>
    <s v="I will transcribe, into Western musical notation and Romanized transliteration, the complete Torah as sung in the Ashkenazic tradition."/>
    <n v="5000"/>
    <x v="463"/>
    <x v="3"/>
    <x v="5"/>
    <s v="CAD"/>
    <n v="1493320519"/>
    <n v="1488140119"/>
    <b v="0"/>
    <n v="1"/>
    <b v="0"/>
    <x v="30"/>
    <n v="0"/>
    <x v="656"/>
    <x v="4"/>
    <x v="30"/>
  </r>
  <r>
    <n v="1687"/>
    <s v="Fike // You Say Speak We Say Move"/>
    <s v="Be a part of bringing &quot;YOU SAY SPEAK WE SAY MOVE&quot; into existence with FIKE. This is our first album since moving back to Baton Rouge!"/>
    <n v="10000"/>
    <x v="1166"/>
    <x v="3"/>
    <x v="0"/>
    <s v="USD"/>
    <n v="1491855300"/>
    <n v="1488935245"/>
    <b v="0"/>
    <n v="39"/>
    <b v="0"/>
    <x v="30"/>
    <n v="31"/>
    <x v="1199"/>
    <x v="4"/>
    <x v="30"/>
  </r>
  <r>
    <n v="1688"/>
    <s v="Christofer Scott: Dive In EP"/>
    <s v="Professionally recording a worship and contemporary Christian music album that connects to people and connects their heart to God."/>
    <n v="4000"/>
    <x v="1167"/>
    <x v="3"/>
    <x v="0"/>
    <s v="USD"/>
    <n v="1491738594"/>
    <n v="1489150194"/>
    <b v="0"/>
    <n v="7"/>
    <b v="0"/>
    <x v="30"/>
    <n v="44"/>
    <x v="1200"/>
    <x v="4"/>
    <x v="30"/>
  </r>
  <r>
    <n v="1689"/>
    <s v="Fly Away"/>
    <s v="Praising the Living God in the second half of life."/>
    <n v="2400"/>
    <x v="1168"/>
    <x v="3"/>
    <x v="0"/>
    <s v="USD"/>
    <n v="1489700230"/>
    <n v="1487111830"/>
    <b v="0"/>
    <n v="14"/>
    <b v="0"/>
    <x v="30"/>
    <n v="100"/>
    <x v="1201"/>
    <x v="4"/>
    <x v="30"/>
  </r>
  <r>
    <n v="1690"/>
    <s v="NewKings Album &quot;Rise Up&quot;"/>
    <s v="Our newest project! We are hard at it trying to bring music that uplifts the spirit, and tells a story of life-changing love."/>
    <n v="2500"/>
    <x v="1169"/>
    <x v="3"/>
    <x v="0"/>
    <s v="USD"/>
    <n v="1491470442"/>
    <n v="1488882042"/>
    <b v="0"/>
    <n v="11"/>
    <b v="0"/>
    <x v="30"/>
    <n v="25"/>
    <x v="1202"/>
    <x v="4"/>
    <x v="30"/>
  </r>
  <r>
    <n v="1691"/>
    <s v="Sing Like You Were Meant To!"/>
    <s v="TUV Online is making highly effective vocal training available &amp; affordable to churches, worship leaders and singers around the world!"/>
    <n v="30000"/>
    <x v="1170"/>
    <x v="3"/>
    <x v="0"/>
    <s v="USD"/>
    <n v="1491181200"/>
    <n v="1488387008"/>
    <b v="0"/>
    <n v="38"/>
    <b v="0"/>
    <x v="30"/>
    <n v="33"/>
    <x v="1203"/>
    <x v="4"/>
    <x v="30"/>
  </r>
  <r>
    <n v="1692"/>
    <s v="Get Your Hopes Up"/>
    <s v="After 3 years.....It's time for some new music! Album #2 is in motion and I can't wait to share it with all of you!"/>
    <n v="5000"/>
    <x v="1171"/>
    <x v="3"/>
    <x v="0"/>
    <s v="USD"/>
    <n v="1490572740"/>
    <n v="1487734667"/>
    <b v="0"/>
    <n v="15"/>
    <b v="0"/>
    <x v="30"/>
    <n v="48"/>
    <x v="1204"/>
    <x v="4"/>
    <x v="30"/>
  </r>
  <r>
    <n v="1693"/>
    <s v="Debut Studio EP // Sam Hibbard"/>
    <s v="Creating and playing music is what i love. I long to produce &amp; release fresh, raw and relevant songs that come straight from the heart."/>
    <n v="3000"/>
    <x v="670"/>
    <x v="3"/>
    <x v="1"/>
    <s v="GBP"/>
    <n v="1491768000"/>
    <n v="1489097112"/>
    <b v="0"/>
    <n v="8"/>
    <b v="0"/>
    <x v="30"/>
    <n v="9"/>
    <x v="431"/>
    <x v="4"/>
    <x v="30"/>
  </r>
  <r>
    <n v="1694"/>
    <s v="Thundercreek Studios"/>
    <s v="Hey all I'm building out my Christian Recording studio in a new building. I have the building but lack the funds to build it out!!!"/>
    <n v="10000"/>
    <x v="139"/>
    <x v="3"/>
    <x v="0"/>
    <s v="USD"/>
    <n v="1490589360"/>
    <n v="1488038674"/>
    <b v="0"/>
    <n v="1"/>
    <b v="0"/>
    <x v="30"/>
    <n v="0"/>
    <x v="144"/>
    <x v="4"/>
    <x v="3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x v="1172"/>
    <x v="3"/>
    <x v="0"/>
    <s v="USD"/>
    <n v="1491786000"/>
    <n v="1488847514"/>
    <b v="0"/>
    <n v="23"/>
    <b v="0"/>
    <x v="30"/>
    <n v="12"/>
    <x v="1205"/>
    <x v="4"/>
    <x v="30"/>
  </r>
  <r>
    <n v="1696"/>
    <s v="Angel Talking truth to share with the world."/>
    <s v="I was dying. No will to live. Angel spoke to me. Changed my life. Help me to Share the message with the world. My life changing story."/>
    <n v="300000"/>
    <x v="117"/>
    <x v="3"/>
    <x v="0"/>
    <s v="USD"/>
    <n v="1491007211"/>
    <n v="1488418811"/>
    <b v="0"/>
    <n v="0"/>
    <b v="0"/>
    <x v="30"/>
    <n v="0"/>
    <x v="121"/>
    <x v="4"/>
    <x v="30"/>
  </r>
  <r>
    <n v="1697"/>
    <s v="Undivided Heart - a worship album by John Gabriel Arends"/>
    <s v="You can help create an awesome new worship album and in return get exclusive rewards ONLY for backers of this project."/>
    <n v="12500"/>
    <x v="1173"/>
    <x v="3"/>
    <x v="0"/>
    <s v="USD"/>
    <n v="1491781648"/>
    <n v="1489193248"/>
    <b v="0"/>
    <n v="22"/>
    <b v="0"/>
    <x v="30"/>
    <n v="20"/>
    <x v="1206"/>
    <x v="4"/>
    <x v="3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x v="117"/>
    <x v="3"/>
    <x v="0"/>
    <s v="USD"/>
    <n v="1490499180"/>
    <n v="1488430760"/>
    <b v="0"/>
    <n v="0"/>
    <b v="0"/>
    <x v="30"/>
    <n v="0"/>
    <x v="121"/>
    <x v="4"/>
    <x v="30"/>
  </r>
  <r>
    <n v="1699"/>
    <s v="THE WORSHIP ALBUM!"/>
    <s v="Friends! Will you help me create a new worship album??! I want this album to give God the worship he deserves and draw people to Him."/>
    <n v="5105"/>
    <x v="1174"/>
    <x v="3"/>
    <x v="0"/>
    <s v="USD"/>
    <n v="1491943445"/>
    <n v="1489351445"/>
    <b v="0"/>
    <n v="4"/>
    <b v="0"/>
    <x v="30"/>
    <n v="4"/>
    <x v="1207"/>
    <x v="4"/>
    <x v="30"/>
  </r>
  <r>
    <n v="1700"/>
    <s v="Camp Songs: original worship songs inspired by summer camp"/>
    <s v="My debut full-length album. This album will be a new direction as we hope to capture the worship that happens when you're at camp."/>
    <n v="20000"/>
    <x v="1175"/>
    <x v="3"/>
    <x v="0"/>
    <s v="USD"/>
    <n v="1491019200"/>
    <n v="1488418990"/>
    <b v="0"/>
    <n v="79"/>
    <b v="0"/>
    <x v="30"/>
    <n v="26"/>
    <x v="1208"/>
    <x v="4"/>
    <x v="3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x v="115"/>
    <x v="2"/>
    <x v="0"/>
    <s v="USD"/>
    <n v="1421337405"/>
    <n v="1418745405"/>
    <b v="0"/>
    <n v="2"/>
    <b v="0"/>
    <x v="30"/>
    <n v="0"/>
    <x v="144"/>
    <x v="4"/>
    <x v="30"/>
  </r>
  <r>
    <n v="1702"/>
    <s v="lyndale lewis and new vision prosper cd release"/>
    <s v="I can do all things through christ jesus"/>
    <n v="16500"/>
    <x v="116"/>
    <x v="2"/>
    <x v="0"/>
    <s v="USD"/>
    <n v="1427745150"/>
    <n v="1425156750"/>
    <b v="0"/>
    <n v="1"/>
    <b v="0"/>
    <x v="30"/>
    <n v="0"/>
    <x v="120"/>
    <x v="4"/>
    <x v="30"/>
  </r>
  <r>
    <n v="1703"/>
    <s v="Joy Full Noise!"/>
    <s v="I would love for you to be a part of helping me raise money for music and video production to launch my first Worship album!"/>
    <n v="5000"/>
    <x v="152"/>
    <x v="2"/>
    <x v="0"/>
    <s v="USD"/>
    <n v="1441003537"/>
    <n v="1435819537"/>
    <b v="0"/>
    <n v="2"/>
    <b v="0"/>
    <x v="30"/>
    <n v="1"/>
    <x v="156"/>
    <x v="4"/>
    <x v="30"/>
  </r>
  <r>
    <n v="1704"/>
    <s v="Jericho Down Worship Album"/>
    <s v="We want to record an album of popular praise &amp; worship songs with our own influence and style."/>
    <n v="2000"/>
    <x v="1176"/>
    <x v="2"/>
    <x v="0"/>
    <s v="USD"/>
    <n v="1424056873"/>
    <n v="1421464873"/>
    <b v="0"/>
    <n v="11"/>
    <b v="0"/>
    <x v="30"/>
    <n v="65"/>
    <x v="1209"/>
    <x v="4"/>
    <x v="30"/>
  </r>
  <r>
    <n v="1705"/>
    <s v="Piano Prayer Album - Russ James"/>
    <s v="An instrumental album that ranges from hymns to contemporary music. All the music is recorded by myself."/>
    <n v="2000"/>
    <x v="117"/>
    <x v="2"/>
    <x v="0"/>
    <s v="USD"/>
    <n v="1441814400"/>
    <n v="1440807846"/>
    <b v="0"/>
    <n v="0"/>
    <b v="0"/>
    <x v="30"/>
    <n v="0"/>
    <x v="121"/>
    <x v="4"/>
    <x v="30"/>
  </r>
  <r>
    <n v="1706"/>
    <s v="Gemeinde in Bremen"/>
    <s v="Unsere &quot;Aufgabe&quot; ist es, fÃ¼r Christen da zu sein die keiner Gemeinde angehÃ¶ren. Zudem spielt Lobpreis eine Zentrale Rolle."/>
    <n v="5500"/>
    <x v="117"/>
    <x v="2"/>
    <x v="12"/>
    <s v="EUR"/>
    <n v="1440314472"/>
    <n v="1435130472"/>
    <b v="0"/>
    <n v="0"/>
    <b v="0"/>
    <x v="30"/>
    <n v="0"/>
    <x v="121"/>
    <x v="4"/>
    <x v="30"/>
  </r>
  <r>
    <n v="1707"/>
    <s v="Hurricanes and Coastal Storms- Chapel Studio Project"/>
    <s v="We exist to proclaim the love of Christ through music! Partner with our ministry and help us spread God's love with a new studio album!"/>
    <n v="5000"/>
    <x v="1177"/>
    <x v="2"/>
    <x v="0"/>
    <s v="USD"/>
    <n v="1459181895"/>
    <n v="1456593495"/>
    <b v="0"/>
    <n v="9"/>
    <b v="0"/>
    <x v="30"/>
    <n v="10"/>
    <x v="1210"/>
    <x v="4"/>
    <x v="30"/>
  </r>
  <r>
    <n v="1708"/>
    <s v="Praise: It's what we do"/>
    <s v="A debut album for the New Gate Church's praise team; making a cd filled with original songs from a team of misfits with 1 goal in mind"/>
    <n v="7000"/>
    <x v="117"/>
    <x v="2"/>
    <x v="0"/>
    <s v="USD"/>
    <n v="1462135706"/>
    <n v="1458679706"/>
    <b v="0"/>
    <n v="0"/>
    <b v="0"/>
    <x v="30"/>
    <n v="0"/>
    <x v="121"/>
    <x v="4"/>
    <x v="30"/>
  </r>
  <r>
    <n v="1709"/>
    <s v="Psalms"/>
    <s v="A project to set psalms to music. The psalms are taken from the English Standard Version (ESV) of the Bible."/>
    <n v="1750"/>
    <x v="1084"/>
    <x v="2"/>
    <x v="0"/>
    <s v="USD"/>
    <n v="1409513940"/>
    <n v="1405949514"/>
    <b v="0"/>
    <n v="4"/>
    <b v="0"/>
    <x v="30"/>
    <n v="5"/>
    <x v="1211"/>
    <x v="4"/>
    <x v="30"/>
  </r>
  <r>
    <n v="1710"/>
    <s v="Producing a live album of our upcoming Europe tour"/>
    <s v="We want to create a gospel live album which has never been produced before."/>
    <n v="5000"/>
    <x v="1178"/>
    <x v="2"/>
    <x v="12"/>
    <s v="EUR"/>
    <n v="1453122000"/>
    <n v="1449151888"/>
    <b v="0"/>
    <n v="1"/>
    <b v="0"/>
    <x v="30"/>
    <n v="1"/>
    <x v="441"/>
    <x v="4"/>
    <x v="30"/>
  </r>
  <r>
    <n v="1711"/>
    <s v="Redemption - Debut Multi-cultural Worship Album"/>
    <s v="&quot;Redemption&quot; is a multi-cultural worship album aimed at giving you an 'around-the-world' experience of Jesus-focused worship."/>
    <n v="10000"/>
    <x v="1126"/>
    <x v="2"/>
    <x v="0"/>
    <s v="USD"/>
    <n v="1409585434"/>
    <n v="1406907034"/>
    <b v="0"/>
    <n v="2"/>
    <b v="0"/>
    <x v="30"/>
    <n v="11"/>
    <x v="1212"/>
    <x v="4"/>
    <x v="30"/>
  </r>
  <r>
    <n v="1712"/>
    <s v="Midwest Cowboy Ministries"/>
    <s v="Recording/equipment for MCM - a team of musicians who will help your local musicians to hold your own Cowboy Church with Gospel Music"/>
    <n v="5000"/>
    <x v="117"/>
    <x v="2"/>
    <x v="0"/>
    <s v="USD"/>
    <n v="1435701353"/>
    <n v="1430517353"/>
    <b v="0"/>
    <n v="0"/>
    <b v="0"/>
    <x v="30"/>
    <n v="0"/>
    <x v="121"/>
    <x v="4"/>
    <x v="30"/>
  </r>
  <r>
    <n v="1713"/>
    <s v="&quot;UNCOVERED ME&quot;"/>
    <s v="This music project is a compilation to my up-coming book UNCOVERED ME, I need your support to help me go to New York and complete it."/>
    <n v="3000"/>
    <x v="155"/>
    <x v="2"/>
    <x v="0"/>
    <s v="USD"/>
    <n v="1412536412"/>
    <n v="1409944412"/>
    <b v="0"/>
    <n v="1"/>
    <b v="0"/>
    <x v="30"/>
    <n v="2"/>
    <x v="73"/>
    <x v="4"/>
    <x v="30"/>
  </r>
  <r>
    <n v="1714"/>
    <s v="Positive music. Zachary Freedoms NEW album, campaign."/>
    <s v="Change the world. Music should be more fun, positive, and compassionate. What goes into your ears is important- same for your kids."/>
    <n v="25000"/>
    <x v="1179"/>
    <x v="2"/>
    <x v="0"/>
    <s v="USD"/>
    <n v="1430517761"/>
    <n v="1427925761"/>
    <b v="0"/>
    <n v="17"/>
    <b v="0"/>
    <x v="30"/>
    <n v="8"/>
    <x v="1213"/>
    <x v="4"/>
    <x v="30"/>
  </r>
  <r>
    <n v="1715"/>
    <s v="The Heart of a P.K."/>
    <s v="Kimberly Stokes the daughter of Elder Baby Stokes Jr, of Bibleway C.O.G.I.C, is currently working on a EP. She is sharing her heart"/>
    <n v="5000"/>
    <x v="143"/>
    <x v="2"/>
    <x v="0"/>
    <s v="USD"/>
    <n v="1427772120"/>
    <n v="1425186785"/>
    <b v="0"/>
    <n v="2"/>
    <b v="0"/>
    <x v="30"/>
    <n v="0"/>
    <x v="148"/>
    <x v="4"/>
    <x v="3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x v="403"/>
    <x v="2"/>
    <x v="0"/>
    <s v="USD"/>
    <n v="1481295099"/>
    <n v="1477835499"/>
    <b v="0"/>
    <n v="3"/>
    <b v="0"/>
    <x v="30"/>
    <n v="8"/>
    <x v="73"/>
    <x v="4"/>
    <x v="30"/>
  </r>
  <r>
    <n v="1717"/>
    <s v="Shift Records A New EP!"/>
    <s v="Our first record created to reach, inspire, and ultimately express the love of Jesus to our generation."/>
    <n v="3265"/>
    <x v="1180"/>
    <x v="2"/>
    <x v="0"/>
    <s v="USD"/>
    <n v="1461211200"/>
    <n v="1459467238"/>
    <b v="0"/>
    <n v="41"/>
    <b v="0"/>
    <x v="30"/>
    <n v="43"/>
    <x v="1214"/>
    <x v="4"/>
    <x v="30"/>
  </r>
  <r>
    <n v="1718"/>
    <s v="The Prodigal Son"/>
    <s v="A melody for the galaxy."/>
    <n v="35000"/>
    <x v="737"/>
    <x v="2"/>
    <x v="0"/>
    <s v="USD"/>
    <n v="1463201940"/>
    <n v="1459435149"/>
    <b v="0"/>
    <n v="2"/>
    <b v="0"/>
    <x v="30"/>
    <n v="0"/>
    <x v="822"/>
    <x v="4"/>
    <x v="30"/>
  </r>
  <r>
    <n v="1719"/>
    <s v="Messiah's Call &quot;He'll Do It Today&quot; 2014"/>
    <s v="Building the foundation for a great work! Join us on our journey to bring a fresh approach to ministry through song and testimony!"/>
    <n v="4000"/>
    <x v="430"/>
    <x v="2"/>
    <x v="0"/>
    <s v="USD"/>
    <n v="1410958191"/>
    <n v="1408366191"/>
    <b v="0"/>
    <n v="3"/>
    <b v="0"/>
    <x v="30"/>
    <n v="1"/>
    <x v="123"/>
    <x v="4"/>
    <x v="30"/>
  </r>
  <r>
    <n v="1720"/>
    <s v="Justin &amp; Elly Heckel DEBUT ALBUM!"/>
    <s v="Justin and Elly Heckel just finished recording their Debut Album and need your help to release it to the rest of the World!"/>
    <n v="4000"/>
    <x v="1181"/>
    <x v="2"/>
    <x v="0"/>
    <s v="USD"/>
    <n v="1415562471"/>
    <n v="1412966871"/>
    <b v="0"/>
    <n v="8"/>
    <b v="0"/>
    <x v="30"/>
    <n v="6"/>
    <x v="1215"/>
    <x v="4"/>
    <x v="30"/>
  </r>
  <r>
    <n v="1721"/>
    <s v="&quot;HEAVEN'S CALLING&quot;"/>
    <s v="Heavens calling is an album for people all over the world in need of a healing for the soul, positive mindset and total prosperity"/>
    <n v="5000"/>
    <x v="117"/>
    <x v="2"/>
    <x v="0"/>
    <s v="USD"/>
    <n v="1449831863"/>
    <n v="1447239863"/>
    <b v="0"/>
    <n v="0"/>
    <b v="0"/>
    <x v="30"/>
    <n v="0"/>
    <x v="121"/>
    <x v="4"/>
    <x v="30"/>
  </r>
  <r>
    <n v="1722"/>
    <s v="Preserving the DC Gospel Stars"/>
    <s v="I am raising money to leave a legacy for the DC Gospel Stars and preserve this art form for music lovers of this style."/>
    <n v="2880"/>
    <x v="116"/>
    <x v="2"/>
    <x v="0"/>
    <s v="USD"/>
    <n v="1459642200"/>
    <n v="1456441429"/>
    <b v="0"/>
    <n v="1"/>
    <b v="0"/>
    <x v="30"/>
    <n v="0"/>
    <x v="120"/>
    <x v="4"/>
    <x v="30"/>
  </r>
  <r>
    <n v="1723"/>
    <s v="Straighter Road Album Fundraiser"/>
    <s v="We are a vocal group from the Northwest looking to create a gospel, jazz, a cappella ablum and would love the support of music lovers."/>
    <n v="10000"/>
    <x v="1089"/>
    <x v="2"/>
    <x v="0"/>
    <s v="USD"/>
    <n v="1435730400"/>
    <n v="1430855315"/>
    <b v="0"/>
    <n v="3"/>
    <b v="0"/>
    <x v="30"/>
    <n v="7"/>
    <x v="1216"/>
    <x v="4"/>
    <x v="30"/>
  </r>
  <r>
    <n v="1724"/>
    <s v="Die Another Day 1st CD (Christian Rock)"/>
    <s v="We are just some guys who Love the Lord and want to share our personal experiences of what GOD has done for us through our music."/>
    <n v="6000"/>
    <x v="430"/>
    <x v="2"/>
    <x v="0"/>
    <s v="USD"/>
    <n v="1414707762"/>
    <n v="1412115762"/>
    <b v="0"/>
    <n v="4"/>
    <b v="0"/>
    <x v="30"/>
    <n v="1"/>
    <x v="435"/>
    <x v="4"/>
    <x v="30"/>
  </r>
  <r>
    <n v="1725"/>
    <s v="Unveiled Debut Album"/>
    <s v="Christian band signed to VECA Records to release their debut album in Spring 2015.  This ministry is relying on faith-based donations."/>
    <n v="5500"/>
    <x v="145"/>
    <x v="2"/>
    <x v="0"/>
    <s v="USD"/>
    <n v="1408922049"/>
    <n v="1406330049"/>
    <b v="0"/>
    <n v="9"/>
    <b v="0"/>
    <x v="30"/>
    <n v="10"/>
    <x v="1217"/>
    <x v="4"/>
    <x v="30"/>
  </r>
  <r>
    <n v="1726"/>
    <s v="&quot;Every Day&quot; CD by Amanda Joy Hall"/>
    <s v="Amanda Joy Hall's sophomore album, &quot;Every Day&quot;. Release expected July 2014"/>
    <n v="6500"/>
    <x v="1182"/>
    <x v="2"/>
    <x v="0"/>
    <s v="USD"/>
    <n v="1403906664"/>
    <n v="1401401064"/>
    <b v="0"/>
    <n v="16"/>
    <b v="0"/>
    <x v="30"/>
    <n v="34"/>
    <x v="1218"/>
    <x v="4"/>
    <x v="30"/>
  </r>
  <r>
    <n v="1727"/>
    <s v="New album - Prophetic guitar soundscapes, Volume 2"/>
    <s v="Please help fund my second Prophetic Guitar album. Be a part of a pioneering and groundbreaking sound released from Heaven."/>
    <n v="3000"/>
    <x v="116"/>
    <x v="2"/>
    <x v="1"/>
    <s v="GBP"/>
    <n v="1428231600"/>
    <n v="1423520177"/>
    <b v="0"/>
    <n v="1"/>
    <b v="0"/>
    <x v="30"/>
    <n v="0"/>
    <x v="120"/>
    <x v="4"/>
    <x v="30"/>
  </r>
  <r>
    <n v="1728"/>
    <s v="With His Presence"/>
    <s v="Be in God's presence through instrumental covers of hymns. Help me build a home studio to freely distribute this album."/>
    <n v="1250"/>
    <x v="1183"/>
    <x v="2"/>
    <x v="0"/>
    <s v="USD"/>
    <n v="1445439674"/>
    <n v="1442847674"/>
    <b v="0"/>
    <n v="7"/>
    <b v="0"/>
    <x v="30"/>
    <n v="68"/>
    <x v="1219"/>
    <x v="4"/>
    <x v="30"/>
  </r>
  <r>
    <n v="1729"/>
    <s v="Message from Beyond - A Gospel Music Project"/>
    <s v="A few years back, I was inspired to write some songs, turned out the messages are real but a little scary, I need help to produce."/>
    <n v="10000"/>
    <x v="117"/>
    <x v="2"/>
    <x v="0"/>
    <s v="USD"/>
    <n v="1465521306"/>
    <n v="1460337306"/>
    <b v="0"/>
    <n v="0"/>
    <b v="0"/>
    <x v="30"/>
    <n v="0"/>
    <x v="121"/>
    <x v="4"/>
    <x v="30"/>
  </r>
  <r>
    <n v="1730"/>
    <s v="Triumph Over Trials/ Hope Through the Hurt"/>
    <s v="Hello, I am raising money to fund my first solo Album.  This project is my testimony that God is truly our shelter in the storm."/>
    <n v="3000"/>
    <x v="117"/>
    <x v="2"/>
    <x v="0"/>
    <s v="USD"/>
    <n v="1445738783"/>
    <n v="1443146783"/>
    <b v="0"/>
    <n v="0"/>
    <b v="0"/>
    <x v="30"/>
    <n v="0"/>
    <x v="121"/>
    <x v="4"/>
    <x v="30"/>
  </r>
  <r>
    <n v="1731"/>
    <s v="Sam Cox Band First Christian Tour"/>
    <s v="We are a Christin Worship band looking to midwest tour. God Bless!"/>
    <n v="1000"/>
    <x v="117"/>
    <x v="2"/>
    <x v="0"/>
    <s v="USD"/>
    <n v="1434034800"/>
    <n v="1432849552"/>
    <b v="0"/>
    <n v="0"/>
    <b v="0"/>
    <x v="30"/>
    <n v="0"/>
    <x v="121"/>
    <x v="4"/>
    <x v="30"/>
  </r>
  <r>
    <n v="1732"/>
    <s v="Christian Lifestyle Multicultural Expo"/>
    <s v="This event will be free to the public with approximately 20 Christian vocalist and choirs from several genres. Rock,Blue Grass,Hip Hop."/>
    <n v="4000"/>
    <x v="117"/>
    <x v="2"/>
    <x v="0"/>
    <s v="USD"/>
    <n v="1452920400"/>
    <n v="1447777481"/>
    <b v="0"/>
    <n v="0"/>
    <b v="0"/>
    <x v="30"/>
    <n v="0"/>
    <x v="121"/>
    <x v="4"/>
    <x v="30"/>
  </r>
  <r>
    <n v="1733"/>
    <s v="What Faith Is EP/Album"/>
    <s v="I am trying to share the music I am blessed to have written. https://www.johncox4.com or https://reverbnation.com/johncox4"/>
    <n v="10000"/>
    <x v="117"/>
    <x v="2"/>
    <x v="0"/>
    <s v="USD"/>
    <n v="1473802200"/>
    <n v="1472746374"/>
    <b v="0"/>
    <n v="0"/>
    <b v="0"/>
    <x v="30"/>
    <n v="0"/>
    <x v="121"/>
    <x v="4"/>
    <x v="30"/>
  </r>
  <r>
    <n v="1734"/>
    <s v="Street Prophet Los CD and new book"/>
    <s v="This is a double venture project. I have finished a new manuscript and currently working on creating a Christian rap CD."/>
    <n v="4500"/>
    <x v="116"/>
    <x v="2"/>
    <x v="0"/>
    <s v="USD"/>
    <n v="1431046356"/>
    <n v="1428454356"/>
    <b v="0"/>
    <n v="1"/>
    <b v="0"/>
    <x v="30"/>
    <n v="0"/>
    <x v="120"/>
    <x v="4"/>
    <x v="30"/>
  </r>
  <r>
    <n v="1735"/>
    <s v="Leo's RainSong Artist program"/>
    <s v="RainSong is letting my buy a discounted guitar. I will use this to offer my talents to the ministry programs I'm a part of."/>
    <n v="1000"/>
    <x v="178"/>
    <x v="2"/>
    <x v="0"/>
    <s v="USD"/>
    <n v="1470598345"/>
    <n v="1468006345"/>
    <b v="0"/>
    <n v="2"/>
    <b v="0"/>
    <x v="30"/>
    <n v="11"/>
    <x v="687"/>
    <x v="4"/>
    <x v="30"/>
  </r>
  <r>
    <n v="1736"/>
    <s v="In His Presence"/>
    <s v="A unique meditative album reflecting on the life of Christ, inviting Him into your presence"/>
    <n v="3000"/>
    <x v="1184"/>
    <x v="2"/>
    <x v="0"/>
    <s v="USD"/>
    <n v="1447018833"/>
    <n v="1444423233"/>
    <b v="0"/>
    <n v="1"/>
    <b v="0"/>
    <x v="30"/>
    <n v="1"/>
    <x v="1220"/>
    <x v="4"/>
    <x v="30"/>
  </r>
  <r>
    <n v="1737"/>
    <s v="Healing"/>
    <s v="An instrumental project in which all songs are incorporated around the healing power of our God. Used for times of prayer &amp; devotion"/>
    <n v="4000"/>
    <x v="449"/>
    <x v="2"/>
    <x v="0"/>
    <s v="USD"/>
    <n v="1437432392"/>
    <n v="1434840392"/>
    <b v="0"/>
    <n v="15"/>
    <b v="0"/>
    <x v="30"/>
    <n v="21"/>
    <x v="98"/>
    <x v="4"/>
    <x v="30"/>
  </r>
  <r>
    <n v="1738"/>
    <s v="The Flashing Lights"/>
    <s v="Music that inspires and gives hope for overcoming and change. And it is good music."/>
    <n v="5000"/>
    <x v="170"/>
    <x v="2"/>
    <x v="0"/>
    <s v="USD"/>
    <n v="1412283542"/>
    <n v="1409691542"/>
    <b v="0"/>
    <n v="1"/>
    <b v="0"/>
    <x v="30"/>
    <n v="0"/>
    <x v="135"/>
    <x v="4"/>
    <x v="30"/>
  </r>
  <r>
    <n v="1739"/>
    <s v="SWEET LOVE - a Lovely Christian WEDDING SONG Happy Marriage"/>
    <s v="HELP US RECORD -- SWEET LOVE -- Listen to this sped up ROUGH version and be sure and check out the unique REWARDS ---"/>
    <n v="1000"/>
    <x v="116"/>
    <x v="2"/>
    <x v="0"/>
    <s v="USD"/>
    <n v="1462391932"/>
    <n v="1457297932"/>
    <b v="0"/>
    <n v="1"/>
    <b v="0"/>
    <x v="30"/>
    <n v="0"/>
    <x v="120"/>
    <x v="4"/>
    <x v="30"/>
  </r>
  <r>
    <n v="1740"/>
    <s v="Recording Studio Time"/>
    <s v="I recently recorded a new single. With your help I can return to the studio. Would you like to be part of my next worship project?"/>
    <n v="3000"/>
    <x v="117"/>
    <x v="2"/>
    <x v="0"/>
    <s v="USD"/>
    <n v="1437075422"/>
    <n v="1434483422"/>
    <b v="0"/>
    <n v="0"/>
    <b v="0"/>
    <x v="30"/>
    <n v="0"/>
    <x v="121"/>
    <x v="4"/>
    <x v="30"/>
  </r>
  <r>
    <n v="1741"/>
    <s v="Caught off Guard"/>
    <s v="A photo journal documenting my experiences and travels across New Zealand"/>
    <n v="1200"/>
    <x v="1185"/>
    <x v="0"/>
    <x v="1"/>
    <s v="GBP"/>
    <n v="1433948671"/>
    <n v="1430060671"/>
    <b v="0"/>
    <n v="52"/>
    <b v="1"/>
    <x v="22"/>
    <n v="111"/>
    <x v="1221"/>
    <x v="8"/>
    <x v="22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x v="1186"/>
    <x v="0"/>
    <x v="0"/>
    <s v="USD"/>
    <n v="1483822800"/>
    <n v="1481058170"/>
    <b v="0"/>
    <n v="34"/>
    <b v="1"/>
    <x v="22"/>
    <n v="109"/>
    <x v="1222"/>
    <x v="8"/>
    <x v="22"/>
  </r>
  <r>
    <n v="1743"/>
    <s v="The Fringes Project: Photobook of a Dying Language"/>
    <s v="Visual documentation of the endangered IÃ±upiat language, captured in the form of a printed photography book."/>
    <n v="6000"/>
    <x v="11"/>
    <x v="0"/>
    <x v="0"/>
    <s v="USD"/>
    <n v="1472270340"/>
    <n v="1470348775"/>
    <b v="0"/>
    <n v="67"/>
    <b v="1"/>
    <x v="22"/>
    <n v="100"/>
    <x v="1223"/>
    <x v="8"/>
    <x v="22"/>
  </r>
  <r>
    <n v="1744"/>
    <s v="Water World"/>
    <s v="This book is the embodiment of my passion for water &amp; photography, which I hope will inspire you to pick up your camera and explore."/>
    <n v="5500"/>
    <x v="1187"/>
    <x v="0"/>
    <x v="1"/>
    <s v="GBP"/>
    <n v="1425821477"/>
    <n v="1421937077"/>
    <b v="0"/>
    <n v="70"/>
    <b v="1"/>
    <x v="22"/>
    <n v="118"/>
    <x v="1224"/>
    <x v="8"/>
    <x v="22"/>
  </r>
  <r>
    <n v="1745"/>
    <s v="Things I do in Detroit - A Guidebook by The Nain Rouge"/>
    <s v="A Guidebook to the Coolest Places and Things About Detroit by The Nain Rouge, or Red Gnome, Detroit's oldest and coolest resident."/>
    <n v="7000"/>
    <x v="1188"/>
    <x v="0"/>
    <x v="0"/>
    <s v="USD"/>
    <n v="1482372000"/>
    <n v="1479276838"/>
    <b v="0"/>
    <n v="89"/>
    <b v="1"/>
    <x v="22"/>
    <n v="114"/>
    <x v="1225"/>
    <x v="8"/>
    <x v="22"/>
  </r>
  <r>
    <n v="1746"/>
    <s v="Edge â€¢ France | Witnessing Those Unseen"/>
    <s v="Photo-documenting the refugees of France. Witnessing their humanity. Exploring the common threads of what it means to live at the Edge."/>
    <n v="15000"/>
    <x v="1189"/>
    <x v="0"/>
    <x v="0"/>
    <s v="USD"/>
    <n v="1479952800"/>
    <n v="1477368867"/>
    <b v="0"/>
    <n v="107"/>
    <b v="1"/>
    <x v="22"/>
    <n v="148"/>
    <x v="1226"/>
    <x v="8"/>
    <x v="22"/>
  </r>
  <r>
    <n v="1747"/>
    <s v="'Tulip, my mother's favourite flower' - A Photo Book."/>
    <s v="A beautiful, limited edition, photobook about the story of the last year of my mother's life, to be published by Dewi Lewis."/>
    <n v="9000"/>
    <x v="1190"/>
    <x v="0"/>
    <x v="1"/>
    <s v="GBP"/>
    <n v="1447426800"/>
    <n v="1444904830"/>
    <b v="0"/>
    <n v="159"/>
    <b v="1"/>
    <x v="22"/>
    <n v="105"/>
    <x v="1227"/>
    <x v="8"/>
    <x v="22"/>
  </r>
  <r>
    <n v="1748"/>
    <s v="So It Is: Vancouver"/>
    <s v="Telling the story of the city through remarkable people who live in Vancouver today."/>
    <n v="50000"/>
    <x v="1191"/>
    <x v="0"/>
    <x v="5"/>
    <s v="CAD"/>
    <n v="1441234143"/>
    <n v="1438642143"/>
    <b v="0"/>
    <n v="181"/>
    <b v="1"/>
    <x v="22"/>
    <n v="130"/>
    <x v="1228"/>
    <x v="8"/>
    <x v="22"/>
  </r>
  <r>
    <n v="1749"/>
    <s v="E FOTOGRAFESCHE RECKBLECK - 367 DEEG AM AUSLAND ASAZ"/>
    <s v="Help me fund the production run of my first book by local Photographer Sandro Ortolani."/>
    <n v="10050"/>
    <x v="1192"/>
    <x v="0"/>
    <x v="19"/>
    <s v="EUR"/>
    <n v="1488394800"/>
    <n v="1485213921"/>
    <b v="0"/>
    <n v="131"/>
    <b v="1"/>
    <x v="22"/>
    <n v="123"/>
    <x v="1158"/>
    <x v="8"/>
    <x v="22"/>
  </r>
  <r>
    <n v="1750"/>
    <s v="Love Wins- A Powerful Book of LGBTQ Love Stories"/>
    <s v="A book of portraits and histories making LGBT (Lesbian, Gay, Transgender, Bisexual) loving relationships visible, normal, and accepted."/>
    <n v="5000"/>
    <x v="1193"/>
    <x v="0"/>
    <x v="0"/>
    <s v="USD"/>
    <n v="1461096304"/>
    <n v="1458936304"/>
    <b v="0"/>
    <n v="125"/>
    <b v="1"/>
    <x v="22"/>
    <n v="202"/>
    <x v="1229"/>
    <x v="8"/>
    <x v="22"/>
  </r>
  <r>
    <n v="1751"/>
    <s v="Daily Bread: Stories from Rural Greece"/>
    <s v="Photographs and stories culled from 10 years of road trips through rural Greece"/>
    <n v="10000"/>
    <x v="1194"/>
    <x v="0"/>
    <x v="0"/>
    <s v="USD"/>
    <n v="1426787123"/>
    <n v="1424198723"/>
    <b v="0"/>
    <n v="61"/>
    <b v="1"/>
    <x v="22"/>
    <n v="103"/>
    <x v="1230"/>
    <x v="8"/>
    <x v="22"/>
  </r>
  <r>
    <n v="1752"/>
    <s v="Adfectus Book"/>
    <s v="A little book of calm, in picture form, that will soothe the soul and un-furrow the brow."/>
    <n v="1200"/>
    <x v="1195"/>
    <x v="0"/>
    <x v="1"/>
    <s v="GBP"/>
    <n v="1476425082"/>
    <n v="1473833082"/>
    <b v="0"/>
    <n v="90"/>
    <b v="1"/>
    <x v="22"/>
    <n v="260"/>
    <x v="1231"/>
    <x v="8"/>
    <x v="22"/>
  </r>
  <r>
    <n v="1753"/>
    <s v="The Hero-In Me // Heroinmaleren - en mÃ¥de at leve pÃ¥"/>
    <s v="A friend or fiend? To me he is both, this is his story - in his words, out of his mind, in my photos and straight in to your hearts!"/>
    <n v="15000"/>
    <x v="1196"/>
    <x v="0"/>
    <x v="8"/>
    <s v="DKK"/>
    <n v="1458579568"/>
    <n v="1455991168"/>
    <b v="0"/>
    <n v="35"/>
    <b v="1"/>
    <x v="22"/>
    <n v="108"/>
    <x v="1232"/>
    <x v="8"/>
    <x v="22"/>
  </r>
  <r>
    <n v="1754"/>
    <s v="OFFICIAL OTTAWA (an unofficial portrait)"/>
    <s v="A photography publication that looks behind the myths, clichÃ©s and fairytales that surround Ottawa, the capital of Canada."/>
    <n v="8500"/>
    <x v="1197"/>
    <x v="0"/>
    <x v="5"/>
    <s v="CAD"/>
    <n v="1428091353"/>
    <n v="1425502953"/>
    <b v="0"/>
    <n v="90"/>
    <b v="1"/>
    <x v="22"/>
    <n v="111"/>
    <x v="1233"/>
    <x v="8"/>
    <x v="22"/>
  </r>
  <r>
    <n v="1755"/>
    <s v="Just One Block: The Extraordinary Journey Around The Block"/>
    <s v="For about a year I've been taking pictures while walking around the block with my dog. Want to publish a ebook of what I captured."/>
    <n v="25"/>
    <x v="134"/>
    <x v="0"/>
    <x v="0"/>
    <s v="USD"/>
    <n v="1444071361"/>
    <n v="1441479361"/>
    <b v="0"/>
    <n v="4"/>
    <b v="1"/>
    <x v="22"/>
    <n v="120"/>
    <x v="501"/>
    <x v="8"/>
    <x v="22"/>
  </r>
  <r>
    <n v="1756"/>
    <s v="214: A Photobook of Dallas Hip Hop"/>
    <s v="214 is a photobook about the local hip hop culture in Dallas, Texas between 2012 and 2014 by photographer, Mariah Tyler."/>
    <n v="5500"/>
    <x v="1198"/>
    <x v="0"/>
    <x v="0"/>
    <s v="USD"/>
    <n v="1472443269"/>
    <n v="1468987269"/>
    <b v="0"/>
    <n v="120"/>
    <b v="1"/>
    <x v="22"/>
    <n v="103"/>
    <x v="1234"/>
    <x v="8"/>
    <x v="22"/>
  </r>
  <r>
    <n v="1757"/>
    <s v="The Resurgence of Femininity Photo Thesis"/>
    <s v="I want to create a self published photo art book on the topic of the resurgence of femininity."/>
    <n v="5000"/>
    <x v="1199"/>
    <x v="0"/>
    <x v="0"/>
    <s v="USD"/>
    <n v="1485631740"/>
    <n v="1483041083"/>
    <b v="0"/>
    <n v="14"/>
    <b v="1"/>
    <x v="22"/>
    <n v="116"/>
    <x v="1235"/>
    <x v="8"/>
    <x v="22"/>
  </r>
  <r>
    <n v="1758"/>
    <s v="Yashica TLR Cameras History -Playing Cards"/>
    <s v="Yashica TLRs (Twin Lens Reflex) history cards are a cool way to present Yashica TLR collections in a fun way: by playing cards. Enjoy!"/>
    <n v="1000"/>
    <x v="1200"/>
    <x v="0"/>
    <x v="0"/>
    <s v="USD"/>
    <n v="1468536992"/>
    <n v="1463352992"/>
    <b v="0"/>
    <n v="27"/>
    <b v="1"/>
    <x v="22"/>
    <n v="115"/>
    <x v="1236"/>
    <x v="8"/>
    <x v="22"/>
  </r>
  <r>
    <n v="1759"/>
    <s v="Death Valley"/>
    <s v="Death Valley will be the first photo book of Andi State"/>
    <n v="5000"/>
    <x v="1201"/>
    <x v="0"/>
    <x v="0"/>
    <s v="USD"/>
    <n v="1427309629"/>
    <n v="1425585229"/>
    <b v="0"/>
    <n v="49"/>
    <b v="1"/>
    <x v="22"/>
    <n v="107"/>
    <x v="1237"/>
    <x v="8"/>
    <x v="22"/>
  </r>
  <r>
    <n v="1760"/>
    <s v="Portraits by Aris Jerome"/>
    <s v="Thank you all so much for your pledges! We reached the goal! To continue supporting or for any questions email arisjerome@gmail.com"/>
    <n v="5000"/>
    <x v="1202"/>
    <x v="0"/>
    <x v="0"/>
    <s v="USD"/>
    <n v="1456416513"/>
    <n v="1454688513"/>
    <b v="0"/>
    <n v="102"/>
    <b v="1"/>
    <x v="22"/>
    <n v="165"/>
    <x v="1238"/>
    <x v="8"/>
    <x v="22"/>
  </r>
  <r>
    <n v="1761"/>
    <s v="I Wanted To See Boobs"/>
    <s v="A hardcover photobook telling the naked truth of a young photographers journey."/>
    <n v="100"/>
    <x v="1203"/>
    <x v="0"/>
    <x v="1"/>
    <s v="GBP"/>
    <n v="1442065060"/>
    <n v="1437745060"/>
    <b v="0"/>
    <n v="3"/>
    <b v="1"/>
    <x v="22"/>
    <n v="155"/>
    <x v="1239"/>
    <x v="8"/>
    <x v="22"/>
  </r>
  <r>
    <n v="1762"/>
    <s v="&quot;The Naked Pixel&quot; Ali Pakele"/>
    <s v="Project rewards $25 gets you 190+ digital images"/>
    <n v="100"/>
    <x v="1204"/>
    <x v="0"/>
    <x v="0"/>
    <s v="USD"/>
    <n v="1457739245"/>
    <n v="1455147245"/>
    <b v="0"/>
    <n v="25"/>
    <b v="1"/>
    <x v="22"/>
    <n v="885"/>
    <x v="1240"/>
    <x v="8"/>
    <x v="22"/>
  </r>
  <r>
    <n v="1763"/>
    <s v="Coffee Table Girls Exclusive Art Photography Book"/>
    <s v="Hardcover photo book featuring bold, beautiful, confident models and coffee tables in outrageous juxtaposition with the backgrounds."/>
    <n v="12000"/>
    <x v="1205"/>
    <x v="0"/>
    <x v="0"/>
    <s v="USD"/>
    <n v="1477255840"/>
    <n v="1474663840"/>
    <b v="0"/>
    <n v="118"/>
    <b v="1"/>
    <x v="22"/>
    <n v="102"/>
    <x v="1241"/>
    <x v="8"/>
    <x v="22"/>
  </r>
  <r>
    <n v="1764"/>
    <s v="Blood, Sweat &amp; Tears - Photobook"/>
    <s v="Individual sportspeople are masters of their own destiny. This book is a gritty behind the scenes look at boxers striving for success"/>
    <n v="11000"/>
    <x v="1206"/>
    <x v="2"/>
    <x v="1"/>
    <s v="GBP"/>
    <n v="1407065979"/>
    <n v="1404560379"/>
    <b v="1"/>
    <n v="39"/>
    <b v="0"/>
    <x v="22"/>
    <n v="20"/>
    <x v="1242"/>
    <x v="8"/>
    <x v="22"/>
  </r>
  <r>
    <n v="1765"/>
    <s v="Oklahoma, The Way I See It; The Book"/>
    <s v="Everyday I meet new people and everyday I learn a new story. These are the most popular of those stories from the first year of OTWISI."/>
    <n v="12500"/>
    <x v="1207"/>
    <x v="2"/>
    <x v="0"/>
    <s v="USD"/>
    <n v="1407972712"/>
    <n v="1405380712"/>
    <b v="1"/>
    <n v="103"/>
    <b v="0"/>
    <x v="22"/>
    <n v="59"/>
    <x v="1243"/>
    <x v="8"/>
    <x v="22"/>
  </r>
  <r>
    <n v="1766"/>
    <s v="Photographic book on Melbourne's music scene"/>
    <s v="I want to create a beautiful book which documents the Melbourne music scene."/>
    <n v="1500"/>
    <x v="117"/>
    <x v="2"/>
    <x v="2"/>
    <s v="AUD"/>
    <n v="1408999088"/>
    <n v="1407184688"/>
    <b v="1"/>
    <n v="0"/>
    <b v="0"/>
    <x v="22"/>
    <n v="0"/>
    <x v="121"/>
    <x v="8"/>
    <x v="22"/>
  </r>
  <r>
    <n v="1767"/>
    <s v="OR-GÃ“L-HO -A search for meaning during the World Cup"/>
    <s v="A photographic search for the true meaning of pride for ones country during the World Cup"/>
    <n v="5000"/>
    <x v="1208"/>
    <x v="2"/>
    <x v="0"/>
    <s v="USD"/>
    <n v="1407080884"/>
    <n v="1404488884"/>
    <b v="1"/>
    <n v="39"/>
    <b v="0"/>
    <x v="22"/>
    <n v="46"/>
    <x v="1244"/>
    <x v="8"/>
    <x v="22"/>
  </r>
  <r>
    <n v="1768"/>
    <s v="SWFTTR: Southwest Farm-to-Table Recipes"/>
    <s v="My goal is to create a catalog of farm-to-table recipes with stunning images from restaurants and farms in the southwest."/>
    <n v="5000"/>
    <x v="1209"/>
    <x v="2"/>
    <x v="0"/>
    <s v="USD"/>
    <n v="1411824444"/>
    <n v="1406640444"/>
    <b v="1"/>
    <n v="15"/>
    <b v="0"/>
    <x v="22"/>
    <n v="4"/>
    <x v="1245"/>
    <x v="8"/>
    <x v="22"/>
  </r>
  <r>
    <n v="1769"/>
    <s v="Navajo Textile Project"/>
    <s v="To create a publication, and exhibition documenting the collection of Jamie Ross, longtime collector of Navajo Textiles"/>
    <n v="40000"/>
    <x v="1210"/>
    <x v="2"/>
    <x v="0"/>
    <s v="USD"/>
    <n v="1421177959"/>
    <n v="1418585959"/>
    <b v="1"/>
    <n v="22"/>
    <b v="0"/>
    <x v="22"/>
    <n v="3"/>
    <x v="1246"/>
    <x v="8"/>
    <x v="22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x v="1211"/>
    <x v="2"/>
    <x v="0"/>
    <s v="USD"/>
    <n v="1413312194"/>
    <n v="1410288194"/>
    <b v="1"/>
    <n v="92"/>
    <b v="0"/>
    <x v="22"/>
    <n v="57"/>
    <x v="450"/>
    <x v="8"/>
    <x v="22"/>
  </r>
  <r>
    <n v="1771"/>
    <s v="&quot;Drakes Folly&quot;"/>
    <s v="Photographic book on the historic oil region of Pennsylvania where Edwin Drake drilled the well that started the modern oil industry."/>
    <n v="4200"/>
    <x v="1037"/>
    <x v="2"/>
    <x v="1"/>
    <s v="GBP"/>
    <n v="1414107040"/>
    <n v="1411515040"/>
    <b v="1"/>
    <n v="25"/>
    <b v="0"/>
    <x v="22"/>
    <n v="21"/>
    <x v="1247"/>
    <x v="8"/>
    <x v="22"/>
  </r>
  <r>
    <n v="1772"/>
    <s v="White Mountain"/>
    <s v="A photobook and a short documentary film telling the story of Holocaust in Northwestern Lithuania"/>
    <n v="5500"/>
    <x v="1212"/>
    <x v="2"/>
    <x v="1"/>
    <s v="GBP"/>
    <n v="1404666836"/>
    <n v="1399482836"/>
    <b v="1"/>
    <n v="19"/>
    <b v="0"/>
    <x v="22"/>
    <n v="16"/>
    <x v="1248"/>
    <x v="8"/>
    <x v="22"/>
  </r>
  <r>
    <n v="1773"/>
    <s v="True Faith : A Guitar Makers Promise to God by Tim Hawley"/>
    <s v="True Faith is a book about the true story of Ed Stilley and his promise to God to make instruments and give them to children for free."/>
    <n v="30000"/>
    <x v="1025"/>
    <x v="2"/>
    <x v="0"/>
    <s v="USD"/>
    <n v="1421691298"/>
    <n v="1417803298"/>
    <b v="1"/>
    <n v="19"/>
    <b v="0"/>
    <x v="22"/>
    <n v="6"/>
    <x v="1249"/>
    <x v="8"/>
    <x v="22"/>
  </r>
  <r>
    <n v="1774"/>
    <s v="The World Upside Down: Portraits"/>
    <s v="A photo book of the artist's present and future portraits from 2013 to 2015, including actor and human rights activist George Takei."/>
    <n v="2500"/>
    <x v="1213"/>
    <x v="2"/>
    <x v="0"/>
    <s v="USD"/>
    <n v="1417273140"/>
    <n v="1413609292"/>
    <b v="1"/>
    <n v="13"/>
    <b v="0"/>
    <x v="22"/>
    <n v="46"/>
    <x v="1250"/>
    <x v="8"/>
    <x v="22"/>
  </r>
  <r>
    <n v="1775"/>
    <s v="Muhammad Ali - The Comeback"/>
    <s v="Rarely seen images of Muhammad Ali in his prime as he trained in Miami Beach at the famous 5th Street Gym in the early 70s"/>
    <n v="32500"/>
    <x v="1214"/>
    <x v="2"/>
    <x v="0"/>
    <s v="USD"/>
    <n v="1414193160"/>
    <n v="1410305160"/>
    <b v="1"/>
    <n v="124"/>
    <b v="0"/>
    <x v="22"/>
    <n v="65"/>
    <x v="1251"/>
    <x v="8"/>
    <x v="22"/>
  </r>
  <r>
    <n v="1776"/>
    <s v="Dubai: A Synthetic City - Photobook &amp; Journal"/>
    <s v="A documentation of the implications of hedonistic architectural ventures in Dubai, the fastest growing city on the planet."/>
    <n v="5000"/>
    <x v="400"/>
    <x v="2"/>
    <x v="1"/>
    <s v="GBP"/>
    <n v="1414623471"/>
    <n v="1411513071"/>
    <b v="1"/>
    <n v="4"/>
    <b v="0"/>
    <x v="22"/>
    <n v="7"/>
    <x v="33"/>
    <x v="8"/>
    <x v="22"/>
  </r>
  <r>
    <n v="1777"/>
    <s v="All along the Control Tower"/>
    <s v="Photobook â€˜All along the Control Towerâ€™ by Theo and Frans Barten. Photos of more than 50 disused WW2 Control Towers in the UK."/>
    <n v="4800"/>
    <x v="1215"/>
    <x v="2"/>
    <x v="9"/>
    <s v="EUR"/>
    <n v="1424421253"/>
    <n v="1421829253"/>
    <b v="1"/>
    <n v="10"/>
    <b v="0"/>
    <x v="22"/>
    <n v="14"/>
    <x v="1252"/>
    <x v="8"/>
    <x v="22"/>
  </r>
  <r>
    <n v="1778"/>
    <s v="Portrait of Cuban Resilience: Faces and Voices of a Blockade"/>
    <s v="This book combines portraits of Cuban life and and society with quotes from a diverse group of Cubans that live in Cuba now."/>
    <n v="50000"/>
    <x v="1216"/>
    <x v="2"/>
    <x v="0"/>
    <s v="USD"/>
    <n v="1427485395"/>
    <n v="1423600995"/>
    <b v="1"/>
    <n v="15"/>
    <b v="0"/>
    <x v="22"/>
    <n v="2"/>
    <x v="1253"/>
    <x v="8"/>
    <x v="22"/>
  </r>
  <r>
    <n v="1779"/>
    <s v="Ozymandias : a photo book"/>
    <s v="Publication of an award-winning photographic series that explores the endless and beautiful dance between creation and destruction."/>
    <n v="11000"/>
    <x v="1217"/>
    <x v="2"/>
    <x v="0"/>
    <s v="USD"/>
    <n v="1472834180"/>
    <n v="1470242180"/>
    <b v="1"/>
    <n v="38"/>
    <b v="0"/>
    <x v="22"/>
    <n v="36"/>
    <x v="1254"/>
    <x v="8"/>
    <x v="22"/>
  </r>
  <r>
    <n v="1780"/>
    <s v="Native Nation"/>
    <s v="It is time to recognize and give to the indigenus groups the credit they deserve. It is time to understand where we come from."/>
    <n v="30000"/>
    <x v="1218"/>
    <x v="2"/>
    <x v="0"/>
    <s v="USD"/>
    <n v="1467469510"/>
    <n v="1462285510"/>
    <b v="1"/>
    <n v="152"/>
    <b v="0"/>
    <x v="22"/>
    <n v="40"/>
    <x v="1255"/>
    <x v="8"/>
    <x v="22"/>
  </r>
  <r>
    <n v="1781"/>
    <s v="Political Views: 2016 US Presidential Election Photography"/>
    <s v="A photobook of the US presidential election from a citizen's point of view, showing the major conventions, rallies, and election day."/>
    <n v="5500"/>
    <x v="1219"/>
    <x v="2"/>
    <x v="0"/>
    <s v="USD"/>
    <n v="1473950945"/>
    <n v="1471272545"/>
    <b v="1"/>
    <n v="24"/>
    <b v="0"/>
    <x v="22"/>
    <n v="26"/>
    <x v="1256"/>
    <x v="8"/>
    <x v="22"/>
  </r>
  <r>
    <n v="1782"/>
    <s v="Keepers Of The Craft: Cocktails Across America. A Photobook"/>
    <s v="I am traveling across the entire USA documenting cocktail culture to publish a stunning hard cover photo book of the resulting work."/>
    <n v="35000"/>
    <x v="1220"/>
    <x v="2"/>
    <x v="0"/>
    <s v="USD"/>
    <n v="1456062489"/>
    <n v="1453211289"/>
    <b v="1"/>
    <n v="76"/>
    <b v="0"/>
    <x v="22"/>
    <n v="15"/>
    <x v="1257"/>
    <x v="8"/>
    <x v="22"/>
  </r>
  <r>
    <n v="1783"/>
    <s v="Hues of my Vision"/>
    <s v="My Buddy Spirit and I, Ara, camping full time camera on hand for a bit over nine years. &quot;Hue of my Vision&quot; is our Photo Book."/>
    <n v="40000"/>
    <x v="1221"/>
    <x v="2"/>
    <x v="0"/>
    <s v="USD"/>
    <n v="1432248478"/>
    <n v="1429656478"/>
    <b v="1"/>
    <n v="185"/>
    <b v="0"/>
    <x v="22"/>
    <n v="24"/>
    <x v="1258"/>
    <x v="8"/>
    <x v="22"/>
  </r>
  <r>
    <n v="1784"/>
    <s v="Vantage Point: Photographs of Milwaukee from on high"/>
    <s v="I want to publish my first photo book and make prints based on a series of rooftop cityscapes I took in 2014 of the city that I love."/>
    <n v="5000"/>
    <x v="1222"/>
    <x v="2"/>
    <x v="0"/>
    <s v="USD"/>
    <n v="1422674700"/>
    <n v="1419954240"/>
    <b v="1"/>
    <n v="33"/>
    <b v="0"/>
    <x v="22"/>
    <n v="40"/>
    <x v="1259"/>
    <x v="8"/>
    <x v="22"/>
  </r>
  <r>
    <n v="1785"/>
    <s v="Hank Bought A Bus - A photobook of our bus and adventure."/>
    <s v="A book about a school bus converted into a living space, and the adventure shared by friends on its maiden voyage."/>
    <n v="24000"/>
    <x v="1223"/>
    <x v="2"/>
    <x v="0"/>
    <s v="USD"/>
    <n v="1413417600"/>
    <n v="1410750855"/>
    <b v="1"/>
    <n v="108"/>
    <b v="0"/>
    <x v="22"/>
    <n v="20"/>
    <x v="1260"/>
    <x v="8"/>
    <x v="22"/>
  </r>
  <r>
    <n v="1786"/>
    <s v="Observations in 6x6"/>
    <s v="A photo book that shows a timeless trip from Portugal to Sri Lanka in a subjective point of view through an old Hasselblad objective."/>
    <n v="1900"/>
    <x v="1224"/>
    <x v="2"/>
    <x v="9"/>
    <s v="EUR"/>
    <n v="1418649177"/>
    <n v="1416057177"/>
    <b v="1"/>
    <n v="29"/>
    <b v="0"/>
    <x v="22"/>
    <n v="48"/>
    <x v="1261"/>
    <x v="8"/>
    <x v="22"/>
  </r>
  <r>
    <n v="1787"/>
    <s v="Alpamayo to Yerupaja"/>
    <s v="Raising awareness to the effects of global warming through photographs of the high mountains of Peru."/>
    <n v="10000"/>
    <x v="1225"/>
    <x v="2"/>
    <x v="0"/>
    <s v="USD"/>
    <n v="1428158637"/>
    <n v="1425570237"/>
    <b v="1"/>
    <n v="24"/>
    <b v="0"/>
    <x v="22"/>
    <n v="15"/>
    <x v="1262"/>
    <x v="8"/>
    <x v="22"/>
  </r>
  <r>
    <n v="1788"/>
    <s v="Beyond the Pale"/>
    <s v="A photo book celebrating Goths, exploring their lives and giving an insight into what Goth is for them."/>
    <n v="5500"/>
    <x v="382"/>
    <x v="2"/>
    <x v="1"/>
    <s v="GBP"/>
    <n v="1414795542"/>
    <n v="1412203542"/>
    <b v="1"/>
    <n v="4"/>
    <b v="0"/>
    <x v="22"/>
    <n v="1"/>
    <x v="1067"/>
    <x v="8"/>
    <x v="22"/>
  </r>
  <r>
    <n v="1789"/>
    <s v="Paintball: Beyond The Paint"/>
    <s v="I want to create a portfolio to show all the aspects of the adrenaline filled game of paintball. Focusing on tournament players"/>
    <n v="8000"/>
    <x v="130"/>
    <x v="2"/>
    <x v="0"/>
    <s v="USD"/>
    <n v="1421042403"/>
    <n v="1415858403"/>
    <b v="1"/>
    <n v="4"/>
    <b v="0"/>
    <x v="22"/>
    <n v="1"/>
    <x v="119"/>
    <x v="8"/>
    <x v="22"/>
  </r>
  <r>
    <n v="1790"/>
    <s v="Return to Relevance: The Scott Hyde Archive"/>
    <s v="70 years of incredible photography sits patiently in old film sheet boxes, waiting for a return to relevance."/>
    <n v="33000"/>
    <x v="1226"/>
    <x v="2"/>
    <x v="0"/>
    <s v="USD"/>
    <n v="1423152678"/>
    <n v="1420560678"/>
    <b v="1"/>
    <n v="15"/>
    <b v="0"/>
    <x v="22"/>
    <n v="5"/>
    <x v="1035"/>
    <x v="8"/>
    <x v="22"/>
  </r>
  <r>
    <n v="1791"/>
    <s v="disCover: Napoli"/>
    <s v="For the love of street photography and the beauty of traditional cultures in southern Italy."/>
    <n v="3000"/>
    <x v="1227"/>
    <x v="2"/>
    <x v="1"/>
    <s v="GBP"/>
    <n v="1422553565"/>
    <n v="1417369565"/>
    <b v="1"/>
    <n v="4"/>
    <b v="0"/>
    <x v="22"/>
    <n v="4"/>
    <x v="1263"/>
    <x v="8"/>
    <x v="22"/>
  </r>
  <r>
    <n v="1792"/>
    <s v="Bensinger's: Photographs by Helaine Garren"/>
    <s v="In 1970 Helaine Garren shot a series of images at Bensingerâ€™s Pool Hall in Chicago, Illinois."/>
    <n v="25000"/>
    <x v="1228"/>
    <x v="2"/>
    <x v="0"/>
    <s v="USD"/>
    <n v="1439189940"/>
    <n v="1435970682"/>
    <b v="1"/>
    <n v="139"/>
    <b v="0"/>
    <x v="22"/>
    <n v="61"/>
    <x v="1264"/>
    <x v="8"/>
    <x v="22"/>
  </r>
  <r>
    <n v="1793"/>
    <s v="Live to Learn, Learn to Fight, Fight to Live - The Karen"/>
    <s v="The beginning of a long term project to document life of the Karen ethnic group on the border of Thailand and Burma."/>
    <n v="3000"/>
    <x v="130"/>
    <x v="2"/>
    <x v="2"/>
    <s v="AUD"/>
    <n v="1417127040"/>
    <n v="1414531440"/>
    <b v="1"/>
    <n v="2"/>
    <b v="0"/>
    <x v="22"/>
    <n v="1"/>
    <x v="135"/>
    <x v="8"/>
    <x v="22"/>
  </r>
  <r>
    <n v="1794"/>
    <s v="Venus as Men"/>
    <s v="&quot;Venus as Menâ€ is a book about beauty of masculine nude. Is a reflection about men as a sensitive and sensual being and gender equity."/>
    <n v="9000"/>
    <x v="1229"/>
    <x v="2"/>
    <x v="0"/>
    <s v="USD"/>
    <n v="1423660422"/>
    <n v="1420636422"/>
    <b v="1"/>
    <n v="18"/>
    <b v="0"/>
    <x v="22"/>
    <n v="11"/>
    <x v="1265"/>
    <x v="8"/>
    <x v="22"/>
  </r>
  <r>
    <n v="1795"/>
    <s v="THE AFGHANS - A Photo Book"/>
    <s v="A photography book documenting the impact of the ISAF mission on the Afghan people of Mazar-e Sharif."/>
    <n v="28000"/>
    <x v="1230"/>
    <x v="2"/>
    <x v="12"/>
    <s v="EUR"/>
    <n v="1476460800"/>
    <n v="1473922541"/>
    <b v="1"/>
    <n v="81"/>
    <b v="0"/>
    <x v="22"/>
    <n v="39"/>
    <x v="1266"/>
    <x v="8"/>
    <x v="22"/>
  </r>
  <r>
    <n v="1796"/>
    <s v="Kenema"/>
    <s v="Kenema is a stunning portrait photography book by British Photographer, Peter Dibdin, capturing community life in Kenema, Sierra Leone."/>
    <n v="19000"/>
    <x v="1231"/>
    <x v="2"/>
    <x v="1"/>
    <s v="GBP"/>
    <n v="1469356366"/>
    <n v="1464172366"/>
    <b v="1"/>
    <n v="86"/>
    <b v="0"/>
    <x v="22"/>
    <n v="22"/>
    <x v="1267"/>
    <x v="8"/>
    <x v="22"/>
  </r>
  <r>
    <n v="1797"/>
    <s v="Remnants, A Photography Book to Send to Congress"/>
    <s v="A photography book that serves as a call to action for Congress to stand up for survivors of domestic and sexual assault."/>
    <n v="10000"/>
    <x v="1232"/>
    <x v="2"/>
    <x v="0"/>
    <s v="USD"/>
    <n v="1481809189"/>
    <n v="1479217189"/>
    <b v="1"/>
    <n v="140"/>
    <b v="0"/>
    <x v="22"/>
    <n v="68"/>
    <x v="1268"/>
    <x v="8"/>
    <x v="22"/>
  </r>
  <r>
    <n v="1798"/>
    <s v="Amoung Charros and Poetry/Entre Charros y Poesias"/>
    <s v="A photographic series on Mexican cowboys that I want to have published as a fine art book that will also include cowboy poetry."/>
    <n v="16000"/>
    <x v="1233"/>
    <x v="2"/>
    <x v="0"/>
    <s v="USD"/>
    <n v="1454572233"/>
    <n v="1449388233"/>
    <b v="1"/>
    <n v="37"/>
    <b v="0"/>
    <x v="22"/>
    <n v="14"/>
    <x v="1269"/>
    <x v="8"/>
    <x v="22"/>
  </r>
  <r>
    <n v="1799"/>
    <s v="The UnDiscovered Image"/>
    <s v="The UnDiscovered Image, a monthly publication dedicated to photographers."/>
    <n v="4000"/>
    <x v="1234"/>
    <x v="2"/>
    <x v="1"/>
    <s v="GBP"/>
    <n v="1415740408"/>
    <n v="1414008808"/>
    <b v="1"/>
    <n v="6"/>
    <b v="0"/>
    <x v="22"/>
    <n v="2"/>
    <x v="1270"/>
    <x v="8"/>
    <x v="22"/>
  </r>
  <r>
    <n v="1800"/>
    <s v="The Sikh Project Book"/>
    <s v="Shot over 3 years in the U.K &amp; U.S, and featured in press worldwide, we need your help to back the highly anticipated Sikh Project book"/>
    <n v="46260"/>
    <x v="1235"/>
    <x v="2"/>
    <x v="1"/>
    <s v="GBP"/>
    <n v="1476109970"/>
    <n v="1473517970"/>
    <b v="1"/>
    <n v="113"/>
    <b v="0"/>
    <x v="22"/>
    <n v="20"/>
    <x v="1271"/>
    <x v="8"/>
    <x v="22"/>
  </r>
  <r>
    <n v="1801"/>
    <s v="Come, Bring, Punish"/>
    <s v="Get involved in Come, Bring, Punish, a new photo book by Ewen Spencer, documenting the European Ballroom scene and the life around it"/>
    <n v="17000"/>
    <x v="1236"/>
    <x v="2"/>
    <x v="1"/>
    <s v="GBP"/>
    <n v="1450181400"/>
    <n v="1447429868"/>
    <b v="1"/>
    <n v="37"/>
    <b v="0"/>
    <x v="22"/>
    <n v="14"/>
    <x v="1272"/>
    <x v="8"/>
    <x v="22"/>
  </r>
  <r>
    <n v="1802"/>
    <s v="Out Of The Dark"/>
    <s v="Inner Darkness turned into a photobook. Personal work i shot during my recovery...in Berlin."/>
    <n v="3500"/>
    <x v="1237"/>
    <x v="2"/>
    <x v="12"/>
    <s v="EUR"/>
    <n v="1435442340"/>
    <n v="1433416830"/>
    <b v="1"/>
    <n v="18"/>
    <b v="0"/>
    <x v="22"/>
    <n v="48"/>
    <x v="1273"/>
    <x v="8"/>
    <x v="22"/>
  </r>
  <r>
    <n v="1803"/>
    <s v="On the Verge, the book."/>
    <s v="Photographs capture fleeting experiences, where childhood is our past and adulthood is our future. In between. On the verge."/>
    <n v="17500"/>
    <x v="1238"/>
    <x v="2"/>
    <x v="0"/>
    <s v="USD"/>
    <n v="1423878182"/>
    <n v="1421199782"/>
    <b v="1"/>
    <n v="75"/>
    <b v="0"/>
    <x v="22"/>
    <n v="31"/>
    <x v="1274"/>
    <x v="8"/>
    <x v="22"/>
  </r>
  <r>
    <n v="1804"/>
    <s v="No Dar Papaya:  Photographs from Colombia 2003-2013"/>
    <s v="A beautiful book of Polaroid photographs which celebrates the beauty, diversity, and distinctive character of Colombia"/>
    <n v="15500"/>
    <x v="1239"/>
    <x v="2"/>
    <x v="0"/>
    <s v="USD"/>
    <n v="1447521404"/>
    <n v="1444061804"/>
    <b v="1"/>
    <n v="52"/>
    <b v="0"/>
    <x v="22"/>
    <n v="35"/>
    <x v="1275"/>
    <x v="8"/>
    <x v="22"/>
  </r>
  <r>
    <n v="1805"/>
    <s v="Book &quot;The Travellers&quot;"/>
    <s v="The production of the book about my long term project &quot;The Travellers&quot;, Ireland`s biggest minority group with a nomadic origin."/>
    <n v="22500"/>
    <x v="1240"/>
    <x v="2"/>
    <x v="12"/>
    <s v="EUR"/>
    <n v="1443808800"/>
    <n v="1441048658"/>
    <b v="1"/>
    <n v="122"/>
    <b v="0"/>
    <x v="22"/>
    <n v="36"/>
    <x v="1276"/>
    <x v="8"/>
    <x v="22"/>
  </r>
  <r>
    <n v="1806"/>
    <s v="American Presidents Naked"/>
    <s v="Join me in publishing an amazing and unprecedented book with full frontal photopraphs of 8 American Presidents Naked"/>
    <n v="20000"/>
    <x v="1241"/>
    <x v="2"/>
    <x v="1"/>
    <s v="GBP"/>
    <n v="1412090349"/>
    <n v="1409066349"/>
    <b v="1"/>
    <n v="8"/>
    <b v="0"/>
    <x v="22"/>
    <n v="3"/>
    <x v="1277"/>
    <x v="8"/>
    <x v="22"/>
  </r>
  <r>
    <n v="1807"/>
    <s v="Anywhere but Here"/>
    <s v="I want to explore alternative cultures and lifestyles in America."/>
    <n v="5000"/>
    <x v="505"/>
    <x v="2"/>
    <x v="0"/>
    <s v="USD"/>
    <n v="1411868313"/>
    <n v="1409276313"/>
    <b v="1"/>
    <n v="8"/>
    <b v="0"/>
    <x v="22"/>
    <n v="11"/>
    <x v="1278"/>
    <x v="8"/>
    <x v="22"/>
  </r>
  <r>
    <n v="1808"/>
    <s v="An Iranian Journey"/>
    <s v="An Iranian Journey exposes the duality of life in modern Iran where youth navigate a thicket of Islamic laws and customs to live freely"/>
    <n v="28000"/>
    <x v="1242"/>
    <x v="2"/>
    <x v="0"/>
    <s v="USD"/>
    <n v="1486830030"/>
    <n v="1483806030"/>
    <b v="1"/>
    <n v="96"/>
    <b v="0"/>
    <x v="22"/>
    <n v="41"/>
    <x v="1279"/>
    <x v="8"/>
    <x v="22"/>
  </r>
  <r>
    <n v="1809"/>
    <s v="Hamilton: A Different Perspective"/>
    <s v="A stunning photo book highlighting the visual diversity of the City of Hamilton and showcasing it in a new light."/>
    <n v="3500"/>
    <x v="163"/>
    <x v="2"/>
    <x v="5"/>
    <s v="CAD"/>
    <n v="1425246439"/>
    <n v="1422222439"/>
    <b v="1"/>
    <n v="9"/>
    <b v="0"/>
    <x v="22"/>
    <n v="11"/>
    <x v="1280"/>
    <x v="8"/>
    <x v="22"/>
  </r>
  <r>
    <n v="1810"/>
    <s v="Film Speed"/>
    <s v="Film Speed is a series of Zines focusing on architecture shot completely on 35 and 120mm film."/>
    <n v="450"/>
    <x v="495"/>
    <x v="2"/>
    <x v="0"/>
    <s v="USD"/>
    <n v="1408657826"/>
    <n v="1407621026"/>
    <b v="0"/>
    <n v="2"/>
    <b v="0"/>
    <x v="22"/>
    <n v="3"/>
    <x v="501"/>
    <x v="8"/>
    <x v="22"/>
  </r>
  <r>
    <n v="1811"/>
    <s v="The Year of Sunsets"/>
    <s v="A collection of 365 color photographs of sunsets in 2014, beautifully presented in a hardcover book."/>
    <n v="54000"/>
    <x v="130"/>
    <x v="2"/>
    <x v="0"/>
    <s v="USD"/>
    <n v="1414123200"/>
    <n v="1408962270"/>
    <b v="0"/>
    <n v="26"/>
    <b v="0"/>
    <x v="22"/>
    <n v="0"/>
    <x v="1281"/>
    <x v="8"/>
    <x v="22"/>
  </r>
  <r>
    <n v="1812"/>
    <s v="Run Rwanda: A Photo Book showcasing contemporary Rwanda"/>
    <s v="Run Rwanda - 211 miles, 100 photos:  An intimate visual documentation  of the inspiring and innovative reality of modern day Rwanda"/>
    <n v="6500"/>
    <x v="1243"/>
    <x v="2"/>
    <x v="1"/>
    <s v="GBP"/>
    <n v="1467531536"/>
    <n v="1464939536"/>
    <b v="0"/>
    <n v="23"/>
    <b v="0"/>
    <x v="22"/>
    <n v="13"/>
    <x v="1282"/>
    <x v="8"/>
    <x v="22"/>
  </r>
  <r>
    <n v="1813"/>
    <s v="Libya : The Lost Days"/>
    <s v="This project aims to document, Libyan photographic history; through both print and artisan mediums ."/>
    <n v="8750"/>
    <x v="117"/>
    <x v="2"/>
    <x v="1"/>
    <s v="GBP"/>
    <n v="1407532812"/>
    <n v="1404940812"/>
    <b v="0"/>
    <n v="0"/>
    <b v="0"/>
    <x v="22"/>
    <n v="0"/>
    <x v="121"/>
    <x v="8"/>
    <x v="22"/>
  </r>
  <r>
    <n v="1814"/>
    <s v="My Favourite Colour Was Yellow"/>
    <s v="A self published photo book documenting the overwhelming presence of the colour pink, in young girls lives here in the UK."/>
    <n v="12000"/>
    <x v="1244"/>
    <x v="2"/>
    <x v="1"/>
    <s v="GBP"/>
    <n v="1425108736"/>
    <n v="1422516736"/>
    <b v="0"/>
    <n v="140"/>
    <b v="0"/>
    <x v="22"/>
    <n v="49"/>
    <x v="1283"/>
    <x v="8"/>
    <x v="22"/>
  </r>
  <r>
    <n v="1815"/>
    <s v="Texas to Florida"/>
    <s v="Photographic roadtrip from Dallas/Ft Worth, Texas to Florida's beaches. A summer photography roadtrip project to include 5 states."/>
    <n v="3000"/>
    <x v="117"/>
    <x v="2"/>
    <x v="0"/>
    <s v="USD"/>
    <n v="1435787137"/>
    <n v="1434577537"/>
    <b v="0"/>
    <n v="0"/>
    <b v="0"/>
    <x v="22"/>
    <n v="0"/>
    <x v="121"/>
    <x v="8"/>
    <x v="22"/>
  </r>
  <r>
    <n v="1816"/>
    <s v="Moments of Passion"/>
    <s v="A unique Photographic Book Project about the Passionate Moments and Strong Emotions that lie within Karate"/>
    <n v="25000"/>
    <x v="1245"/>
    <x v="2"/>
    <x v="16"/>
    <s v="CHF"/>
    <n v="1469473200"/>
    <n v="1467061303"/>
    <b v="0"/>
    <n v="6"/>
    <b v="0"/>
    <x v="22"/>
    <n v="2"/>
    <x v="1284"/>
    <x v="8"/>
    <x v="22"/>
  </r>
  <r>
    <n v="1817"/>
    <s v="Through the Lens of Jerry Gustafson"/>
    <s v="Hundreds of breathtaking rodeo photographs collected in a beautiful coffee table book."/>
    <n v="18000"/>
    <x v="1246"/>
    <x v="2"/>
    <x v="0"/>
    <s v="USD"/>
    <n v="1485759540"/>
    <n v="1480607607"/>
    <b v="0"/>
    <n v="100"/>
    <b v="0"/>
    <x v="22"/>
    <n v="52"/>
    <x v="1285"/>
    <x v="8"/>
    <x v="22"/>
  </r>
  <r>
    <n v="1818"/>
    <s v="Give Me Your Goofy-ist"/>
    <s v="We are all different, this is a way to honor and celebrate the authenticity in being different."/>
    <n v="15000"/>
    <x v="117"/>
    <x v="2"/>
    <x v="0"/>
    <s v="USD"/>
    <n v="1428035850"/>
    <n v="1425447450"/>
    <b v="0"/>
    <n v="0"/>
    <b v="0"/>
    <x v="22"/>
    <n v="0"/>
    <x v="121"/>
    <x v="8"/>
    <x v="22"/>
  </r>
  <r>
    <n v="1819"/>
    <s v="Claim Your Glacier: What's your legacy? Denali, AK"/>
    <s v="Reach the ends of the earth! Claim a piece of alaskan wilderness- your name in a glacier and receive photo book our Denali Expedition"/>
    <n v="1200"/>
    <x v="379"/>
    <x v="2"/>
    <x v="0"/>
    <s v="USD"/>
    <n v="1406743396"/>
    <n v="1404151396"/>
    <b v="0"/>
    <n v="4"/>
    <b v="0"/>
    <x v="22"/>
    <n v="2"/>
    <x v="1286"/>
    <x v="8"/>
    <x v="22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x v="1247"/>
    <x v="2"/>
    <x v="0"/>
    <s v="USD"/>
    <n v="1427850090"/>
    <n v="1425261690"/>
    <b v="0"/>
    <n v="8"/>
    <b v="0"/>
    <x v="22"/>
    <n v="7"/>
    <x v="1287"/>
    <x v="8"/>
    <x v="22"/>
  </r>
  <r>
    <n v="1821"/>
    <s v="Glass Cloud on the road!"/>
    <s v="Glass Cloud tour dates are already beginning to pile up. They are turning to YOU to help get them from town to town."/>
    <n v="2500"/>
    <x v="1248"/>
    <x v="0"/>
    <x v="0"/>
    <s v="USD"/>
    <n v="1330760367"/>
    <n v="1326872367"/>
    <b v="0"/>
    <n v="57"/>
    <b v="1"/>
    <x v="13"/>
    <n v="135"/>
    <x v="1288"/>
    <x v="4"/>
    <x v="13"/>
  </r>
  <r>
    <n v="1822"/>
    <s v="Wood Butcher's new music video- I Don't Wanna Party"/>
    <s v="Wood Butcher needs your help to make this happen. Buy a CD, support local music!"/>
    <n v="300"/>
    <x v="454"/>
    <x v="0"/>
    <x v="5"/>
    <s v="CAD"/>
    <n v="1391194860"/>
    <n v="1388084862"/>
    <b v="0"/>
    <n v="11"/>
    <b v="1"/>
    <x v="13"/>
    <n v="100"/>
    <x v="50"/>
    <x v="4"/>
    <x v="13"/>
  </r>
  <r>
    <n v="1823"/>
    <s v="Our Band Van Needs Serious Repairs!!!"/>
    <s v="Just as we are getting prepared to tour we find out our van has serious damage and can't run. We unfortunately don't have enough."/>
    <n v="700"/>
    <x v="1249"/>
    <x v="0"/>
    <x v="0"/>
    <s v="USD"/>
    <n v="1351095976"/>
    <n v="1348503976"/>
    <b v="0"/>
    <n v="33"/>
    <b v="1"/>
    <x v="13"/>
    <n v="116"/>
    <x v="1289"/>
    <x v="4"/>
    <x v="13"/>
  </r>
  <r>
    <n v="1824"/>
    <s v="Tin Man's Broken Wisdom Fund"/>
    <s v="cd fund raiser"/>
    <n v="3000"/>
    <x v="1250"/>
    <x v="0"/>
    <x v="0"/>
    <s v="USD"/>
    <n v="1389146880"/>
    <n v="1387403967"/>
    <b v="0"/>
    <n v="40"/>
    <b v="1"/>
    <x v="13"/>
    <n v="100"/>
    <x v="1290"/>
    <x v="4"/>
    <x v="13"/>
  </r>
  <r>
    <n v="1825"/>
    <s v="Eurisko's &quot;Wild Animal&quot; Project"/>
    <s v="Eurisko is trying to release our full length entitled &quot;Wild Animal!&quot; Money raised will go towards studio time, mixing, and mastering."/>
    <n v="2000"/>
    <x v="1251"/>
    <x v="0"/>
    <x v="0"/>
    <s v="USD"/>
    <n v="1373572903"/>
    <n v="1371585703"/>
    <b v="0"/>
    <n v="50"/>
    <b v="1"/>
    <x v="13"/>
    <n v="105"/>
    <x v="1291"/>
    <x v="4"/>
    <x v="13"/>
  </r>
  <r>
    <n v="1826"/>
    <s v="BEAR GHOST! Professional Recording! Yay!"/>
    <s v="Hear your favorite Bear Ghost in eargasmic quality!"/>
    <n v="2000"/>
    <x v="1015"/>
    <x v="0"/>
    <x v="0"/>
    <s v="USD"/>
    <n v="1392675017"/>
    <n v="1390083017"/>
    <b v="0"/>
    <n v="38"/>
    <b v="1"/>
    <x v="13"/>
    <n v="101"/>
    <x v="1292"/>
    <x v="4"/>
    <x v="1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x v="1252"/>
    <x v="0"/>
    <x v="0"/>
    <s v="USD"/>
    <n v="1299138561"/>
    <n v="1294818561"/>
    <b v="0"/>
    <n v="96"/>
    <b v="1"/>
    <x v="13"/>
    <n v="101"/>
    <x v="1293"/>
    <x v="4"/>
    <x v="13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x v="1253"/>
    <x v="0"/>
    <x v="0"/>
    <s v="USD"/>
    <n v="1399672800"/>
    <n v="1396906530"/>
    <b v="0"/>
    <n v="48"/>
    <b v="1"/>
    <x v="13"/>
    <n v="100"/>
    <x v="1294"/>
    <x v="4"/>
    <x v="13"/>
  </r>
  <r>
    <n v="1829"/>
    <s v="Help JUICE (Boston) Record Their First Album"/>
    <s v="Everything is set to record are EP except for our finances. Please donate if you can! Any amount is appreciated. "/>
    <n v="1500"/>
    <x v="1254"/>
    <x v="0"/>
    <x v="0"/>
    <s v="USD"/>
    <n v="1295647200"/>
    <n v="1291428371"/>
    <b v="0"/>
    <n v="33"/>
    <b v="1"/>
    <x v="13"/>
    <n v="167"/>
    <x v="1295"/>
    <x v="4"/>
    <x v="13"/>
  </r>
  <r>
    <n v="1830"/>
    <s v="Help Vintage Blue Complete and Promote Our Record!"/>
    <s v="We have come a long way on our new record, but now we need your help.  Help us, and together we can make magic!"/>
    <n v="15000"/>
    <x v="1255"/>
    <x v="0"/>
    <x v="0"/>
    <s v="USD"/>
    <n v="1393259107"/>
    <n v="1390667107"/>
    <b v="0"/>
    <n v="226"/>
    <b v="1"/>
    <x v="13"/>
    <n v="102"/>
    <x v="558"/>
    <x v="4"/>
    <x v="13"/>
  </r>
  <r>
    <n v="1831"/>
    <s v="Darling Waste Trailer Bail Out!"/>
    <s v="After a 2 year Odyssey, Darling Waste's trailer is still not home! We need $3,500 to get it through U.S. Customs!"/>
    <n v="1000"/>
    <x v="1256"/>
    <x v="0"/>
    <x v="0"/>
    <s v="USD"/>
    <n v="1336866863"/>
    <n v="1335570863"/>
    <b v="0"/>
    <n v="14"/>
    <b v="1"/>
    <x v="13"/>
    <n v="103"/>
    <x v="1296"/>
    <x v="4"/>
    <x v="13"/>
  </r>
  <r>
    <n v="1832"/>
    <s v="Black Swan Theories Debut CD"/>
    <s v="Hi! We're the music duo Black Swan Theories and our project is to manufacture our debut CD of 10 already-completed songs.  "/>
    <n v="350"/>
    <x v="83"/>
    <x v="0"/>
    <x v="0"/>
    <s v="USD"/>
    <n v="1299243427"/>
    <n v="1296651427"/>
    <b v="0"/>
    <n v="20"/>
    <b v="1"/>
    <x v="13"/>
    <n v="143"/>
    <x v="380"/>
    <x v="4"/>
    <x v="13"/>
  </r>
  <r>
    <n v="1833"/>
    <s v="HAIRcyclopedia Vol. 2 - The Vault"/>
    <s v="I am writing the second volume in a series of hair band encyclopedias, however I lack the means to afford the costs of the photos."/>
    <n v="400"/>
    <x v="1126"/>
    <x v="0"/>
    <x v="0"/>
    <s v="USD"/>
    <n v="1362211140"/>
    <n v="1359421403"/>
    <b v="0"/>
    <n v="25"/>
    <b v="1"/>
    <x v="13"/>
    <n v="263"/>
    <x v="823"/>
    <x v="4"/>
    <x v="13"/>
  </r>
  <r>
    <n v="1834"/>
    <s v="TDJ - All Part of the Plan EP/Tour"/>
    <s v="Help us fund our first tour and promote our new EP!"/>
    <n v="10000"/>
    <x v="1257"/>
    <x v="0"/>
    <x v="0"/>
    <s v="USD"/>
    <n v="1422140895"/>
    <n v="1418684895"/>
    <b v="0"/>
    <n v="90"/>
    <b v="1"/>
    <x v="13"/>
    <n v="118"/>
    <x v="1297"/>
    <x v="4"/>
    <x v="13"/>
  </r>
  <r>
    <n v="1835"/>
    <s v="DIRTY LITTLE REBEL EP"/>
    <s v="WE ARE A HARD ROCK/PUNK BAND SEEKING FUNDS TO RECORD A NEW EP. _x000a__x000a_https://www.reverbnation.com/dirtylittlerebel"/>
    <n v="500"/>
    <x v="626"/>
    <x v="0"/>
    <x v="1"/>
    <s v="GBP"/>
    <n v="1459439471"/>
    <n v="1456851071"/>
    <b v="0"/>
    <n v="11"/>
    <b v="1"/>
    <x v="13"/>
    <n v="104"/>
    <x v="1298"/>
    <x v="4"/>
    <x v="13"/>
  </r>
  <r>
    <n v="1836"/>
    <s v="KICKSTART OUR &lt;+3"/>
    <s v="Help fund our 2013 Sound &amp; Lighting Touring rig!"/>
    <n v="5000"/>
    <x v="1258"/>
    <x v="0"/>
    <x v="0"/>
    <s v="USD"/>
    <n v="1361129129"/>
    <n v="1359660329"/>
    <b v="0"/>
    <n v="55"/>
    <b v="1"/>
    <x v="13"/>
    <n v="200"/>
    <x v="1299"/>
    <x v="4"/>
    <x v="1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x v="1259"/>
    <x v="0"/>
    <x v="0"/>
    <s v="USD"/>
    <n v="1332029335"/>
    <n v="1326848935"/>
    <b v="0"/>
    <n v="30"/>
    <b v="1"/>
    <x v="13"/>
    <n v="307"/>
    <x v="1300"/>
    <x v="4"/>
    <x v="13"/>
  </r>
  <r>
    <n v="1838"/>
    <s v="Closure - A Paul Haasch Music Video"/>
    <s v="Paul Haasch is producing his first music video! With awesome people involved and a great vision, it is sure to be an amazing piece."/>
    <n v="1000"/>
    <x v="1260"/>
    <x v="0"/>
    <x v="0"/>
    <s v="USD"/>
    <n v="1317438000"/>
    <n v="1314989557"/>
    <b v="0"/>
    <n v="28"/>
    <b v="1"/>
    <x v="13"/>
    <n v="100"/>
    <x v="1301"/>
    <x v="4"/>
    <x v="13"/>
  </r>
  <r>
    <n v="1839"/>
    <s v="Help The King of Mars Record Their First EP!"/>
    <s v="The King of Mars, a Chicago rock band, needs your help funding their first EP! Visit us at thekingofmars.com for more."/>
    <n v="1000"/>
    <x v="1261"/>
    <x v="0"/>
    <x v="0"/>
    <s v="USD"/>
    <n v="1475342382"/>
    <n v="1472750382"/>
    <b v="0"/>
    <n v="45"/>
    <b v="1"/>
    <x v="13"/>
    <n v="205"/>
    <x v="1302"/>
    <x v="4"/>
    <x v="13"/>
  </r>
  <r>
    <n v="1840"/>
    <s v="City of the Weak on Tour!"/>
    <s v="St. Paul five-piece band City of the Weak hits the road May 9th, heading for Ft. Lauderdale to attend the Driven Music Conference!"/>
    <n v="900"/>
    <x v="1262"/>
    <x v="0"/>
    <x v="0"/>
    <s v="USD"/>
    <n v="1367902740"/>
    <n v="1366251510"/>
    <b v="0"/>
    <n v="13"/>
    <b v="1"/>
    <x v="13"/>
    <n v="109"/>
    <x v="1303"/>
    <x v="4"/>
    <x v="13"/>
  </r>
  <r>
    <n v="1841"/>
    <s v="Hydra Effect Debut EP"/>
    <s v="Hard Rock with a Positive Message. Help us fund, release and promote our debut EP!"/>
    <n v="2000"/>
    <x v="1263"/>
    <x v="0"/>
    <x v="0"/>
    <s v="USD"/>
    <n v="1400561940"/>
    <n v="1397679445"/>
    <b v="0"/>
    <n v="40"/>
    <b v="1"/>
    <x v="13"/>
    <n v="102"/>
    <x v="1304"/>
    <x v="4"/>
    <x v="13"/>
  </r>
  <r>
    <n v="1842"/>
    <s v="Stereo Dogs! 14-Year Old Teen Rock Band Plan CD Project!"/>
    <s v="Every time we sit down to rehearse, thoughts of recording a CD excite us! We are ready to do this!  It's time, so read on..."/>
    <n v="2000"/>
    <x v="1264"/>
    <x v="0"/>
    <x v="0"/>
    <s v="USD"/>
    <n v="1425275940"/>
    <n v="1422371381"/>
    <b v="0"/>
    <n v="21"/>
    <b v="1"/>
    <x v="13"/>
    <n v="125"/>
    <x v="1305"/>
    <x v="4"/>
    <x v="13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x v="1265"/>
    <x v="0"/>
    <x v="0"/>
    <s v="USD"/>
    <n v="1298245954"/>
    <n v="1295653954"/>
    <b v="0"/>
    <n v="134"/>
    <b v="1"/>
    <x v="13"/>
    <n v="124"/>
    <x v="1306"/>
    <x v="4"/>
    <x v="13"/>
  </r>
  <r>
    <n v="1844"/>
    <s v="Get The Neckties in the studio to record their first album!"/>
    <s v="We are working hard to get into the recording studio and finally release a full-length album...but we need your help getting there!"/>
    <n v="1500"/>
    <x v="1266"/>
    <x v="0"/>
    <x v="0"/>
    <s v="USD"/>
    <n v="1307761200"/>
    <n v="1304464914"/>
    <b v="0"/>
    <n v="20"/>
    <b v="1"/>
    <x v="13"/>
    <n v="101"/>
    <x v="1307"/>
    <x v="4"/>
    <x v="13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x v="325"/>
    <x v="0"/>
    <x v="0"/>
    <s v="USD"/>
    <n v="1466139300"/>
    <n v="1464854398"/>
    <b v="0"/>
    <n v="19"/>
    <b v="1"/>
    <x v="13"/>
    <n v="100"/>
    <x v="1308"/>
    <x v="4"/>
    <x v="13"/>
  </r>
  <r>
    <n v="1846"/>
    <s v="Michael Angelo Batio &quot;Intermezzo&quot; Album Project"/>
    <s v="This album of all original music has been in the making for several years and I am excited to make my fans a part of this experience."/>
    <n v="15000"/>
    <x v="1267"/>
    <x v="0"/>
    <x v="0"/>
    <s v="USD"/>
    <n v="1355585777"/>
    <n v="1352993777"/>
    <b v="0"/>
    <n v="209"/>
    <b v="1"/>
    <x v="13"/>
    <n v="138"/>
    <x v="1309"/>
    <x v="4"/>
    <x v="13"/>
  </r>
  <r>
    <n v="1847"/>
    <s v="Deathtrap America Spring 2015 Tour"/>
    <s v="Deathtrap America is touring the country this spring.  Your pledge will help us across the country with Faster Pussycat and QueensrÃ¿che"/>
    <n v="2500"/>
    <x v="1268"/>
    <x v="0"/>
    <x v="0"/>
    <s v="USD"/>
    <n v="1429594832"/>
    <n v="1427780432"/>
    <b v="0"/>
    <n v="38"/>
    <b v="1"/>
    <x v="13"/>
    <n v="121"/>
    <x v="1310"/>
    <x v="4"/>
    <x v="13"/>
  </r>
  <r>
    <n v="1848"/>
    <s v="Hopeless Jack First National Tour"/>
    <s v="Hopeless Jack &amp; the Handsome Devil's first American tour. Help us bring our dirty brand of &quot;Roots &amp; Roll&quot; across the country!"/>
    <n v="3000"/>
    <x v="1269"/>
    <x v="0"/>
    <x v="0"/>
    <s v="USD"/>
    <n v="1312095540"/>
    <n v="1306608888"/>
    <b v="0"/>
    <n v="24"/>
    <b v="1"/>
    <x v="13"/>
    <n v="107"/>
    <x v="574"/>
    <x v="4"/>
    <x v="13"/>
  </r>
  <r>
    <n v="1849"/>
    <s v="Release the Skyline Album"/>
    <s v="Release the Skylines is a small, local Cleveland metal band looking to record an album."/>
    <n v="300"/>
    <x v="356"/>
    <x v="0"/>
    <x v="0"/>
    <s v="USD"/>
    <n v="1350505059"/>
    <n v="1347913059"/>
    <b v="0"/>
    <n v="8"/>
    <b v="1"/>
    <x v="13"/>
    <n v="100"/>
    <x v="1311"/>
    <x v="4"/>
    <x v="13"/>
  </r>
  <r>
    <n v="1850"/>
    <s v="WILKES EP"/>
    <s v="WILKES is the solo venture of HighFlightSociety singer / Disciple bassist, Jason Wilkes. This project is to fund the debut 6 song EP."/>
    <n v="9000"/>
    <x v="1270"/>
    <x v="0"/>
    <x v="0"/>
    <s v="USD"/>
    <n v="1405033300"/>
    <n v="1402441300"/>
    <b v="0"/>
    <n v="179"/>
    <b v="1"/>
    <x v="13"/>
    <n v="102"/>
    <x v="1312"/>
    <x v="4"/>
    <x v="13"/>
  </r>
  <r>
    <n v="1851"/>
    <s v="From Digital to Reality - CD Printing for Three Albums"/>
    <s v="I have recorded 3 solo blues/rock/surf albums of original music, but they're only digitally released - I want there to be real CD's!"/>
    <n v="1300"/>
    <x v="1271"/>
    <x v="0"/>
    <x v="0"/>
    <s v="USD"/>
    <n v="1406509200"/>
    <n v="1404769538"/>
    <b v="0"/>
    <n v="26"/>
    <b v="1"/>
    <x v="13"/>
    <n v="100"/>
    <x v="1313"/>
    <x v="4"/>
    <x v="13"/>
  </r>
  <r>
    <n v="1852"/>
    <s v="Radiolucent - Electric City."/>
    <s v="Athens, GA-based rock &amp; roll/soul band Radiolucent is kickstarting funds to mix, master, &amp; release their 2nd record, Electric City."/>
    <n v="15000"/>
    <x v="1272"/>
    <x v="0"/>
    <x v="0"/>
    <s v="USD"/>
    <n v="1429920000"/>
    <n v="1426703452"/>
    <b v="0"/>
    <n v="131"/>
    <b v="1"/>
    <x v="13"/>
    <n v="117"/>
    <x v="1314"/>
    <x v="4"/>
    <x v="13"/>
  </r>
  <r>
    <n v="1853"/>
    <s v="Beyond the Victory recording their debut EP"/>
    <s v="The money will go towards our debut EP being Recorded mixed by Andrew Baylis and mastered by Drew Fulk of Think Sound Studios."/>
    <n v="800"/>
    <x v="1273"/>
    <x v="0"/>
    <x v="0"/>
    <s v="USD"/>
    <n v="1352860017"/>
    <n v="1348536417"/>
    <b v="0"/>
    <n v="14"/>
    <b v="1"/>
    <x v="13"/>
    <n v="102"/>
    <x v="1315"/>
    <x v="4"/>
    <x v="13"/>
  </r>
  <r>
    <n v="1854"/>
    <s v="Emily Bell is releasing her debut album"/>
    <s v="After much anticipation, I'm finally releasing my first album, &quot;In Technicolor&quot;! Let's join forces and get it done right!"/>
    <n v="15000"/>
    <x v="1274"/>
    <x v="0"/>
    <x v="0"/>
    <s v="USD"/>
    <n v="1369355437"/>
    <n v="1366763437"/>
    <b v="0"/>
    <n v="174"/>
    <b v="1"/>
    <x v="13"/>
    <n v="102"/>
    <x v="1316"/>
    <x v="4"/>
    <x v="13"/>
  </r>
  <r>
    <n v="1855"/>
    <s v="Motion Device Debut EP"/>
    <s v="11 year old Sara &amp; Motion Device want rock &amp; metal fans all over the world to unite and join the ROCK REVOLUTION!!!"/>
    <n v="8750"/>
    <x v="1275"/>
    <x v="0"/>
    <x v="5"/>
    <s v="CAD"/>
    <n v="1389012940"/>
    <n v="1385124940"/>
    <b v="0"/>
    <n v="191"/>
    <b v="1"/>
    <x v="13"/>
    <n v="154"/>
    <x v="1317"/>
    <x v="4"/>
    <x v="13"/>
  </r>
  <r>
    <n v="1856"/>
    <s v="Lazy Sunday"/>
    <s v="We are an independent band who needs your help for the production of our new album, so we can share our music with you lovely people :)"/>
    <n v="2000"/>
    <x v="876"/>
    <x v="0"/>
    <x v="0"/>
    <s v="USD"/>
    <n v="1405715472"/>
    <n v="1403901072"/>
    <b v="0"/>
    <n v="38"/>
    <b v="1"/>
    <x v="13"/>
    <n v="101"/>
    <x v="1318"/>
    <x v="4"/>
    <x v="13"/>
  </r>
  <r>
    <n v="1857"/>
    <s v="Holy Water Moses - A Hail Dale Project"/>
    <s v="We need to get back to Nashville to record our second record, a full LP this time.  It ain't cheap and we need your help!"/>
    <n v="3000"/>
    <x v="142"/>
    <x v="0"/>
    <x v="0"/>
    <s v="USD"/>
    <n v="1410546413"/>
    <n v="1407954413"/>
    <b v="0"/>
    <n v="22"/>
    <b v="1"/>
    <x v="13"/>
    <n v="100"/>
    <x v="1319"/>
    <x v="4"/>
    <x v="13"/>
  </r>
  <r>
    <n v="1858"/>
    <s v="Curriculum-Based Rock Music For Kids"/>
    <s v="I write songs to teach with at two Chicago schools.  The enthusiastic response from my students &amp; colleagues inspired me to do do this!"/>
    <n v="5555.55"/>
    <x v="1276"/>
    <x v="0"/>
    <x v="0"/>
    <s v="USD"/>
    <n v="1324014521"/>
    <n v="1318826921"/>
    <b v="0"/>
    <n v="149"/>
    <b v="1"/>
    <x v="13"/>
    <n v="109"/>
    <x v="1320"/>
    <x v="4"/>
    <x v="13"/>
  </r>
  <r>
    <n v="1859"/>
    <s v="Queen Kwong Tour to London and Paris"/>
    <s v="Queen Kwong is going ON TOUR to London and Paris!"/>
    <n v="3000"/>
    <x v="1277"/>
    <x v="0"/>
    <x v="0"/>
    <s v="USD"/>
    <n v="1316716129"/>
    <n v="1314124129"/>
    <b v="0"/>
    <n v="56"/>
    <b v="1"/>
    <x v="13"/>
    <n v="132"/>
    <x v="1321"/>
    <x v="4"/>
    <x v="13"/>
  </r>
  <r>
    <n v="1860"/>
    <s v="A Simple Complex's 2013 CD Release Party DVD"/>
    <s v="ASC had a one-of-a-kind CD release party in 2013, and we want to share it with the world - in DVD format!"/>
    <n v="750"/>
    <x v="1104"/>
    <x v="0"/>
    <x v="0"/>
    <s v="USD"/>
    <n v="1391706084"/>
    <n v="1389891684"/>
    <b v="0"/>
    <n v="19"/>
    <b v="1"/>
    <x v="13"/>
    <n v="133"/>
    <x v="1322"/>
    <x v="4"/>
    <x v="13"/>
  </r>
  <r>
    <n v="1861"/>
    <s v="Galaxix - Take on the Universe!"/>
    <s v="A game for Apple &amp; Android devices that sees you get your own spacecraft, take on the competition, mine asteroids &amp; fight to survive."/>
    <n v="250000"/>
    <x v="117"/>
    <x v="2"/>
    <x v="1"/>
    <s v="GBP"/>
    <n v="1422256341"/>
    <n v="1419664341"/>
    <b v="0"/>
    <n v="0"/>
    <b v="0"/>
    <x v="20"/>
    <n v="0"/>
    <x v="121"/>
    <x v="6"/>
    <x v="20"/>
  </r>
  <r>
    <n v="1862"/>
    <s v="Purple Fishing - Trump Supporters/Critics Find Common Ground"/>
    <s v="Purple Fishing is an online game and social media platform for Trump Supporters and Critics to have fun finding common ground."/>
    <n v="18000"/>
    <x v="204"/>
    <x v="2"/>
    <x v="0"/>
    <s v="USD"/>
    <n v="1488958200"/>
    <n v="1484912974"/>
    <b v="0"/>
    <n v="16"/>
    <b v="0"/>
    <x v="20"/>
    <n v="8"/>
    <x v="1323"/>
    <x v="6"/>
    <x v="20"/>
  </r>
  <r>
    <n v="1863"/>
    <s v="Project: 20M813"/>
    <s v="This is an Android game where you take control of the zombies and try to eat your way to world domination!"/>
    <n v="2500"/>
    <x v="115"/>
    <x v="2"/>
    <x v="0"/>
    <s v="USD"/>
    <n v="1402600085"/>
    <n v="1400008085"/>
    <b v="0"/>
    <n v="2"/>
    <b v="0"/>
    <x v="20"/>
    <n v="0"/>
    <x v="144"/>
    <x v="6"/>
    <x v="20"/>
  </r>
  <r>
    <n v="1864"/>
    <s v="Fat Cheeks the Cannonball - iPhone and Android"/>
    <s v="Cannons, Power Gloves, and PUNCHING STUFF!  Help Fat Cheeks collect Acorns for upgrades and customize his gear in this Endless Runner"/>
    <n v="6500"/>
    <x v="1278"/>
    <x v="2"/>
    <x v="0"/>
    <s v="USD"/>
    <n v="1399223500"/>
    <n v="1396631500"/>
    <b v="0"/>
    <n v="48"/>
    <b v="0"/>
    <x v="20"/>
    <n v="43"/>
    <x v="1324"/>
    <x v="6"/>
    <x v="20"/>
  </r>
  <r>
    <n v="1865"/>
    <s v="THE RUNNING GAME"/>
    <s v="This game is an alternative to the boring morning jogs This game will make you excited to workout Following elite footballer movements!"/>
    <n v="110000"/>
    <x v="462"/>
    <x v="2"/>
    <x v="1"/>
    <s v="GBP"/>
    <n v="1478425747"/>
    <n v="1475398147"/>
    <b v="0"/>
    <n v="2"/>
    <b v="0"/>
    <x v="20"/>
    <n v="0"/>
    <x v="447"/>
    <x v="6"/>
    <x v="20"/>
  </r>
  <r>
    <n v="1866"/>
    <s v="MathPlus Cards (FKA Random Math)"/>
    <s v="A mobile application that will allow math learners to practice math operations and improve critical thinking. Ideal for ages 7 to 12."/>
    <n v="25000"/>
    <x v="366"/>
    <x v="2"/>
    <x v="0"/>
    <s v="USD"/>
    <n v="1488340800"/>
    <n v="1483768497"/>
    <b v="0"/>
    <n v="2"/>
    <b v="0"/>
    <x v="20"/>
    <n v="1"/>
    <x v="368"/>
    <x v="6"/>
    <x v="20"/>
  </r>
  <r>
    <n v="1867"/>
    <s v="Meme Wars - Dank Age"/>
    <s v="A mix of PokemonGo, Game of War- Fire Age, DragonSoul, &amp; Throwdown. Join a clan, collect meme, upgrade features, fight, &amp; compete."/>
    <n v="20000"/>
    <x v="115"/>
    <x v="2"/>
    <x v="0"/>
    <s v="USD"/>
    <n v="1478383912"/>
    <n v="1475791912"/>
    <b v="0"/>
    <n v="1"/>
    <b v="0"/>
    <x v="20"/>
    <n v="0"/>
    <x v="119"/>
    <x v="6"/>
    <x v="20"/>
  </r>
  <r>
    <n v="1868"/>
    <s v="Help Build PaperChase Version 3 !"/>
    <s v="PaperChase is a popular endless flying game conceived by a 15 year old and loved by millions worldwide.  Help us build version 3!"/>
    <n v="25000"/>
    <x v="1279"/>
    <x v="2"/>
    <x v="0"/>
    <s v="USD"/>
    <n v="1450166340"/>
    <n v="1448044925"/>
    <b v="0"/>
    <n v="17"/>
    <b v="0"/>
    <x v="20"/>
    <n v="5"/>
    <x v="868"/>
    <x v="6"/>
    <x v="20"/>
  </r>
  <r>
    <n v="1869"/>
    <s v="Castle Crawler RPG"/>
    <s v="CCRPG will be a 2D Pixel Art Game based on similar elements to the SNES game &quot;Zelda: A Link to the Past&quot; with RPG elements added in."/>
    <n v="10000"/>
    <x v="117"/>
    <x v="2"/>
    <x v="0"/>
    <s v="USD"/>
    <n v="1483488249"/>
    <n v="1480896249"/>
    <b v="0"/>
    <n v="0"/>
    <b v="0"/>
    <x v="20"/>
    <n v="0"/>
    <x v="121"/>
    <x v="6"/>
    <x v="20"/>
  </r>
  <r>
    <n v="1870"/>
    <s v="C.O.V.D.--A brand new board app game"/>
    <s v="Conflict of Van Helsing &amp; Dracula (C.O.V.D.) is a board game available as an App based on the story: Dracula. Can you survive?"/>
    <n v="3500"/>
    <x v="1280"/>
    <x v="2"/>
    <x v="0"/>
    <s v="USD"/>
    <n v="1454213820"/>
    <n v="1451723535"/>
    <b v="0"/>
    <n v="11"/>
    <b v="0"/>
    <x v="20"/>
    <n v="10"/>
    <x v="1325"/>
    <x v="6"/>
    <x v="20"/>
  </r>
  <r>
    <n v="1871"/>
    <s v="The Adventures of Bible Bear"/>
    <s v="Journey with Bible Bear through each of the books of the Bible, exploring stories while learning verses, songs, and preschool concepts!"/>
    <n v="6500"/>
    <x v="1281"/>
    <x v="2"/>
    <x v="0"/>
    <s v="USD"/>
    <n v="1416512901"/>
    <n v="1413053301"/>
    <b v="0"/>
    <n v="95"/>
    <b v="0"/>
    <x v="20"/>
    <n v="72"/>
    <x v="1326"/>
    <x v="6"/>
    <x v="20"/>
  </r>
  <r>
    <n v="1872"/>
    <s v="ZombieTime!"/>
    <s v="A Top-View Action game where you play as Bob, the FIRST zombie to rise from the grave. Bring chaos to town, feast and don't die again."/>
    <n v="20000"/>
    <x v="721"/>
    <x v="2"/>
    <x v="0"/>
    <s v="USD"/>
    <n v="1435633602"/>
    <n v="1433041602"/>
    <b v="0"/>
    <n v="13"/>
    <b v="0"/>
    <x v="20"/>
    <n v="1"/>
    <x v="1327"/>
    <x v="6"/>
    <x v="20"/>
  </r>
  <r>
    <n v="1873"/>
    <s v="The Red Card Blue Card Game"/>
    <s v="It's time for The Red Card Blue Card Game to be available everywhere! Help save the sanity of ALL parent's! Help make it an App!!"/>
    <n v="8000"/>
    <x v="1282"/>
    <x v="2"/>
    <x v="5"/>
    <s v="CAD"/>
    <n v="1436373900"/>
    <n v="1433861210"/>
    <b v="0"/>
    <n v="2"/>
    <b v="0"/>
    <x v="20"/>
    <n v="0"/>
    <x v="656"/>
    <x v="6"/>
    <x v="20"/>
  </r>
  <r>
    <n v="1874"/>
    <s v="PATH to Reading Brain Training"/>
    <s v="PATH to Reading (PATH) is a patented break-through technology  that dramatically and permanently improves attention, reading, memory"/>
    <n v="160000"/>
    <x v="375"/>
    <x v="2"/>
    <x v="0"/>
    <s v="USD"/>
    <n v="1467155733"/>
    <n v="1465427733"/>
    <b v="0"/>
    <n v="2"/>
    <b v="0"/>
    <x v="20"/>
    <n v="0"/>
    <x v="31"/>
    <x v="6"/>
    <x v="20"/>
  </r>
  <r>
    <n v="1875"/>
    <s v="Claws &amp; Fins"/>
    <s v="Sea opposition of Crab's family and angry fishes. Who is going to win, and who is going to loose ?!"/>
    <n v="10000"/>
    <x v="152"/>
    <x v="2"/>
    <x v="0"/>
    <s v="USD"/>
    <n v="1470519308"/>
    <n v="1465335308"/>
    <b v="0"/>
    <n v="3"/>
    <b v="0"/>
    <x v="20"/>
    <n v="1"/>
    <x v="1328"/>
    <x v="6"/>
    <x v="20"/>
  </r>
  <r>
    <n v="1876"/>
    <s v="Migration Madness (Android)"/>
    <s v="An arcade styled side scroller. Help Bob the pilot steer his plane through hordes of migrating birds strapped with explosives."/>
    <n v="280"/>
    <x v="117"/>
    <x v="2"/>
    <x v="2"/>
    <s v="AUD"/>
    <n v="1402901405"/>
    <n v="1400309405"/>
    <b v="0"/>
    <n v="0"/>
    <b v="0"/>
    <x v="20"/>
    <n v="0"/>
    <x v="121"/>
    <x v="6"/>
    <x v="20"/>
  </r>
  <r>
    <n v="1877"/>
    <s v="Chip Dip II: Son of Chip Dip! - A Terrible, Terrible Game"/>
    <s v="It's obvious you won't survive by your wits alone. Unfortunately that's all you've got, Chip. Run!"/>
    <n v="60"/>
    <x v="117"/>
    <x v="2"/>
    <x v="0"/>
    <s v="USD"/>
    <n v="1425170525"/>
    <n v="1422664925"/>
    <b v="0"/>
    <n v="0"/>
    <b v="0"/>
    <x v="20"/>
    <n v="0"/>
    <x v="121"/>
    <x v="6"/>
    <x v="20"/>
  </r>
  <r>
    <n v="1878"/>
    <s v="Aussies versus Zombies"/>
    <s v="Action game now playable on Android/iOS platforms and PC browsers. Easy gameplay even for starters yet hard to be skilled. Multi-player"/>
    <n v="8000"/>
    <x v="117"/>
    <x v="2"/>
    <x v="2"/>
    <s v="AUD"/>
    <n v="1402618355"/>
    <n v="1400026355"/>
    <b v="0"/>
    <n v="0"/>
    <b v="0"/>
    <x v="20"/>
    <n v="0"/>
    <x v="121"/>
    <x v="6"/>
    <x v="20"/>
  </r>
  <r>
    <n v="1879"/>
    <s v="Alex and More"/>
    <s v="Juego de plataformas con 20 personajes. Cada personaje tiene cuatro habilidades distintas al resto de personajes y sus propias voces."/>
    <n v="5000"/>
    <x v="360"/>
    <x v="2"/>
    <x v="3"/>
    <s v="EUR"/>
    <n v="1457966129"/>
    <n v="1455377729"/>
    <b v="0"/>
    <n v="2"/>
    <b v="0"/>
    <x v="20"/>
    <n v="0"/>
    <x v="362"/>
    <x v="6"/>
    <x v="20"/>
  </r>
  <r>
    <n v="1880"/>
    <s v="Sim Betting Football"/>
    <s v="Sim Betting Football is the only football (soccer) betting simulation  game."/>
    <n v="5000"/>
    <x v="1283"/>
    <x v="2"/>
    <x v="1"/>
    <s v="GBP"/>
    <n v="1459341380"/>
    <n v="1456839380"/>
    <b v="0"/>
    <n v="24"/>
    <b v="0"/>
    <x v="20"/>
    <n v="20"/>
    <x v="1329"/>
    <x v="6"/>
    <x v="20"/>
  </r>
  <r>
    <n v="1881"/>
    <s v="Story Rock by The Jolly Llamas -- Our First Album!"/>
    <s v="We're now raising money to produce a music video. Those who donate get a vote in deciding which song!"/>
    <n v="2000"/>
    <x v="1284"/>
    <x v="0"/>
    <x v="0"/>
    <s v="USD"/>
    <n v="1425955189"/>
    <n v="1423366789"/>
    <b v="0"/>
    <n v="70"/>
    <b v="1"/>
    <x v="16"/>
    <n v="173"/>
    <x v="1330"/>
    <x v="4"/>
    <x v="16"/>
  </r>
  <r>
    <n v="1882"/>
    <s v="American Lit or...Trespassing for Beginners"/>
    <s v="New songs have been popping out of Mark Donato for years now and he's got a large, squirming litter of them in need of triage.  Help!"/>
    <n v="3350"/>
    <x v="1285"/>
    <x v="0"/>
    <x v="0"/>
    <s v="USD"/>
    <n v="1341964080"/>
    <n v="1339109212"/>
    <b v="0"/>
    <n v="81"/>
    <b v="1"/>
    <x v="16"/>
    <n v="101"/>
    <x v="1331"/>
    <x v="4"/>
    <x v="16"/>
  </r>
  <r>
    <n v="1883"/>
    <s v="Afraid Of Figs - Help Fund our New CD - &quot;SAFE&quot;"/>
    <s v="Afraid Of Figs is a high energy pop/rock band, with off-the-wall humor, catchy hooks, and wild interactive live shows."/>
    <n v="999"/>
    <x v="1286"/>
    <x v="0"/>
    <x v="0"/>
    <s v="USD"/>
    <n v="1333921508"/>
    <n v="1331333108"/>
    <b v="0"/>
    <n v="32"/>
    <b v="1"/>
    <x v="16"/>
    <n v="105"/>
    <x v="1332"/>
    <x v="4"/>
    <x v="16"/>
  </r>
  <r>
    <n v="1884"/>
    <s v="Glad Hearts New Album: Twenty Two - On Vinyl!"/>
    <s v="Glad Hearts Latest Album, Twenty Two, Pressed In A Very Limited Edition On Beautiful Vinyl With Accompanying Digital Download"/>
    <n v="1000"/>
    <x v="77"/>
    <x v="0"/>
    <x v="0"/>
    <s v="USD"/>
    <n v="1354017600"/>
    <n v="1350967535"/>
    <b v="0"/>
    <n v="26"/>
    <b v="1"/>
    <x v="16"/>
    <n v="135"/>
    <x v="1333"/>
    <x v="4"/>
    <x v="16"/>
  </r>
  <r>
    <n v="1885"/>
    <s v="KATA 'The Rising' - Double LP (Vinyl Release)"/>
    <s v="KATA's debut album 'The Rising' is ready for your ears, now all we need to do is press the vinyl. That's where you come in!"/>
    <n v="4575"/>
    <x v="1287"/>
    <x v="0"/>
    <x v="0"/>
    <s v="USD"/>
    <n v="1344636000"/>
    <n v="1341800110"/>
    <b v="0"/>
    <n v="105"/>
    <b v="1"/>
    <x v="16"/>
    <n v="116"/>
    <x v="901"/>
    <x v="4"/>
    <x v="16"/>
  </r>
  <r>
    <n v="1886"/>
    <s v="INVISIBLE HOUSE: a history of the world - new CD/Album"/>
    <s v="Help the New York - based independent prog-rock band Invisible House create their new album called &quot;a history of the world&quot;"/>
    <n v="1200"/>
    <x v="1288"/>
    <x v="0"/>
    <x v="0"/>
    <s v="USD"/>
    <n v="1415832338"/>
    <n v="1413236738"/>
    <b v="0"/>
    <n v="29"/>
    <b v="1"/>
    <x v="16"/>
    <n v="102"/>
    <x v="1334"/>
    <x v="4"/>
    <x v="16"/>
  </r>
  <r>
    <n v="1887"/>
    <s v="Welcome To The Club - Music Video Project"/>
    <s v="Our dream of recording our second single in London and making it big in the UK is closer than ever! Do you want to be a part of it?"/>
    <n v="3000"/>
    <x v="1289"/>
    <x v="0"/>
    <x v="3"/>
    <s v="EUR"/>
    <n v="1449178200"/>
    <n v="1447614732"/>
    <b v="0"/>
    <n v="8"/>
    <b v="1"/>
    <x v="16"/>
    <n v="111"/>
    <x v="1335"/>
    <x v="4"/>
    <x v="1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x v="1290"/>
    <x v="0"/>
    <x v="0"/>
    <s v="USD"/>
    <n v="1275368340"/>
    <n v="1272692732"/>
    <b v="0"/>
    <n v="89"/>
    <b v="1"/>
    <x v="16"/>
    <n v="166"/>
    <x v="1336"/>
    <x v="4"/>
    <x v="16"/>
  </r>
  <r>
    <n v="1889"/>
    <s v="LittleBear"/>
    <s v="Sweeping epic melodies. I want to incorporate all my influences into one album I have been writing for 90 days now and ready to record!"/>
    <n v="2000"/>
    <x v="15"/>
    <x v="0"/>
    <x v="0"/>
    <s v="USD"/>
    <n v="1363024946"/>
    <n v="1359140546"/>
    <b v="0"/>
    <n v="44"/>
    <b v="1"/>
    <x v="16"/>
    <n v="107"/>
    <x v="976"/>
    <x v="4"/>
    <x v="16"/>
  </r>
  <r>
    <n v="1890"/>
    <s v="The Spring Standards LIVE at the Arden Gild Hall!"/>
    <s v="We want to record a live album at this year's annual Boxing Day show at the Arden Gild Hall - we need your help to do it!"/>
    <n v="12000"/>
    <x v="1291"/>
    <x v="0"/>
    <x v="0"/>
    <s v="USD"/>
    <n v="1355597528"/>
    <n v="1353005528"/>
    <b v="0"/>
    <n v="246"/>
    <b v="1"/>
    <x v="16"/>
    <n v="145"/>
    <x v="1337"/>
    <x v="4"/>
    <x v="1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x v="1292"/>
    <x v="0"/>
    <x v="0"/>
    <s v="USD"/>
    <n v="1279778400"/>
    <n v="1275851354"/>
    <b v="0"/>
    <n v="120"/>
    <b v="1"/>
    <x v="16"/>
    <n v="106"/>
    <x v="1338"/>
    <x v="4"/>
    <x v="16"/>
  </r>
  <r>
    <n v="1892"/>
    <s v="Nemes wants you to be able to hear their new songs!"/>
    <s v="Nemes has just recorded a new album and is raising $500 to get it mixed and mastered professionally."/>
    <n v="500"/>
    <x v="1293"/>
    <x v="0"/>
    <x v="0"/>
    <s v="USD"/>
    <n v="1307459881"/>
    <n v="1304867881"/>
    <b v="0"/>
    <n v="26"/>
    <b v="1"/>
    <x v="16"/>
    <n v="137"/>
    <x v="1107"/>
    <x v="4"/>
    <x v="16"/>
  </r>
  <r>
    <n v="1893"/>
    <s v="Archeology 7&quot; Vinyl"/>
    <s v="Archeology is looking to gain support to release their 7&quot; vinyl single &quot;Hunger&quot; as well as the b-side, &quot;Kings canyon."/>
    <n v="2500"/>
    <x v="1294"/>
    <x v="0"/>
    <x v="0"/>
    <s v="USD"/>
    <n v="1302926340"/>
    <n v="1301524585"/>
    <b v="0"/>
    <n v="45"/>
    <b v="1"/>
    <x v="16"/>
    <n v="104"/>
    <x v="1339"/>
    <x v="4"/>
    <x v="16"/>
  </r>
  <r>
    <n v="1894"/>
    <s v="Help me release my first 3 song EP!!"/>
    <s v="Im trying to raise $1000 for a 3 song EP in a studio!"/>
    <n v="1000"/>
    <x v="1295"/>
    <x v="0"/>
    <x v="0"/>
    <s v="USD"/>
    <n v="1329082983"/>
    <n v="1326404583"/>
    <b v="0"/>
    <n v="20"/>
    <b v="1"/>
    <x v="16"/>
    <n v="115"/>
    <x v="1340"/>
    <x v="4"/>
    <x v="16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x v="191"/>
    <x v="0"/>
    <x v="0"/>
    <s v="USD"/>
    <n v="1445363722"/>
    <n v="1442771722"/>
    <b v="0"/>
    <n v="47"/>
    <b v="1"/>
    <x v="16"/>
    <n v="102"/>
    <x v="1341"/>
    <x v="4"/>
    <x v="16"/>
  </r>
  <r>
    <n v="1896"/>
    <s v="the bridge"/>
    <s v="My barely anticipated second album of self produced songs is ready to go.  Just need a little help to cover mastering, artwork etc."/>
    <n v="451"/>
    <x v="1296"/>
    <x v="0"/>
    <x v="0"/>
    <s v="USD"/>
    <n v="1334250165"/>
    <n v="1331658165"/>
    <b v="0"/>
    <n v="13"/>
    <b v="1"/>
    <x v="16"/>
    <n v="124"/>
    <x v="1342"/>
    <x v="4"/>
    <x v="16"/>
  </r>
  <r>
    <n v="1897"/>
    <s v="Vanessa Lively's New Album 2014"/>
    <s v="My new album produced by Paul Curreri is one of the most unique musical projects I have done. Let's finish it before the baby comes!"/>
    <n v="6350"/>
    <x v="1297"/>
    <x v="0"/>
    <x v="0"/>
    <s v="USD"/>
    <n v="1393966800"/>
    <n v="1392040806"/>
    <b v="0"/>
    <n v="183"/>
    <b v="1"/>
    <x v="16"/>
    <n v="102"/>
    <x v="1343"/>
    <x v="4"/>
    <x v="16"/>
  </r>
  <r>
    <n v="1898"/>
    <s v="Degenerate Matters EP Funding Campaign"/>
    <s v="We are heading into the studio to create the most soulfully orchestrated Indie Pop masterpiece mankind has ever witnessed."/>
    <n v="1000"/>
    <x v="1298"/>
    <x v="0"/>
    <x v="0"/>
    <s v="USD"/>
    <n v="1454349600"/>
    <n v="1451277473"/>
    <b v="0"/>
    <n v="21"/>
    <b v="1"/>
    <x v="16"/>
    <n v="145"/>
    <x v="1344"/>
    <x v="4"/>
    <x v="16"/>
  </r>
  <r>
    <n v="1899"/>
    <s v="Ukulele Songs from the Zombie Apocalypse"/>
    <s v="Ukulele Songs from the Zombie Apocalypse, a concept album where boy meets girl, boy loses girl to Zombie King, boy gets girl back. Fun!"/>
    <n v="900"/>
    <x v="649"/>
    <x v="0"/>
    <x v="0"/>
    <s v="USD"/>
    <n v="1427319366"/>
    <n v="1424730966"/>
    <b v="0"/>
    <n v="42"/>
    <b v="1"/>
    <x v="16"/>
    <n v="133"/>
    <x v="1345"/>
    <x v="4"/>
    <x v="16"/>
  </r>
  <r>
    <n v="1900"/>
    <s v="5 Bucks from 500 Friends"/>
    <s v="Angieâ€™s Curse, an Indie Goth/Dark Rock band &amp; local favorite from Ventura, are ready to record a professional CD of all original songs."/>
    <n v="2500"/>
    <x v="1299"/>
    <x v="0"/>
    <x v="0"/>
    <s v="USD"/>
    <n v="1349517540"/>
    <n v="1347137731"/>
    <b v="0"/>
    <n v="54"/>
    <b v="1"/>
    <x v="16"/>
    <n v="109"/>
    <x v="1346"/>
    <x v="4"/>
    <x v="16"/>
  </r>
  <r>
    <n v="1901"/>
    <s v="KiddieRail - making the stairs easier and safer for kids"/>
    <s v="KiddieRail is a height adjustable hand rail of the right size for little children to help them manage the stairs more safely at home."/>
    <n v="99000"/>
    <x v="1300"/>
    <x v="2"/>
    <x v="1"/>
    <s v="GBP"/>
    <n v="1432299600"/>
    <n v="1429707729"/>
    <b v="0"/>
    <n v="25"/>
    <b v="0"/>
    <x v="31"/>
    <n v="3"/>
    <x v="1347"/>
    <x v="2"/>
    <x v="31"/>
  </r>
  <r>
    <n v="1902"/>
    <s v="Cardboard reality"/>
    <s v="Virtual reality is expensive, here is the solution. I've created a VR device out of cardboard. I present: World's cheapest VR Device."/>
    <n v="1000"/>
    <x v="435"/>
    <x v="2"/>
    <x v="9"/>
    <s v="EUR"/>
    <n v="1425495447"/>
    <n v="1422903447"/>
    <b v="0"/>
    <n v="3"/>
    <b v="0"/>
    <x v="31"/>
    <n v="1"/>
    <x v="143"/>
    <x v="2"/>
    <x v="31"/>
  </r>
  <r>
    <n v="1903"/>
    <s v="MiPointer"/>
    <s v="A cool smart laser pointer for presenting professionals. Unique by design, widest functional coverage for both IOS and Android."/>
    <n v="3000"/>
    <x v="1301"/>
    <x v="2"/>
    <x v="0"/>
    <s v="USD"/>
    <n v="1485541791"/>
    <n v="1480357791"/>
    <b v="0"/>
    <n v="41"/>
    <b v="0"/>
    <x v="31"/>
    <n v="47"/>
    <x v="1348"/>
    <x v="2"/>
    <x v="31"/>
  </r>
  <r>
    <n v="1904"/>
    <s v="Small Animal Deterrent Latch (S.A.D.L.)"/>
    <s v="Animals knocking over your waste wheeler making a mess on trash day? The S.A.D.L. will help prevent that from happening!"/>
    <n v="50000"/>
    <x v="155"/>
    <x v="2"/>
    <x v="0"/>
    <s v="USD"/>
    <n v="1451752021"/>
    <n v="1447864021"/>
    <b v="0"/>
    <n v="2"/>
    <b v="0"/>
    <x v="31"/>
    <n v="0"/>
    <x v="380"/>
    <x v="2"/>
    <x v="31"/>
  </r>
  <r>
    <n v="1905"/>
    <s v="Dad, we will get your AxleCrutch idea to the next level!"/>
    <s v="Before Dick Armstrong passed away unexpectedly in 2003, he invented an AxleCrutch device to help his customers-his idea lives on today."/>
    <n v="25000"/>
    <x v="811"/>
    <x v="2"/>
    <x v="0"/>
    <s v="USD"/>
    <n v="1410127994"/>
    <n v="1407535994"/>
    <b v="0"/>
    <n v="4"/>
    <b v="0"/>
    <x v="31"/>
    <n v="0"/>
    <x v="678"/>
    <x v="2"/>
    <x v="31"/>
  </r>
  <r>
    <n v="1906"/>
    <s v="Macbook all-in-one Portable storage docking station PLUSDOCK"/>
    <s v="Max 5Tb storage, Wired lan, Additional USB ports and Hi-res DAC, 10000mAh battery, Real portable docking station"/>
    <n v="50000"/>
    <x v="1302"/>
    <x v="2"/>
    <x v="0"/>
    <s v="USD"/>
    <n v="1466697983"/>
    <n v="1464105983"/>
    <b v="0"/>
    <n v="99"/>
    <b v="0"/>
    <x v="31"/>
    <n v="43"/>
    <x v="1349"/>
    <x v="2"/>
    <x v="31"/>
  </r>
  <r>
    <n v="1907"/>
    <s v="Litter-Buddy"/>
    <s v="Litter-Buddy is great economical alternative to leading pet waste disposal systems with cartridge bag elements."/>
    <n v="30000"/>
    <x v="1084"/>
    <x v="2"/>
    <x v="0"/>
    <s v="USD"/>
    <n v="1400853925"/>
    <n v="1399557925"/>
    <b v="0"/>
    <n v="4"/>
    <b v="0"/>
    <x v="31"/>
    <n v="0"/>
    <x v="1211"/>
    <x v="2"/>
    <x v="31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x v="1303"/>
    <x v="2"/>
    <x v="0"/>
    <s v="USD"/>
    <n v="1483048900"/>
    <n v="1480456900"/>
    <b v="0"/>
    <n v="4"/>
    <b v="0"/>
    <x v="31"/>
    <n v="2"/>
    <x v="1350"/>
    <x v="2"/>
    <x v="31"/>
  </r>
  <r>
    <n v="1909"/>
    <s v="Little Occhio, Wireless micro-cam for iPhone/Android"/>
    <s v="Use Little Occhio to see and share the hidden secrets of nature. Capture, share awesome photos, works with iPhone/Android/tablets."/>
    <n v="35000"/>
    <x v="1304"/>
    <x v="2"/>
    <x v="0"/>
    <s v="USD"/>
    <n v="1414059479"/>
    <n v="1411467479"/>
    <b v="0"/>
    <n v="38"/>
    <b v="0"/>
    <x v="31"/>
    <n v="14"/>
    <x v="1351"/>
    <x v="2"/>
    <x v="31"/>
  </r>
  <r>
    <n v="1910"/>
    <s v="Thinking Cleaner, Wifi for iRobotÂ® RoombaÂ® 700 &amp; 800 series"/>
    <s v="Thinking Cleaner is an add-on for your iRobotÂ® RoombaÂ® 700/800 that makes it smarter and aware of its owner."/>
    <n v="85000"/>
    <x v="1305"/>
    <x v="2"/>
    <x v="9"/>
    <s v="EUR"/>
    <n v="1446331500"/>
    <n v="1442531217"/>
    <b v="0"/>
    <n v="285"/>
    <b v="0"/>
    <x v="31"/>
    <n v="39"/>
    <x v="1352"/>
    <x v="2"/>
    <x v="31"/>
  </r>
  <r>
    <n v="1911"/>
    <s v="Charge Furniture"/>
    <s v="Charge furniture, making it simple and comfortable to charge your USB devices without leaving the comfort of your couch or armchair"/>
    <n v="42500"/>
    <x v="115"/>
    <x v="2"/>
    <x v="4"/>
    <s v="NZD"/>
    <n v="1407545334"/>
    <n v="1404953334"/>
    <b v="0"/>
    <n v="1"/>
    <b v="0"/>
    <x v="31"/>
    <n v="0"/>
    <x v="119"/>
    <x v="2"/>
    <x v="31"/>
  </r>
  <r>
    <n v="1912"/>
    <s v="SOLO TESTER: Electrical Wiring Testing &amp; Troubleshooter"/>
    <s v="Finally! Electrical Wiring Testing Made Easy...  Designed by a Professional for Professionals, Homeowners and DIYs, Too!"/>
    <n v="5000"/>
    <x v="1306"/>
    <x v="2"/>
    <x v="0"/>
    <s v="USD"/>
    <n v="1433395560"/>
    <n v="1430803560"/>
    <b v="0"/>
    <n v="42"/>
    <b v="0"/>
    <x v="31"/>
    <n v="59"/>
    <x v="1353"/>
    <x v="2"/>
    <x v="31"/>
  </r>
  <r>
    <n v="1913"/>
    <s v="Tibio - Spreading warmth in everyones home"/>
    <s v="Tibio is a revolutionary new product designed to solve an age old problem."/>
    <n v="48000"/>
    <x v="1307"/>
    <x v="2"/>
    <x v="1"/>
    <s v="GBP"/>
    <n v="1412770578"/>
    <n v="1410178578"/>
    <b v="0"/>
    <n v="26"/>
    <b v="0"/>
    <x v="31"/>
    <n v="1"/>
    <x v="1354"/>
    <x v="2"/>
    <x v="31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x v="177"/>
    <x v="2"/>
    <x v="0"/>
    <s v="USD"/>
    <n v="1414814340"/>
    <n v="1413519073"/>
    <b v="0"/>
    <n v="2"/>
    <b v="0"/>
    <x v="31"/>
    <n v="9"/>
    <x v="179"/>
    <x v="2"/>
    <x v="31"/>
  </r>
  <r>
    <n v="1915"/>
    <s v="The Cat-Bath Contraption"/>
    <s v="The picture above is of our current prototype for the cat bath - we hope to move beyond a simple bin and create a cat bath revolution!"/>
    <n v="500"/>
    <x v="138"/>
    <x v="2"/>
    <x v="0"/>
    <s v="USD"/>
    <n v="1409620222"/>
    <n v="1407892222"/>
    <b v="0"/>
    <n v="4"/>
    <b v="0"/>
    <x v="31"/>
    <n v="2"/>
    <x v="447"/>
    <x v="2"/>
    <x v="31"/>
  </r>
  <r>
    <n v="1916"/>
    <s v="The Paint Can Holder by U.S. Green Products"/>
    <s v="The Paint Can Holder Makes Painting Easier and Safer on Extension Ladders."/>
    <n v="20000"/>
    <x v="1308"/>
    <x v="2"/>
    <x v="0"/>
    <s v="USD"/>
    <n v="1478542375"/>
    <n v="1476378775"/>
    <b v="0"/>
    <n v="6"/>
    <b v="0"/>
    <x v="31"/>
    <n v="1"/>
    <x v="1328"/>
    <x v="2"/>
    <x v="31"/>
  </r>
  <r>
    <n v="1917"/>
    <s v="Chronovisor:The MOST innovative watch for night time reading"/>
    <s v="Let's build a legendary brand altogether"/>
    <n v="390000"/>
    <x v="1309"/>
    <x v="2"/>
    <x v="7"/>
    <s v="HKD"/>
    <n v="1486708133"/>
    <n v="1484116133"/>
    <b v="0"/>
    <n v="70"/>
    <b v="0"/>
    <x v="31"/>
    <n v="53"/>
    <x v="1355"/>
    <x v="2"/>
    <x v="31"/>
  </r>
  <r>
    <n v="1918"/>
    <s v="BugVibesâ„¢-Better Flowers, Plants, Trees with less Pesticides"/>
    <s v="Repel Japanese beetles and garden pests. Grow organic fruit and vegetables to help the environment, one plant at a time."/>
    <n v="25000"/>
    <x v="92"/>
    <x v="2"/>
    <x v="0"/>
    <s v="USD"/>
    <n v="1407869851"/>
    <n v="1404845851"/>
    <b v="0"/>
    <n v="9"/>
    <b v="0"/>
    <x v="31"/>
    <n v="1"/>
    <x v="673"/>
    <x v="2"/>
    <x v="31"/>
  </r>
  <r>
    <n v="1919"/>
    <s v="LED Electronic Dice: assembled or kit, Arduino compatible"/>
    <s v="Use preprogrammed firmware or program your own with AVR-ISP or Arduino ISP.  Device is based on the Atmel ATtiny13A microcontroller."/>
    <n v="500"/>
    <x v="1310"/>
    <x v="2"/>
    <x v="0"/>
    <s v="USD"/>
    <n v="1432069249"/>
    <n v="1429477249"/>
    <b v="0"/>
    <n v="8"/>
    <b v="0"/>
    <x v="31"/>
    <n v="47"/>
    <x v="1356"/>
    <x v="2"/>
    <x v="31"/>
  </r>
  <r>
    <n v="1920"/>
    <s v="Brightside - Side lighting for cyclists"/>
    <s v="A new concept in bike light safety, protecting cyclists from being hit in the side. Bright, amber sideways."/>
    <n v="10000"/>
    <x v="1311"/>
    <x v="2"/>
    <x v="1"/>
    <s v="GBP"/>
    <n v="1445468400"/>
    <n v="1443042061"/>
    <b v="0"/>
    <n v="105"/>
    <b v="0"/>
    <x v="31"/>
    <n v="43"/>
    <x v="1357"/>
    <x v="2"/>
    <x v="31"/>
  </r>
  <r>
    <n v="1921"/>
    <s v="The Fine Spirits are making an album!"/>
    <s v="The Fine Spirits are making an album, but we need your help!"/>
    <n v="1500"/>
    <x v="1312"/>
    <x v="0"/>
    <x v="0"/>
    <s v="USD"/>
    <n v="1342243143"/>
    <n v="1339651143"/>
    <b v="0"/>
    <n v="38"/>
    <b v="1"/>
    <x v="16"/>
    <n v="137"/>
    <x v="1207"/>
    <x v="4"/>
    <x v="16"/>
  </r>
  <r>
    <n v="1922"/>
    <s v="Low Weather // Debut Album"/>
    <s v="Low Weather's debut album is halfway finished.  With your help and your help alone we can record the rest!"/>
    <n v="2000"/>
    <x v="1313"/>
    <x v="0"/>
    <x v="0"/>
    <s v="USD"/>
    <n v="1386828507"/>
    <n v="1384236507"/>
    <b v="0"/>
    <n v="64"/>
    <b v="1"/>
    <x v="16"/>
    <n v="116"/>
    <x v="1358"/>
    <x v="4"/>
    <x v="16"/>
  </r>
  <r>
    <n v="1923"/>
    <s v="Help Lions&amp;Creators print their album!"/>
    <s v="We just finished recording our first album! All we need is a little extra help to be able to get it printed!"/>
    <n v="125"/>
    <x v="356"/>
    <x v="0"/>
    <x v="0"/>
    <s v="USD"/>
    <n v="1317099540"/>
    <n v="1313612532"/>
    <b v="0"/>
    <n v="13"/>
    <b v="1"/>
    <x v="16"/>
    <n v="241"/>
    <x v="1359"/>
    <x v="4"/>
    <x v="16"/>
  </r>
  <r>
    <n v="1924"/>
    <s v="The 'Songs from the Bookmark' Sessions"/>
    <s v="We are recording a cd of Songs- About life and love_x000a_from the perspective a conscious country girl_x000a_living in the city."/>
    <n v="3000"/>
    <x v="1314"/>
    <x v="0"/>
    <x v="0"/>
    <s v="USD"/>
    <n v="1389814380"/>
    <n v="1387390555"/>
    <b v="0"/>
    <n v="33"/>
    <b v="1"/>
    <x v="16"/>
    <n v="114"/>
    <x v="1360"/>
    <x v="4"/>
    <x v="16"/>
  </r>
  <r>
    <n v="1925"/>
    <s v="The Freakniks Debut Album: Infinite Love"/>
    <s v="The Freakniks are making their psychedelic freak-folk debut studio album and they need your help."/>
    <n v="1500"/>
    <x v="1315"/>
    <x v="0"/>
    <x v="0"/>
    <s v="USD"/>
    <n v="1381449600"/>
    <n v="1379540288"/>
    <b v="0"/>
    <n v="52"/>
    <b v="1"/>
    <x v="16"/>
    <n v="110"/>
    <x v="1361"/>
    <x v="4"/>
    <x v="16"/>
  </r>
  <r>
    <n v="1926"/>
    <s v="Invisible Allies - Hyperdimensional Animals"/>
    <s v="Invisible Allies is a collaboration between well known West Coast downtempo aficionado Bluetech and Philadelphia electronic mastermind KiloWatts.  "/>
    <n v="1500"/>
    <x v="1316"/>
    <x v="0"/>
    <x v="0"/>
    <s v="USD"/>
    <n v="1288657560"/>
    <n v="1286319256"/>
    <b v="0"/>
    <n v="107"/>
    <b v="1"/>
    <x v="16"/>
    <n v="195"/>
    <x v="1362"/>
    <x v="4"/>
    <x v="16"/>
  </r>
  <r>
    <n v="1927"/>
    <s v="GBS Detroit Presents Hampshire"/>
    <s v="Hampshire is headed to GBS Detroit."/>
    <n v="600"/>
    <x v="976"/>
    <x v="0"/>
    <x v="0"/>
    <s v="USD"/>
    <n v="1331182740"/>
    <n v="1329856839"/>
    <b v="0"/>
    <n v="11"/>
    <b v="1"/>
    <x v="16"/>
    <n v="103"/>
    <x v="1363"/>
    <x v="4"/>
    <x v="16"/>
  </r>
  <r>
    <n v="1928"/>
    <s v="Jollyheads Circus Debut Album &quot;The Kaleidoscope Dawn&quot;"/>
    <s v="Help us master and release our debut album &quot;The Kaleidoscope Dawn&quot;"/>
    <n v="2550"/>
    <x v="1317"/>
    <x v="0"/>
    <x v="0"/>
    <s v="USD"/>
    <n v="1367940794"/>
    <n v="1365348794"/>
    <b v="0"/>
    <n v="34"/>
    <b v="1"/>
    <x v="16"/>
    <n v="103"/>
    <x v="1364"/>
    <x v="4"/>
    <x v="16"/>
  </r>
  <r>
    <n v="1929"/>
    <s v="Surplus 1980 album funds for release on CD/LP."/>
    <s v="Trying to raise funds to release a full-length album on LP and CD by my post-punk studio project, Surplus 1980."/>
    <n v="3200"/>
    <x v="1318"/>
    <x v="0"/>
    <x v="0"/>
    <s v="USD"/>
    <n v="1309825866"/>
    <n v="1306197066"/>
    <b v="0"/>
    <n v="75"/>
    <b v="1"/>
    <x v="16"/>
    <n v="100"/>
    <x v="1365"/>
    <x v="4"/>
    <x v="16"/>
  </r>
  <r>
    <n v="1930"/>
    <s v="Magnetic Flowers Presents: Old, Cold. Losing It."/>
    <s v="We're nearly done recording, but we're out of money! Help us release the record!!!"/>
    <n v="1000"/>
    <x v="1319"/>
    <x v="0"/>
    <x v="0"/>
    <s v="USD"/>
    <n v="1373203482"/>
    <n v="1368019482"/>
    <b v="0"/>
    <n v="26"/>
    <b v="1"/>
    <x v="16"/>
    <n v="127"/>
    <x v="1366"/>
    <x v="4"/>
    <x v="16"/>
  </r>
  <r>
    <n v="1931"/>
    <s v="New Lions After Dark EP!"/>
    <s v="We're an indie rock band from Clearwater, FL headed back into the studio to finish our latest EP."/>
    <n v="2000"/>
    <x v="1320"/>
    <x v="0"/>
    <x v="0"/>
    <s v="USD"/>
    <n v="1337657400"/>
    <n v="1336512309"/>
    <b v="0"/>
    <n v="50"/>
    <b v="1"/>
    <x v="16"/>
    <n v="121"/>
    <x v="1367"/>
    <x v="4"/>
    <x v="16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x v="1321"/>
    <x v="0"/>
    <x v="0"/>
    <s v="USD"/>
    <n v="1327433173"/>
    <n v="1325618773"/>
    <b v="0"/>
    <n v="80"/>
    <b v="1"/>
    <x v="16"/>
    <n v="107"/>
    <x v="1368"/>
    <x v="4"/>
    <x v="16"/>
  </r>
  <r>
    <n v="1933"/>
    <s v="Magic Punches are making debut LP with producer John Askew"/>
    <s v="After years of preparation and planning, Magic Punches are going to record their debut LP at Type Foundry Studios with John Askew."/>
    <n v="6000"/>
    <x v="1322"/>
    <x v="0"/>
    <x v="0"/>
    <s v="USD"/>
    <n v="1411787307"/>
    <n v="1409195307"/>
    <b v="0"/>
    <n v="110"/>
    <b v="1"/>
    <x v="16"/>
    <n v="172"/>
    <x v="1369"/>
    <x v="4"/>
    <x v="16"/>
  </r>
  <r>
    <n v="1934"/>
    <s v="The City Never Sleeps Needs A Tour Vehicle!"/>
    <s v="We are a band in need of a vehicle. We just released our new CD and have played almost every venue in town, now it's time to expand."/>
    <n v="5000"/>
    <x v="1323"/>
    <x v="0"/>
    <x v="0"/>
    <s v="USD"/>
    <n v="1324789200"/>
    <n v="1321649321"/>
    <b v="0"/>
    <n v="77"/>
    <b v="1"/>
    <x v="16"/>
    <n v="124"/>
    <x v="1370"/>
    <x v="4"/>
    <x v="16"/>
  </r>
  <r>
    <n v="1935"/>
    <s v="the last echo AM/PM Project"/>
    <s v="AM/PM is a 20 song dual-disk album that we're trying to record with your help! AM is a pop album and PM is an ambient/intense album!"/>
    <n v="2500"/>
    <x v="1324"/>
    <x v="0"/>
    <x v="0"/>
    <s v="USD"/>
    <n v="1403326740"/>
    <n v="1400106171"/>
    <b v="0"/>
    <n v="50"/>
    <b v="1"/>
    <x v="16"/>
    <n v="108"/>
    <x v="1371"/>
    <x v="4"/>
    <x v="16"/>
  </r>
  <r>
    <n v="1936"/>
    <s v="Grandkids Record a Full-length Album!"/>
    <s v="Hey, we're Grandkids! We have enough songs to record an LP, and we need your help! We're going to make you proud, promise!"/>
    <n v="7500"/>
    <x v="1325"/>
    <x v="0"/>
    <x v="0"/>
    <s v="USD"/>
    <n v="1323151140"/>
    <n v="1320528070"/>
    <b v="0"/>
    <n v="145"/>
    <b v="1"/>
    <x v="16"/>
    <n v="117"/>
    <x v="1372"/>
    <x v="4"/>
    <x v="16"/>
  </r>
  <r>
    <n v="1937"/>
    <s v="GBS Detroit Presents My Pal Val"/>
    <s v="My Pal Val is headed to Groovebox Studios in Detroit, Michigan on June 15th to record and film a live GBS Detroit EP."/>
    <n v="600"/>
    <x v="1326"/>
    <x v="0"/>
    <x v="0"/>
    <s v="USD"/>
    <n v="1339732740"/>
    <n v="1338346281"/>
    <b v="0"/>
    <n v="29"/>
    <b v="1"/>
    <x v="16"/>
    <n v="187"/>
    <x v="1373"/>
    <x v="4"/>
    <x v="16"/>
  </r>
  <r>
    <n v="1938"/>
    <s v="Jon Shirley: Live Worship Album + Short Film"/>
    <s v="A live worship album + short film: Telling the story of a worshipping community adapting and thriving in a post-Christian context."/>
    <n v="15000"/>
    <x v="1327"/>
    <x v="0"/>
    <x v="0"/>
    <s v="USD"/>
    <n v="1372741200"/>
    <n v="1370067231"/>
    <b v="0"/>
    <n v="114"/>
    <b v="1"/>
    <x v="16"/>
    <n v="116"/>
    <x v="1374"/>
    <x v="4"/>
    <x v="16"/>
  </r>
  <r>
    <n v="1939"/>
    <s v="Help I Am Clay Release Their First CD For FREE"/>
    <s v="Partner with the ministry of I Am Clay by helping them fund their new album! This enables them to release it for FREE as a gift to all!"/>
    <n v="10000"/>
    <x v="1328"/>
    <x v="0"/>
    <x v="0"/>
    <s v="USD"/>
    <n v="1362955108"/>
    <n v="1360366708"/>
    <b v="0"/>
    <n v="96"/>
    <b v="1"/>
    <x v="16"/>
    <n v="111"/>
    <x v="1375"/>
    <x v="4"/>
    <x v="16"/>
  </r>
  <r>
    <n v="1940"/>
    <s v="History Grows: New K. Record"/>
    <s v="K. is about *this* close to finishing up our third record, History Grows.  Now we just need to master it and release it!"/>
    <n v="650"/>
    <x v="1329"/>
    <x v="0"/>
    <x v="0"/>
    <s v="USD"/>
    <n v="1308110340"/>
    <n v="1304770233"/>
    <b v="0"/>
    <n v="31"/>
    <b v="1"/>
    <x v="16"/>
    <n v="171"/>
    <x v="1376"/>
    <x v="4"/>
    <x v="16"/>
  </r>
  <r>
    <n v="1941"/>
    <s v="Gramofon: Modern Cloud Jukebox"/>
    <s v="Gramofon streams cloud music to your sound system. A modern jukebox: smartphones are the remotes + WiFi brings everyone together."/>
    <n v="250000"/>
    <x v="1330"/>
    <x v="0"/>
    <x v="0"/>
    <s v="USD"/>
    <n v="1400137131"/>
    <n v="1397545131"/>
    <b v="1"/>
    <n v="4883"/>
    <b v="1"/>
    <x v="32"/>
    <n v="126"/>
    <x v="1377"/>
    <x v="2"/>
    <x v="32"/>
  </r>
  <r>
    <n v="1942"/>
    <s v="building the world's longest marble run relaunch"/>
    <s v="Getting a revolutionary new toy design into open source production, and using the design to create the worlds longest marble run."/>
    <n v="6000"/>
    <x v="1331"/>
    <x v="0"/>
    <x v="0"/>
    <s v="USD"/>
    <n v="1309809140"/>
    <n v="1302033140"/>
    <b v="1"/>
    <n v="95"/>
    <b v="1"/>
    <x v="32"/>
    <n v="138"/>
    <x v="1378"/>
    <x v="2"/>
    <x v="32"/>
  </r>
  <r>
    <n v="1943"/>
    <s v="RuuviTag - Open-Source Bluetooth Sensor Beacon"/>
    <s v="Next-gen 100% open-source sensor beacon platform designed especially for makers, developers and IoT companies."/>
    <n v="10000"/>
    <x v="1332"/>
    <x v="0"/>
    <x v="0"/>
    <s v="USD"/>
    <n v="1470896916"/>
    <n v="1467008916"/>
    <b v="1"/>
    <n v="2478"/>
    <b v="1"/>
    <x v="32"/>
    <n v="1705"/>
    <x v="1379"/>
    <x v="2"/>
    <x v="3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x v="1333"/>
    <x v="0"/>
    <x v="0"/>
    <s v="USD"/>
    <n v="1398952890"/>
    <n v="1396360890"/>
    <b v="1"/>
    <n v="1789"/>
    <b v="1"/>
    <x v="32"/>
    <n v="788"/>
    <x v="1380"/>
    <x v="2"/>
    <x v="32"/>
  </r>
  <r>
    <n v="1945"/>
    <s v="Oval - The First Digital HandPan"/>
    <s v="A new electronic musical instrument which allows you to play, learn and perform music using any sound you can imagine."/>
    <n v="100000"/>
    <x v="1334"/>
    <x v="0"/>
    <x v="3"/>
    <s v="EUR"/>
    <n v="1436680958"/>
    <n v="1433224958"/>
    <b v="1"/>
    <n v="680"/>
    <b v="1"/>
    <x v="32"/>
    <n v="348"/>
    <x v="1381"/>
    <x v="2"/>
    <x v="32"/>
  </r>
  <r>
    <n v="1946"/>
    <s v="eMersion Gesture Control System for Music Performance &amp; More"/>
    <s v="A smart technology that allows your instrument to transform movement, orientation and momentum into audio &amp; visual effects."/>
    <n v="7500"/>
    <x v="1335"/>
    <x v="0"/>
    <x v="0"/>
    <s v="USD"/>
    <n v="1397961361"/>
    <n v="1392780961"/>
    <b v="1"/>
    <n v="70"/>
    <b v="1"/>
    <x v="32"/>
    <n v="150"/>
    <x v="1382"/>
    <x v="2"/>
    <x v="3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x v="1336"/>
    <x v="0"/>
    <x v="0"/>
    <s v="USD"/>
    <n v="1258955940"/>
    <n v="1255730520"/>
    <b v="1"/>
    <n v="23"/>
    <b v="1"/>
    <x v="32"/>
    <n v="101"/>
    <x v="431"/>
    <x v="2"/>
    <x v="32"/>
  </r>
  <r>
    <n v="1948"/>
    <s v="UDOO X86: The Most Powerful Maker Board Ever"/>
    <s v="10 times more powerful than Raspberry Pi 3, x86 64-bit architecture"/>
    <n v="100000"/>
    <x v="1337"/>
    <x v="0"/>
    <x v="0"/>
    <s v="USD"/>
    <n v="1465232520"/>
    <n v="1460557809"/>
    <b v="1"/>
    <n v="4245"/>
    <b v="1"/>
    <x v="32"/>
    <n v="800"/>
    <x v="1383"/>
    <x v="2"/>
    <x v="32"/>
  </r>
  <r>
    <n v="1949"/>
    <s v="Shake Your Power"/>
    <s v="#ShakeYourPower brings clean energy to places in the world without electricity through the power of music."/>
    <n v="50000"/>
    <x v="1338"/>
    <x v="0"/>
    <x v="1"/>
    <s v="GBP"/>
    <n v="1404986951"/>
    <n v="1402394951"/>
    <b v="1"/>
    <n v="943"/>
    <b v="1"/>
    <x v="32"/>
    <n v="106"/>
    <x v="1384"/>
    <x v="2"/>
    <x v="32"/>
  </r>
  <r>
    <n v="1950"/>
    <s v="Trebuchette - the snap-together, desktop trebuchet"/>
    <s v="We're building snap-together model trebuchets that are perfect for office warfare or annoying your roommate!"/>
    <n v="48000"/>
    <x v="1339"/>
    <x v="0"/>
    <x v="0"/>
    <s v="USD"/>
    <n v="1303446073"/>
    <n v="1300767673"/>
    <b v="1"/>
    <n v="1876"/>
    <b v="1"/>
    <x v="32"/>
    <n v="201"/>
    <x v="1385"/>
    <x v="2"/>
    <x v="32"/>
  </r>
  <r>
    <n v="1951"/>
    <s v="Connect. Code. Create. With SBrick Plus"/>
    <s v="Take learning and playing with LEGOÂ® to the next level with sensors! Build creations with SBrick Plus and make them interactive!"/>
    <n v="50000"/>
    <x v="1340"/>
    <x v="0"/>
    <x v="0"/>
    <s v="USD"/>
    <n v="1478516737"/>
    <n v="1475921137"/>
    <b v="1"/>
    <n v="834"/>
    <b v="1"/>
    <x v="32"/>
    <n v="212"/>
    <x v="1386"/>
    <x v="2"/>
    <x v="32"/>
  </r>
  <r>
    <n v="1952"/>
    <s v="Nix Color Sensor"/>
    <s v="Nix is a breakthrough smartphone accessory. Just scan an object and instantly view the color on your iPhone, Android, PC, or Mac."/>
    <n v="35000"/>
    <x v="1341"/>
    <x v="0"/>
    <x v="5"/>
    <s v="CAD"/>
    <n v="1381934015"/>
    <n v="1378737215"/>
    <b v="1"/>
    <n v="682"/>
    <b v="1"/>
    <x v="32"/>
    <n v="198"/>
    <x v="1387"/>
    <x v="2"/>
    <x v="32"/>
  </r>
  <r>
    <n v="1953"/>
    <s v="NTH Music Synthesizer"/>
    <s v="The NTH is an open source music synthesizer featuring instant fun, awesome sound, and a hackable design."/>
    <n v="15000"/>
    <x v="1342"/>
    <x v="0"/>
    <x v="0"/>
    <s v="USD"/>
    <n v="1330657200"/>
    <n v="1328158065"/>
    <b v="1"/>
    <n v="147"/>
    <b v="1"/>
    <x v="32"/>
    <n v="226"/>
    <x v="1388"/>
    <x v="2"/>
    <x v="32"/>
  </r>
  <r>
    <n v="1954"/>
    <s v="Orison â€“ Rethink the Power of Energy"/>
    <s v="The First Home Battery System You Simply Plug in to Install"/>
    <n v="50000"/>
    <x v="1343"/>
    <x v="0"/>
    <x v="0"/>
    <s v="USD"/>
    <n v="1457758800"/>
    <n v="1453730176"/>
    <b v="1"/>
    <n v="415"/>
    <b v="1"/>
    <x v="32"/>
    <n v="699"/>
    <x v="1389"/>
    <x v="2"/>
    <x v="32"/>
  </r>
  <r>
    <n v="1955"/>
    <s v="Bukobot 3D Printer - Affordable 3D with No Compromises!"/>
    <s v="An easy to build open source 3D object printer. For the newbie or experienced maker, there's a model for everyone! NEW $599 Model!"/>
    <n v="42000"/>
    <x v="1344"/>
    <x v="0"/>
    <x v="0"/>
    <s v="USD"/>
    <n v="1337799600"/>
    <n v="1334989881"/>
    <b v="1"/>
    <n v="290"/>
    <b v="1"/>
    <x v="32"/>
    <n v="399"/>
    <x v="1390"/>
    <x v="2"/>
    <x v="32"/>
  </r>
  <r>
    <n v="1956"/>
    <s v="Sparx Skate Sharpener - Pro Skate Sharpening. At Home."/>
    <s v="Designed to be used at home, the Sparx Skate Sharpener gives hockey players an automated way to sharpen at the professional level"/>
    <n v="60000"/>
    <x v="1345"/>
    <x v="0"/>
    <x v="0"/>
    <s v="USD"/>
    <n v="1429391405"/>
    <n v="1425507005"/>
    <b v="1"/>
    <n v="365"/>
    <b v="1"/>
    <x v="32"/>
    <n v="294"/>
    <x v="1391"/>
    <x v="2"/>
    <x v="32"/>
  </r>
  <r>
    <n v="1957"/>
    <s v="freeSoC and freeSoC Mini"/>
    <s v="An open hardware platform for the best microcontroller in the world."/>
    <n v="30000"/>
    <x v="1346"/>
    <x v="0"/>
    <x v="0"/>
    <s v="USD"/>
    <n v="1351304513"/>
    <n v="1348712513"/>
    <b v="1"/>
    <n v="660"/>
    <b v="1"/>
    <x v="32"/>
    <n v="168"/>
    <x v="1392"/>
    <x v="2"/>
    <x v="32"/>
  </r>
  <r>
    <n v="1958"/>
    <s v="Mojo: Digital Design for the Hobbyist"/>
    <s v="The Mojo is an FPGA development board that is designed to be user friendly and a great introduction into digital design for anyone."/>
    <n v="7000"/>
    <x v="1347"/>
    <x v="0"/>
    <x v="0"/>
    <s v="USD"/>
    <n v="1364078561"/>
    <n v="1361490161"/>
    <b v="1"/>
    <n v="1356"/>
    <b v="1"/>
    <x v="32"/>
    <n v="1436"/>
    <x v="1393"/>
    <x v="2"/>
    <x v="32"/>
  </r>
  <r>
    <n v="1959"/>
    <s v="Heat Seek NYC"/>
    <s v="A thermometer that connects to the internet to help New York City turn the heat on for thousands of tenants with no heat in the winter."/>
    <n v="10000"/>
    <x v="1348"/>
    <x v="0"/>
    <x v="0"/>
    <s v="USD"/>
    <n v="1412121600"/>
    <n v="1408565860"/>
    <b v="1"/>
    <n v="424"/>
    <b v="1"/>
    <x v="32"/>
    <n v="157"/>
    <x v="1394"/>
    <x v="2"/>
    <x v="32"/>
  </r>
  <r>
    <n v="1960"/>
    <s v="TREKKAYAK"/>
    <s v="Trekkayak is an ultralight, durable and inflatable boat to be carried in your backpack to cross a lake or paddle down a river."/>
    <n v="70000"/>
    <x v="1349"/>
    <x v="0"/>
    <x v="11"/>
    <s v="SEK"/>
    <n v="1419151341"/>
    <n v="1416559341"/>
    <b v="1"/>
    <n v="33"/>
    <b v="1"/>
    <x v="32"/>
    <n v="118"/>
    <x v="1395"/>
    <x v="2"/>
    <x v="32"/>
  </r>
  <r>
    <n v="1961"/>
    <s v="Public Lab DIY Spectrometry Kit"/>
    <s v="This DIY kit helps analyze materials and contaminants. We need your help to build a library of open-source spectral data."/>
    <n v="10000"/>
    <x v="1350"/>
    <x v="0"/>
    <x v="0"/>
    <s v="USD"/>
    <n v="1349495940"/>
    <n v="1346042417"/>
    <b v="1"/>
    <n v="1633"/>
    <b v="1"/>
    <x v="32"/>
    <n v="1105"/>
    <x v="1396"/>
    <x v="2"/>
    <x v="3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x v="1351"/>
    <x v="0"/>
    <x v="0"/>
    <s v="USD"/>
    <n v="1400006636"/>
    <n v="1397414636"/>
    <b v="1"/>
    <n v="306"/>
    <b v="1"/>
    <x v="32"/>
    <n v="193"/>
    <x v="1397"/>
    <x v="2"/>
    <x v="3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x v="1352"/>
    <x v="0"/>
    <x v="1"/>
    <s v="GBP"/>
    <n v="1410862734"/>
    <n v="1407838734"/>
    <b v="1"/>
    <n v="205"/>
    <b v="1"/>
    <x v="32"/>
    <n v="127"/>
    <x v="1398"/>
    <x v="2"/>
    <x v="32"/>
  </r>
  <r>
    <n v="1964"/>
    <s v="Clairy: The Most Amazing Natural Air Purifier"/>
    <s v="Clairy combines the power of nature and technology with the beauty of design to eliminate indoor pollution and analyze it."/>
    <n v="89200"/>
    <x v="1353"/>
    <x v="0"/>
    <x v="14"/>
    <s v="EUR"/>
    <n v="1461306772"/>
    <n v="1458714772"/>
    <b v="1"/>
    <n v="1281"/>
    <b v="1"/>
    <x v="32"/>
    <n v="260"/>
    <x v="1399"/>
    <x v="2"/>
    <x v="32"/>
  </r>
  <r>
    <n v="1965"/>
    <s v="BoardX: The Open Source Miniature Motherboard [Redemption]"/>
    <s v="BoardX is a collection of electronic circuit boards that stack on top of one another to share resources and communicate"/>
    <n v="5000"/>
    <x v="1354"/>
    <x v="0"/>
    <x v="0"/>
    <s v="USD"/>
    <n v="1326330000"/>
    <n v="1324433310"/>
    <b v="1"/>
    <n v="103"/>
    <b v="1"/>
    <x v="32"/>
    <n v="262"/>
    <x v="1400"/>
    <x v="2"/>
    <x v="32"/>
  </r>
  <r>
    <n v="1966"/>
    <s v="InkCase Plus: E Ink screen for Android phone"/>
    <s v="InkCase Plus is an always on E Ink second screen; uses sports/fitness apps, an eBook reader, display Photo and receive notifications."/>
    <n v="100000"/>
    <x v="1355"/>
    <x v="0"/>
    <x v="0"/>
    <s v="USD"/>
    <n v="1408021098"/>
    <n v="1405429098"/>
    <b v="1"/>
    <n v="1513"/>
    <b v="1"/>
    <x v="32"/>
    <n v="207"/>
    <x v="1401"/>
    <x v="2"/>
    <x v="32"/>
  </r>
  <r>
    <n v="1967"/>
    <s v="Ion: A Music Detecting Mood Light with Bluetooth Low Energy"/>
    <s v="Ion is a light show for your desk, dorm room, or living room.  It responds to music, connects to your phone, and brightens your day!"/>
    <n v="20000"/>
    <x v="1356"/>
    <x v="0"/>
    <x v="0"/>
    <s v="USD"/>
    <n v="1398959729"/>
    <n v="1396367729"/>
    <b v="1"/>
    <n v="405"/>
    <b v="1"/>
    <x v="32"/>
    <n v="370"/>
    <x v="1402"/>
    <x v="2"/>
    <x v="32"/>
  </r>
  <r>
    <n v="1968"/>
    <s v="XSHIFTER: World's First Affordable Wireless Shifting System"/>
    <s v="Bringing the advantages of wireless smart shifting to every cyclist. FITS ANY BIKE"/>
    <n v="50000"/>
    <x v="1357"/>
    <x v="0"/>
    <x v="0"/>
    <s v="USD"/>
    <n v="1480777515"/>
    <n v="1478095515"/>
    <b v="1"/>
    <n v="510"/>
    <b v="1"/>
    <x v="32"/>
    <n v="285"/>
    <x v="1403"/>
    <x v="2"/>
    <x v="32"/>
  </r>
  <r>
    <n v="1969"/>
    <s v="Puck.js - the ground-breaking bluetooth beacon"/>
    <s v="An Open Source JavaScript microcontroller you can program wirelessly - perfect for IoT! No software needed so get started in seconds."/>
    <n v="20000"/>
    <x v="1358"/>
    <x v="0"/>
    <x v="1"/>
    <s v="GBP"/>
    <n v="1470423668"/>
    <n v="1467831668"/>
    <b v="1"/>
    <n v="1887"/>
    <b v="1"/>
    <x v="32"/>
    <n v="579"/>
    <x v="1404"/>
    <x v="2"/>
    <x v="32"/>
  </r>
  <r>
    <n v="1970"/>
    <s v="APOC: Mini Radiation Detector"/>
    <s v="The APOC is a gamma particle detector that will help you learn about radiation and find radioactive things!"/>
    <n v="5000"/>
    <x v="1359"/>
    <x v="0"/>
    <x v="0"/>
    <s v="USD"/>
    <n v="1366429101"/>
    <n v="1361248701"/>
    <b v="1"/>
    <n v="701"/>
    <b v="1"/>
    <x v="32"/>
    <n v="1132"/>
    <x v="1405"/>
    <x v="2"/>
    <x v="32"/>
  </r>
  <r>
    <n v="1971"/>
    <s v="castAR: the most versatile AR &amp; VR system"/>
    <s v="castAR: bridging the physical world with the virtual worlds; 3D holographic like projections in AR, fully immersive environments in VR"/>
    <n v="400000"/>
    <x v="1360"/>
    <x v="0"/>
    <x v="0"/>
    <s v="USD"/>
    <n v="1384488000"/>
    <n v="1381752061"/>
    <b v="1"/>
    <n v="3863"/>
    <b v="1"/>
    <x v="32"/>
    <n v="263"/>
    <x v="1406"/>
    <x v="2"/>
    <x v="32"/>
  </r>
  <r>
    <n v="1972"/>
    <s v="Jog It! Open source controller pendant for EMC2 and Mach3!"/>
    <s v="Jog It! Is an open source hand held controller designed to make running a program in Linux CNC (EMC2) and MACH3 a breeze."/>
    <n v="2500"/>
    <x v="1361"/>
    <x v="0"/>
    <x v="0"/>
    <s v="USD"/>
    <n v="1353201444"/>
    <n v="1350605844"/>
    <b v="1"/>
    <n v="238"/>
    <b v="1"/>
    <x v="32"/>
    <n v="674"/>
    <x v="1407"/>
    <x v="2"/>
    <x v="3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x v="1362"/>
    <x v="0"/>
    <x v="0"/>
    <s v="USD"/>
    <n v="1470466800"/>
    <n v="1467134464"/>
    <b v="1"/>
    <n v="2051"/>
    <b v="1"/>
    <x v="32"/>
    <n v="257"/>
    <x v="1408"/>
    <x v="2"/>
    <x v="32"/>
  </r>
  <r>
    <n v="1974"/>
    <s v="RAPIRO: The Humanoid Robot Kit for your Raspberry Pi"/>
    <s v="RAPIRO is a cute and affordable robot kit designed to work with a Raspberry Pi. It comes with a Arduino-compatible servo controller."/>
    <n v="20000"/>
    <x v="1363"/>
    <x v="0"/>
    <x v="1"/>
    <s v="GBP"/>
    <n v="1376899269"/>
    <n v="1371715269"/>
    <b v="1"/>
    <n v="402"/>
    <b v="1"/>
    <x v="32"/>
    <n v="375"/>
    <x v="1409"/>
    <x v="2"/>
    <x v="32"/>
  </r>
  <r>
    <n v="1975"/>
    <s v="Bugle2: A DIY Phono Preamp"/>
    <s v="The Bugle2 is a second generation DIY kit phono preamplifier for vinyl playback."/>
    <n v="16000"/>
    <x v="1364"/>
    <x v="0"/>
    <x v="0"/>
    <s v="USD"/>
    <n v="1362938851"/>
    <n v="1360346851"/>
    <b v="1"/>
    <n v="253"/>
    <b v="1"/>
    <x v="32"/>
    <n v="209"/>
    <x v="1410"/>
    <x v="2"/>
    <x v="32"/>
  </r>
  <r>
    <n v="1976"/>
    <s v="Pi Lite white - Bright white LED display for Raspberry Pi"/>
    <s v="Can you help us make an ultra bright white one a reality?"/>
    <n v="4000"/>
    <x v="1365"/>
    <x v="0"/>
    <x v="1"/>
    <s v="GBP"/>
    <n v="1373751325"/>
    <n v="1371159325"/>
    <b v="1"/>
    <n v="473"/>
    <b v="1"/>
    <x v="32"/>
    <n v="347"/>
    <x v="1411"/>
    <x v="2"/>
    <x v="32"/>
  </r>
  <r>
    <n v="1977"/>
    <s v="Ario: Smart Lighting. Better Health."/>
    <s v="Ario learns about you, syncs your body clock, and keeps you healthy through natural lighting patterns."/>
    <n v="50000"/>
    <x v="1366"/>
    <x v="0"/>
    <x v="0"/>
    <s v="USD"/>
    <n v="1450511940"/>
    <n v="1446527540"/>
    <b v="1"/>
    <n v="821"/>
    <b v="1"/>
    <x v="32"/>
    <n v="402"/>
    <x v="1412"/>
    <x v="2"/>
    <x v="32"/>
  </r>
  <r>
    <n v="1978"/>
    <s v="B9Creator - A High Resolution 3D Printer"/>
    <s v="Please help us take DIY 3D Printing to the next level, support this open source photo-initiated polymer resin based 3D printing system!"/>
    <n v="50000"/>
    <x v="1367"/>
    <x v="0"/>
    <x v="0"/>
    <s v="USD"/>
    <n v="1339484400"/>
    <n v="1336627492"/>
    <b v="1"/>
    <n v="388"/>
    <b v="1"/>
    <x v="32"/>
    <n v="1027"/>
    <x v="1413"/>
    <x v="2"/>
    <x v="32"/>
  </r>
  <r>
    <n v="1979"/>
    <s v="Skybuds - truly wireless earbuds and smartphone case"/>
    <s v="Truly wireless premium earbuds with a battery-boosting smartphone case for charging and storage"/>
    <n v="200000"/>
    <x v="1368"/>
    <x v="0"/>
    <x v="0"/>
    <s v="USD"/>
    <n v="1447909140"/>
    <n v="1444734146"/>
    <b v="1"/>
    <n v="813"/>
    <b v="1"/>
    <x v="32"/>
    <n v="115"/>
    <x v="1414"/>
    <x v="2"/>
    <x v="32"/>
  </r>
  <r>
    <n v="1980"/>
    <s v="YOUMO - Your Smart Modular Power Strip"/>
    <s v="Multi-power charging that is smarter, stylish and designed for you."/>
    <n v="50000"/>
    <x v="1369"/>
    <x v="0"/>
    <x v="12"/>
    <s v="EUR"/>
    <n v="1459684862"/>
    <n v="1456232462"/>
    <b v="1"/>
    <n v="1945"/>
    <b v="1"/>
    <x v="32"/>
    <n v="355"/>
    <x v="1415"/>
    <x v="2"/>
    <x v="32"/>
  </r>
  <r>
    <n v="1981"/>
    <s v="Aspiring storyteller: connecting the dots"/>
    <s v="I would like to tell the story of a young man from Queens, New York and compare his life to a young Afghan man...to connect the dots."/>
    <n v="7500"/>
    <x v="1370"/>
    <x v="2"/>
    <x v="5"/>
    <s v="CAD"/>
    <n v="1404926665"/>
    <n v="1402334665"/>
    <b v="0"/>
    <n v="12"/>
    <b v="0"/>
    <x v="33"/>
    <n v="5"/>
    <x v="1416"/>
    <x v="8"/>
    <x v="33"/>
  </r>
  <r>
    <n v="1982"/>
    <s v="Lonely Boy: 55 male models 200s sensual expression"/>
    <s v="Express a very dark place in my childhood. Release my emotions through photography in a form of Art."/>
    <n v="180000"/>
    <x v="117"/>
    <x v="2"/>
    <x v="7"/>
    <s v="HKD"/>
    <n v="1480863887"/>
    <n v="1478268287"/>
    <b v="0"/>
    <n v="0"/>
    <b v="0"/>
    <x v="33"/>
    <n v="0"/>
    <x v="121"/>
    <x v="8"/>
    <x v="33"/>
  </r>
  <r>
    <n v="1983"/>
    <s v="Vegans of Hawai'i - 140'000 Strong?"/>
    <s v="A vegan photographer bringing Hawaii to the tipping point of plant pure wisdom, featuring the most influential early adopters."/>
    <n v="33000"/>
    <x v="1371"/>
    <x v="2"/>
    <x v="0"/>
    <s v="USD"/>
    <n v="1472799600"/>
    <n v="1470874618"/>
    <b v="0"/>
    <n v="16"/>
    <b v="0"/>
    <x v="33"/>
    <n v="4"/>
    <x v="1417"/>
    <x v="8"/>
    <x v="33"/>
  </r>
  <r>
    <n v="1984"/>
    <s v="Love Locks - a photographic journey"/>
    <s v="Does love lasts longer than &quot;Love Locks&quot; ?_x000a__x000a_A photographic journey into the lives of these 'love-locked' couples."/>
    <n v="15000"/>
    <x v="1372"/>
    <x v="2"/>
    <x v="0"/>
    <s v="USD"/>
    <n v="1417377481"/>
    <n v="1412189881"/>
    <b v="0"/>
    <n v="7"/>
    <b v="0"/>
    <x v="33"/>
    <n v="21"/>
    <x v="1418"/>
    <x v="8"/>
    <x v="33"/>
  </r>
  <r>
    <n v="1985"/>
    <s v="Metrospective - photography project"/>
    <s v="A personal journey to document people on the worlds 10 largest metro systems. The end result being one truly epic photographic essay!"/>
    <n v="1600"/>
    <x v="152"/>
    <x v="2"/>
    <x v="1"/>
    <s v="GBP"/>
    <n v="1470178800"/>
    <n v="1467650771"/>
    <b v="0"/>
    <n v="4"/>
    <b v="0"/>
    <x v="33"/>
    <n v="3"/>
    <x v="786"/>
    <x v="8"/>
    <x v="33"/>
  </r>
  <r>
    <n v="1986"/>
    <s v="Oddity Photography - help get us off the ground!"/>
    <s v="We are a married couple who have started a child photography business from home. We need help to put together equipment to grow."/>
    <n v="2000"/>
    <x v="116"/>
    <x v="2"/>
    <x v="1"/>
    <s v="GBP"/>
    <n v="1457947483"/>
    <n v="1455359083"/>
    <b v="0"/>
    <n v="1"/>
    <b v="0"/>
    <x v="33"/>
    <n v="0"/>
    <x v="120"/>
    <x v="8"/>
    <x v="33"/>
  </r>
  <r>
    <n v="1987"/>
    <s v="Ethiopia: Beheld"/>
    <s v="A collection of images that depicts the beauty and diversity within Ethiopia"/>
    <n v="5500"/>
    <x v="1373"/>
    <x v="2"/>
    <x v="1"/>
    <s v="GBP"/>
    <n v="1425223276"/>
    <n v="1422631276"/>
    <b v="0"/>
    <n v="28"/>
    <b v="0"/>
    <x v="33"/>
    <n v="42"/>
    <x v="1419"/>
    <x v="8"/>
    <x v="33"/>
  </r>
  <r>
    <n v="1988"/>
    <s v="Phillip Michael Photography"/>
    <s v="Expressing art in an image!"/>
    <n v="6000"/>
    <x v="379"/>
    <x v="2"/>
    <x v="0"/>
    <s v="USD"/>
    <n v="1440094742"/>
    <n v="1437502742"/>
    <b v="0"/>
    <n v="1"/>
    <b v="0"/>
    <x v="33"/>
    <n v="0"/>
    <x v="380"/>
    <x v="8"/>
    <x v="33"/>
  </r>
  <r>
    <n v="1989"/>
    <s v="Shutters of Hope: The Real Faces of Infertility"/>
    <s v="Creating an awareness for infertility through photographing families and showcasing the real faces of infertility."/>
    <n v="5000"/>
    <x v="155"/>
    <x v="2"/>
    <x v="0"/>
    <s v="USD"/>
    <n v="1481473208"/>
    <n v="1478881208"/>
    <b v="0"/>
    <n v="1"/>
    <b v="0"/>
    <x v="33"/>
    <n v="1"/>
    <x v="73"/>
    <x v="8"/>
    <x v="33"/>
  </r>
  <r>
    <n v="1990"/>
    <s v="The Virgin of the Path"/>
    <s v="An art nude photography book that includes traditional black and white sepia nudes as well as experimiental color nudes."/>
    <n v="3000"/>
    <x v="1245"/>
    <x v="2"/>
    <x v="0"/>
    <s v="USD"/>
    <n v="1455338532"/>
    <n v="1454042532"/>
    <b v="0"/>
    <n v="5"/>
    <b v="0"/>
    <x v="33"/>
    <n v="17"/>
    <x v="1420"/>
    <x v="8"/>
    <x v="33"/>
  </r>
  <r>
    <n v="1991"/>
    <s v="Portraits of Resilience"/>
    <s v="Taking (and giving) professional portraits of survivors of human trafficking in Myanmar."/>
    <n v="2000"/>
    <x v="133"/>
    <x v="2"/>
    <x v="0"/>
    <s v="USD"/>
    <n v="1435958786"/>
    <n v="1434144386"/>
    <b v="0"/>
    <n v="3"/>
    <b v="0"/>
    <x v="33"/>
    <n v="7"/>
    <x v="646"/>
    <x v="8"/>
    <x v="33"/>
  </r>
  <r>
    <n v="1992"/>
    <s v="The Wonderful World of Princes &amp; Princesses"/>
    <s v="A complete revamp of all the Disney Princes &amp; Princesses!"/>
    <n v="1500"/>
    <x v="369"/>
    <x v="2"/>
    <x v="0"/>
    <s v="USD"/>
    <n v="1424229991"/>
    <n v="1421637991"/>
    <b v="0"/>
    <n v="2"/>
    <b v="0"/>
    <x v="33"/>
    <n v="0"/>
    <x v="120"/>
    <x v="8"/>
    <x v="33"/>
  </r>
  <r>
    <n v="1993"/>
    <s v="Open a photography studio - photo shoots as rewards!"/>
    <s v="I am looking for help to open up an affordable photography studio in Cornwall for baby and family portraiture photography"/>
    <n v="2000"/>
    <x v="117"/>
    <x v="2"/>
    <x v="1"/>
    <s v="GBP"/>
    <n v="1450706837"/>
    <n v="1448114837"/>
    <b v="0"/>
    <n v="0"/>
    <b v="0"/>
    <x v="33"/>
    <n v="0"/>
    <x v="121"/>
    <x v="8"/>
    <x v="33"/>
  </r>
  <r>
    <n v="1994"/>
    <s v="The preservation of still and moving imagery"/>
    <s v="A program to preserve still imagery (photographs) and moving imagery captured on motion picture (film) stock, and videotape elements."/>
    <n v="3200"/>
    <x v="117"/>
    <x v="2"/>
    <x v="0"/>
    <s v="USD"/>
    <n v="1481072942"/>
    <n v="1475885342"/>
    <b v="0"/>
    <n v="0"/>
    <b v="0"/>
    <x v="33"/>
    <n v="0"/>
    <x v="121"/>
    <x v="8"/>
    <x v="33"/>
  </r>
  <r>
    <n v="1995"/>
    <s v="The Girl With(out) The Camera"/>
    <s v="I'm looking to pursue my dream of becoming a full time photographer, using my current creative experience as a graphic designer."/>
    <n v="1000"/>
    <x v="1374"/>
    <x v="2"/>
    <x v="5"/>
    <s v="CAD"/>
    <n v="1437082736"/>
    <n v="1435354736"/>
    <b v="0"/>
    <n v="3"/>
    <b v="0"/>
    <x v="33"/>
    <n v="8"/>
    <x v="433"/>
    <x v="8"/>
    <x v="33"/>
  </r>
  <r>
    <n v="1996"/>
    <s v="Life through the eye of war worldwide"/>
    <s v="I want to create a series of pictures of Life through the eyes - and capture some of the defining moments of our history now / to come."/>
    <n v="133800"/>
    <x v="117"/>
    <x v="2"/>
    <x v="0"/>
    <s v="USD"/>
    <n v="1405021211"/>
    <n v="1402429211"/>
    <b v="0"/>
    <n v="0"/>
    <b v="0"/>
    <x v="33"/>
    <n v="0"/>
    <x v="121"/>
    <x v="8"/>
    <x v="33"/>
  </r>
  <r>
    <n v="1997"/>
    <s v="Photographically documenting my cultural travels"/>
    <s v="There is so many unseen places in the world, and I've made it my personal goal to show everyone through photography &amp; travel."/>
    <n v="6500"/>
    <x v="117"/>
    <x v="2"/>
    <x v="0"/>
    <s v="USD"/>
    <n v="1409091612"/>
    <n v="1406499612"/>
    <b v="0"/>
    <n v="0"/>
    <b v="0"/>
    <x v="33"/>
    <n v="0"/>
    <x v="121"/>
    <x v="8"/>
    <x v="33"/>
  </r>
  <r>
    <n v="1998"/>
    <s v="Photography from Below"/>
    <s v="I am moving to Guatemala to document and report on the growing community resistance movements across Central America and Mexico"/>
    <n v="2500"/>
    <x v="1375"/>
    <x v="2"/>
    <x v="0"/>
    <s v="USD"/>
    <n v="1406861438"/>
    <n v="1402973438"/>
    <b v="0"/>
    <n v="3"/>
    <b v="0"/>
    <x v="33"/>
    <n v="26"/>
    <x v="1421"/>
    <x v="8"/>
    <x v="33"/>
  </r>
  <r>
    <n v="1999"/>
    <s v="Planet Venus"/>
    <s v="This is a portrait photo project aiming to inspire women to explore themselves and live their passion"/>
    <n v="31000"/>
    <x v="1376"/>
    <x v="2"/>
    <x v="1"/>
    <s v="GBP"/>
    <n v="1415882108"/>
    <n v="1413286508"/>
    <b v="0"/>
    <n v="7"/>
    <b v="0"/>
    <x v="33"/>
    <n v="1"/>
    <x v="1422"/>
    <x v="8"/>
    <x v="33"/>
  </r>
  <r>
    <n v="2000"/>
    <s v="Jacs+Cam 2016 calendar"/>
    <s v="What do you get when you combine 2 of the hottest alt-models in North America with one Canadian photographer? Make a CALENDAR!!!"/>
    <n v="5000"/>
    <x v="1377"/>
    <x v="2"/>
    <x v="5"/>
    <s v="CAD"/>
    <n v="1452120613"/>
    <n v="1449528613"/>
    <b v="0"/>
    <n v="25"/>
    <b v="0"/>
    <x v="33"/>
    <n v="13"/>
    <x v="380"/>
    <x v="8"/>
    <x v="33"/>
  </r>
  <r>
    <n v="2001"/>
    <s v="Nuimo: Seamless Smart Home Interface"/>
    <s v="Nuimo is a universal controller for the internet of things. Control your music, lights, locks and more."/>
    <n v="55000"/>
    <x v="1378"/>
    <x v="0"/>
    <x v="12"/>
    <s v="EUR"/>
    <n v="1434139200"/>
    <n v="1431406916"/>
    <b v="1"/>
    <n v="1637"/>
    <b v="1"/>
    <x v="32"/>
    <n v="382"/>
    <x v="1423"/>
    <x v="2"/>
    <x v="32"/>
  </r>
  <r>
    <n v="2002"/>
    <s v="JeVois: Open-Source Quad-Core Smart Machine Vision Camera"/>
    <s v="Open-source quad-core camera effortlessly adds powerful machine vision to all your PC/Arduino/Raspberry Pi projects"/>
    <n v="50000"/>
    <x v="1379"/>
    <x v="0"/>
    <x v="0"/>
    <s v="USD"/>
    <n v="1485191143"/>
    <n v="1482599143"/>
    <b v="1"/>
    <n v="1375"/>
    <b v="1"/>
    <x v="32"/>
    <n v="217"/>
    <x v="1424"/>
    <x v="2"/>
    <x v="32"/>
  </r>
  <r>
    <n v="2003"/>
    <s v="velosynth"/>
    <s v="velosynth is an open-source bicycle interaction synthesizer. it interprets the speed and acceleration of a bicycle into expressive audio feedback."/>
    <n v="500"/>
    <x v="1380"/>
    <x v="0"/>
    <x v="0"/>
    <s v="USD"/>
    <n v="1278111600"/>
    <n v="1276830052"/>
    <b v="1"/>
    <n v="17"/>
    <b v="1"/>
    <x v="32"/>
    <n v="312"/>
    <x v="1425"/>
    <x v="2"/>
    <x v="32"/>
  </r>
  <r>
    <n v="2004"/>
    <s v="Printeer - a 3D printer for kids &amp; schools"/>
    <s v="Design and 3D print your own creations using an iPad. A delightful 3D printing experience for children and K-12 education."/>
    <n v="50000"/>
    <x v="1381"/>
    <x v="0"/>
    <x v="0"/>
    <s v="USD"/>
    <n v="1405002663"/>
    <n v="1402410663"/>
    <b v="1"/>
    <n v="354"/>
    <b v="1"/>
    <x v="32"/>
    <n v="234"/>
    <x v="1426"/>
    <x v="2"/>
    <x v="32"/>
  </r>
  <r>
    <n v="2005"/>
    <s v="bassAware Holster"/>
    <s v="The bassAware Holster is a new type of wearable audio technology that uses vibration to create a massive bass experience."/>
    <n v="30000"/>
    <x v="1382"/>
    <x v="0"/>
    <x v="0"/>
    <s v="USD"/>
    <n v="1381895940"/>
    <n v="1379532618"/>
    <b v="1"/>
    <n v="191"/>
    <b v="1"/>
    <x v="32"/>
    <n v="124"/>
    <x v="1427"/>
    <x v="2"/>
    <x v="32"/>
  </r>
  <r>
    <n v="2006"/>
    <s v="MAID Oven - Make All Incredible Dishes"/>
    <s v="MAID is a smart kitchen assistant &amp; a multifunctional oven. MAID knows what to cook and how to cook. Cooking is now easy,fun &amp; social."/>
    <n v="50000"/>
    <x v="1383"/>
    <x v="0"/>
    <x v="0"/>
    <s v="USD"/>
    <n v="1417611645"/>
    <n v="1414584045"/>
    <b v="1"/>
    <n v="303"/>
    <b v="1"/>
    <x v="32"/>
    <n v="248"/>
    <x v="1428"/>
    <x v="2"/>
    <x v="3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x v="1384"/>
    <x v="0"/>
    <x v="0"/>
    <s v="USD"/>
    <n v="1282622400"/>
    <n v="1276891586"/>
    <b v="1"/>
    <n v="137"/>
    <b v="1"/>
    <x v="32"/>
    <n v="116"/>
    <x v="1429"/>
    <x v="2"/>
    <x v="32"/>
  </r>
  <r>
    <n v="2008"/>
    <s v="smartCaster: Open source automatic roto-casting machine"/>
    <s v="The smartCaster is an automatic roto-casting machine running off of open source electronics with plans that will be freely available."/>
    <n v="1570.79"/>
    <x v="1385"/>
    <x v="0"/>
    <x v="0"/>
    <s v="USD"/>
    <n v="1316442622"/>
    <n v="1312641022"/>
    <b v="1"/>
    <n v="41"/>
    <b v="1"/>
    <x v="32"/>
    <n v="117"/>
    <x v="1430"/>
    <x v="2"/>
    <x v="32"/>
  </r>
  <r>
    <n v="2009"/>
    <s v="KiÃ«n Light: Intelligent daylight at your fingertips"/>
    <s v="Licht 1: The smart pendant lamp that increases your well-being and productivity while saving 80% in running energy expenses."/>
    <n v="50000"/>
    <x v="1386"/>
    <x v="0"/>
    <x v="12"/>
    <s v="EUR"/>
    <n v="1479890743"/>
    <n v="1476776743"/>
    <b v="1"/>
    <n v="398"/>
    <b v="1"/>
    <x v="32"/>
    <n v="305"/>
    <x v="1431"/>
    <x v="2"/>
    <x v="32"/>
  </r>
  <r>
    <n v="2010"/>
    <s v="Weighitz: Weigh Smarter"/>
    <s v="Weighitz are miniature smart scales designed to weigh anything in the home."/>
    <n v="30000"/>
    <x v="1387"/>
    <x v="0"/>
    <x v="0"/>
    <s v="USD"/>
    <n v="1471564491"/>
    <n v="1468972491"/>
    <b v="1"/>
    <n v="1737"/>
    <b v="1"/>
    <x v="32"/>
    <n v="320"/>
    <x v="1242"/>
    <x v="2"/>
    <x v="32"/>
  </r>
  <r>
    <n v="2011"/>
    <s v="FLUXO â€“ The Worldâ€™s First Truly Smart Lamp"/>
    <s v="FLUXO â€“ The first smart design lamp where you can move the light in any direction with app and sensor control."/>
    <n v="50000"/>
    <x v="1388"/>
    <x v="0"/>
    <x v="15"/>
    <s v="EUR"/>
    <n v="1452553200"/>
    <n v="1449650173"/>
    <b v="1"/>
    <n v="971"/>
    <b v="1"/>
    <x v="32"/>
    <n v="820"/>
    <x v="1432"/>
    <x v="2"/>
    <x v="32"/>
  </r>
  <r>
    <n v="2012"/>
    <s v="FishBit: Your Aquarium Made Simple (Beta Release)"/>
    <s v="FishBit is an app and connected device to monitor and control your aquariumâ€™s water composition to help your tank thrive."/>
    <n v="5000"/>
    <x v="1389"/>
    <x v="0"/>
    <x v="0"/>
    <s v="USD"/>
    <n v="1423165441"/>
    <n v="1420573441"/>
    <b v="1"/>
    <n v="183"/>
    <b v="1"/>
    <x v="32"/>
    <n v="235"/>
    <x v="1433"/>
    <x v="2"/>
    <x v="32"/>
  </r>
  <r>
    <n v="2013"/>
    <s v="Portal: Turbocharged WiFi"/>
    <s v="Crowds can slow WiFi to a crawl, but not Portal. Stream ultraHD videos without buffering and play Internet games without lagging."/>
    <n v="160000"/>
    <x v="1390"/>
    <x v="0"/>
    <x v="0"/>
    <s v="USD"/>
    <n v="1468019014"/>
    <n v="1462835014"/>
    <b v="1"/>
    <n v="4562"/>
    <b v="1"/>
    <x v="32"/>
    <n v="495"/>
    <x v="1434"/>
    <x v="2"/>
    <x v="32"/>
  </r>
  <r>
    <n v="2014"/>
    <s v="3Doodler: The World's First 3D Printing Pen"/>
    <s v="It's a pen that can draw in the air! 3Doodler is the 3D printing pen you can hold in your hand. Lift your imagination off the page!"/>
    <n v="30000"/>
    <x v="1391"/>
    <x v="0"/>
    <x v="0"/>
    <s v="USD"/>
    <n v="1364184539"/>
    <n v="1361250539"/>
    <b v="1"/>
    <n v="26457"/>
    <b v="1"/>
    <x v="32"/>
    <n v="7814"/>
    <x v="1435"/>
    <x v="2"/>
    <x v="32"/>
  </r>
  <r>
    <n v="2015"/>
    <s v="ExtraCore (Arduino Compatible)"/>
    <s v="ExtraCore is a 1&quot; x 1&quot; 22 I/O pin Arduino Compatible. It's 1.7 grams and 16mhz of tiny Arduino style coolness."/>
    <n v="7200"/>
    <x v="1392"/>
    <x v="0"/>
    <x v="0"/>
    <s v="USD"/>
    <n v="1315602163"/>
    <n v="1313010163"/>
    <b v="1"/>
    <n v="162"/>
    <b v="1"/>
    <x v="32"/>
    <n v="113"/>
    <x v="1436"/>
    <x v="2"/>
    <x v="32"/>
  </r>
  <r>
    <n v="2016"/>
    <s v="Hydra: a triple-output power supply for electronics projects"/>
    <s v="A smart, compact power supply designed to power anything, anywhere"/>
    <n v="10000"/>
    <x v="1393"/>
    <x v="0"/>
    <x v="0"/>
    <s v="USD"/>
    <n v="1362863299"/>
    <n v="1360271299"/>
    <b v="1"/>
    <n v="479"/>
    <b v="1"/>
    <x v="32"/>
    <n v="922"/>
    <x v="1437"/>
    <x v="2"/>
    <x v="32"/>
  </r>
  <r>
    <n v="2017"/>
    <s v="SparkLab: the educational build-mobile!"/>
    <s v="A big red truck filled with cutting-edge maker tools that goes from school to school, bringing the joy of building back to kids."/>
    <n v="25000"/>
    <x v="1394"/>
    <x v="0"/>
    <x v="0"/>
    <s v="USD"/>
    <n v="1332561600"/>
    <n v="1329873755"/>
    <b v="1"/>
    <n v="426"/>
    <b v="1"/>
    <x v="32"/>
    <n v="125"/>
    <x v="1438"/>
    <x v="2"/>
    <x v="32"/>
  </r>
  <r>
    <n v="2018"/>
    <s v="Scriba - the stylus reinvented"/>
    <s v="Scriba puts creative control back in your hands. Its flexible body and dynamic squeeze motion responding beautifully to your touch."/>
    <n v="65000"/>
    <x v="1395"/>
    <x v="0"/>
    <x v="17"/>
    <s v="EUR"/>
    <n v="1439455609"/>
    <n v="1436863609"/>
    <b v="1"/>
    <n v="450"/>
    <b v="1"/>
    <x v="32"/>
    <n v="102"/>
    <x v="1439"/>
    <x v="2"/>
    <x v="3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x v="1396"/>
    <x v="0"/>
    <x v="0"/>
    <s v="USD"/>
    <n v="1474563621"/>
    <n v="1471971621"/>
    <b v="1"/>
    <n v="1780"/>
    <b v="1"/>
    <x v="32"/>
    <n v="485"/>
    <x v="1440"/>
    <x v="2"/>
    <x v="32"/>
  </r>
  <r>
    <n v="2020"/>
    <s v="Low Voltage Metal Sensor for use with Arduino type boards"/>
    <s v="Low Voltage Metal Sensor directly compatible with Arduino type computers for Robotics, &amp; Motor Control, WITHOUT USING MAGNETS!"/>
    <n v="1500"/>
    <x v="1397"/>
    <x v="0"/>
    <x v="0"/>
    <s v="USD"/>
    <n v="1400108640"/>
    <n v="1396923624"/>
    <b v="1"/>
    <n v="122"/>
    <b v="1"/>
    <x v="32"/>
    <n v="192"/>
    <x v="1441"/>
    <x v="2"/>
    <x v="32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x v="1398"/>
    <x v="0"/>
    <x v="0"/>
    <s v="USD"/>
    <n v="1411522897"/>
    <n v="1407634897"/>
    <b v="1"/>
    <n v="95"/>
    <b v="1"/>
    <x v="32"/>
    <n v="281"/>
    <x v="1442"/>
    <x v="2"/>
    <x v="32"/>
  </r>
  <r>
    <n v="2022"/>
    <s v="Acanvas: The cord-free art display and streaming platform"/>
    <s v="Acanvas is a Wi-Fi connected and customizable art display that hangs on any wall, charges itself and streams art into your home"/>
    <n v="100000"/>
    <x v="1399"/>
    <x v="0"/>
    <x v="0"/>
    <s v="USD"/>
    <n v="1465652372"/>
    <n v="1463060372"/>
    <b v="1"/>
    <n v="325"/>
    <b v="1"/>
    <x v="32"/>
    <n v="125"/>
    <x v="1443"/>
    <x v="2"/>
    <x v="32"/>
  </r>
  <r>
    <n v="2023"/>
    <s v="Atmoph Window - Your Room Can Be Anywhere"/>
    <s v="A digital window that opens to beautiful scenery from around the world with 4K-shot videos and sound. Place it anywhere, be anywhere."/>
    <n v="100000"/>
    <x v="1400"/>
    <x v="0"/>
    <x v="0"/>
    <s v="USD"/>
    <n v="1434017153"/>
    <n v="1431425153"/>
    <b v="1"/>
    <n v="353"/>
    <b v="1"/>
    <x v="32"/>
    <n v="161"/>
    <x v="1444"/>
    <x v="2"/>
    <x v="32"/>
  </r>
  <r>
    <n v="2024"/>
    <s v="RA 3D printer controller by Elefu"/>
    <s v="RA - 3D Printer board. This board can control 3 extruders, bed heaters, Elefu control panel, 4 temp monitors, lighting and more."/>
    <n v="4000"/>
    <x v="1401"/>
    <x v="0"/>
    <x v="0"/>
    <s v="USD"/>
    <n v="1344826800"/>
    <n v="1341875544"/>
    <b v="1"/>
    <n v="105"/>
    <b v="1"/>
    <x v="32"/>
    <n v="585"/>
    <x v="1445"/>
    <x v="2"/>
    <x v="32"/>
  </r>
  <r>
    <n v="2025"/>
    <s v="BuddyGuard: Smart Home Security In One Device"/>
    <s v="A complete Home Security System in a single device: Flare protects you and your home all by itself. Secure, beautiful and affordable."/>
    <n v="80000"/>
    <x v="1402"/>
    <x v="0"/>
    <x v="12"/>
    <s v="EUR"/>
    <n v="1433996746"/>
    <n v="1431404746"/>
    <b v="1"/>
    <n v="729"/>
    <b v="1"/>
    <x v="32"/>
    <n v="201"/>
    <x v="1446"/>
    <x v="2"/>
    <x v="32"/>
  </r>
  <r>
    <n v="2026"/>
    <s v="MIDI Sprout - Biodata Sonification Device"/>
    <s v="MIDI Sprout enables plants to play synthesizers in real time."/>
    <n v="25000"/>
    <x v="1403"/>
    <x v="0"/>
    <x v="0"/>
    <s v="USD"/>
    <n v="1398052740"/>
    <n v="1394127585"/>
    <b v="1"/>
    <n v="454"/>
    <b v="1"/>
    <x v="32"/>
    <n v="133"/>
    <x v="1447"/>
    <x v="2"/>
    <x v="32"/>
  </r>
  <r>
    <n v="2027"/>
    <s v="Cmoar Virtual Reality Headset with integrated electronics"/>
    <s v="Modular smartphone-based headset with external sensors for 4&quot; - 5.7&quot; Android &amp; iOS phones, iPhone 6 Plus included!"/>
    <n v="100000"/>
    <x v="1404"/>
    <x v="0"/>
    <x v="0"/>
    <s v="USD"/>
    <n v="1427740319"/>
    <n v="1423855919"/>
    <b v="1"/>
    <n v="539"/>
    <b v="1"/>
    <x v="32"/>
    <n v="120"/>
    <x v="1448"/>
    <x v="2"/>
    <x v="32"/>
  </r>
  <r>
    <n v="2028"/>
    <s v="Building the Open Source Bussard Fusion Reactor "/>
    <s v="Building an open source Bussard fusion reactor, aka the Polywell."/>
    <n v="3000"/>
    <x v="1405"/>
    <x v="0"/>
    <x v="0"/>
    <s v="USD"/>
    <n v="1268690100"/>
    <n v="1265493806"/>
    <b v="1"/>
    <n v="79"/>
    <b v="1"/>
    <x v="32"/>
    <n v="126"/>
    <x v="1449"/>
    <x v="2"/>
    <x v="32"/>
  </r>
  <r>
    <n v="2029"/>
    <s v="Lumin8 Pro"/>
    <s v="Lumin8 Pro is a fun and easy to use light controller that makes light dance to your favorite music."/>
    <n v="2500"/>
    <x v="1406"/>
    <x v="0"/>
    <x v="0"/>
    <s v="USD"/>
    <n v="1409099481"/>
    <n v="1406507481"/>
    <b v="1"/>
    <n v="94"/>
    <b v="1"/>
    <x v="32"/>
    <n v="361"/>
    <x v="1450"/>
    <x v="2"/>
    <x v="32"/>
  </r>
  <r>
    <n v="2030"/>
    <s v="Picade: The arcade cabinet kit for your mini computer"/>
    <s v="A stylish, retro, and fun arcade cabinet for your Raspberry Pi, Mini-ITX, Pandaboard, or other mini PC from the makers of Pibow"/>
    <n v="32768"/>
    <x v="1407"/>
    <x v="0"/>
    <x v="1"/>
    <s v="GBP"/>
    <n v="1354233296"/>
    <n v="1351641296"/>
    <b v="1"/>
    <n v="625"/>
    <b v="1"/>
    <x v="32"/>
    <n v="226"/>
    <x v="1451"/>
    <x v="2"/>
    <x v="32"/>
  </r>
  <r>
    <n v="2031"/>
    <s v="Linkio: the $100 Smart Home Devices Solution"/>
    <s v="With Linkio you can use your smartphone to control every electronic you own- for only $100!"/>
    <n v="50000"/>
    <x v="1408"/>
    <x v="0"/>
    <x v="9"/>
    <s v="EUR"/>
    <n v="1420765200"/>
    <n v="1417506853"/>
    <b v="1"/>
    <n v="508"/>
    <b v="1"/>
    <x v="32"/>
    <n v="120"/>
    <x v="1452"/>
    <x v="2"/>
    <x v="32"/>
  </r>
  <r>
    <n v="2032"/>
    <s v="PocketLab Voyager | Explore Science in Your World"/>
    <s v="PocketLab Voyager and PocketLab Weather are rugged science labs that you can take anywhere to explore the world around you."/>
    <n v="25000"/>
    <x v="1409"/>
    <x v="0"/>
    <x v="0"/>
    <s v="USD"/>
    <n v="1481778000"/>
    <n v="1479216874"/>
    <b v="1"/>
    <n v="531"/>
    <b v="1"/>
    <x v="32"/>
    <n v="304"/>
    <x v="1453"/>
    <x v="2"/>
    <x v="32"/>
  </r>
  <r>
    <n v="2033"/>
    <s v="BrewNanny Home Brew Monitor"/>
    <s v="BrewNannyâ„¢ accurately measures the health and progress of your home brew and alerts you to problems immediately, wherever you are."/>
    <n v="25000"/>
    <x v="1410"/>
    <x v="0"/>
    <x v="0"/>
    <s v="USD"/>
    <n v="1398477518"/>
    <n v="1395885518"/>
    <b v="1"/>
    <n v="158"/>
    <b v="1"/>
    <x v="32"/>
    <n v="179"/>
    <x v="1454"/>
    <x v="2"/>
    <x v="3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x v="1411"/>
    <x v="0"/>
    <x v="0"/>
    <s v="USD"/>
    <n v="1430981880"/>
    <n v="1426216033"/>
    <b v="1"/>
    <n v="508"/>
    <b v="1"/>
    <x v="32"/>
    <n v="387"/>
    <x v="1455"/>
    <x v="2"/>
    <x v="32"/>
  </r>
  <r>
    <n v="2035"/>
    <s v="OpenBCI: Biosensing for Everybody"/>
    <s v="Announcing the GANGLION and the ULTRACORTEXâ€”a $99 biodata acquisition device and a 3D-printed, brain-sensing headset."/>
    <n v="80000"/>
    <x v="1412"/>
    <x v="0"/>
    <x v="0"/>
    <s v="USD"/>
    <n v="1450486800"/>
    <n v="1446562807"/>
    <b v="1"/>
    <n v="644"/>
    <b v="1"/>
    <x v="32"/>
    <n v="211"/>
    <x v="1456"/>
    <x v="2"/>
    <x v="32"/>
  </r>
  <r>
    <n v="2036"/>
    <s v="L.E.D Portable Charger"/>
    <s v="A high-capacity portable charger with LED lights keeps your iPhone, iPad, smartphones, tablets and other devices juiced up on-the-go."/>
    <n v="30000"/>
    <x v="1413"/>
    <x v="0"/>
    <x v="0"/>
    <s v="USD"/>
    <n v="1399668319"/>
    <n v="1397076319"/>
    <b v="1"/>
    <n v="848"/>
    <b v="1"/>
    <x v="32"/>
    <n v="132"/>
    <x v="1457"/>
    <x v="2"/>
    <x v="32"/>
  </r>
  <r>
    <n v="2037"/>
    <s v="Pedal Power -- Human Scale Energy For Everyday Tasks"/>
    <s v="With an efficiency of 97%, bicycle technology is nearly perfect. So why do we use it only for transportation?"/>
    <n v="10000"/>
    <x v="1414"/>
    <x v="0"/>
    <x v="0"/>
    <s v="USD"/>
    <n v="1388383353"/>
    <n v="1383195753"/>
    <b v="1"/>
    <n v="429"/>
    <b v="1"/>
    <x v="32"/>
    <n v="300"/>
    <x v="1458"/>
    <x v="2"/>
    <x v="32"/>
  </r>
  <r>
    <n v="2038"/>
    <s v="OWL Programmable Effects Pedal"/>
    <s v="The OWL is an open source, open hardware, reprogrammable effects pedal designed for musicians, coders, and hackers."/>
    <n v="8000"/>
    <x v="1415"/>
    <x v="0"/>
    <x v="1"/>
    <s v="GBP"/>
    <n v="1372701600"/>
    <n v="1369895421"/>
    <b v="1"/>
    <n v="204"/>
    <b v="1"/>
    <x v="32"/>
    <n v="421"/>
    <x v="1459"/>
    <x v="2"/>
    <x v="32"/>
  </r>
  <r>
    <n v="2039"/>
    <s v="ODIN2: Smart Projector for movies, video calls, and apps"/>
    <s v="Open up your digital worlds with the most sophisticated, intuitive android smart projector."/>
    <n v="125000"/>
    <x v="1416"/>
    <x v="0"/>
    <x v="0"/>
    <s v="USD"/>
    <n v="1480568340"/>
    <n v="1477996325"/>
    <b v="1"/>
    <n v="379"/>
    <b v="1"/>
    <x v="32"/>
    <n v="136"/>
    <x v="1460"/>
    <x v="2"/>
    <x v="32"/>
  </r>
  <r>
    <n v="2040"/>
    <s v="Programmable Capacitor"/>
    <s v="4.29 Billion+ Capacitor Combinations._x000a_No Coding Required."/>
    <n v="3000"/>
    <x v="1417"/>
    <x v="0"/>
    <x v="0"/>
    <s v="USD"/>
    <n v="1384557303"/>
    <n v="1383257703"/>
    <b v="1"/>
    <n v="271"/>
    <b v="1"/>
    <x v="32"/>
    <n v="248"/>
    <x v="1461"/>
    <x v="2"/>
    <x v="32"/>
  </r>
  <r>
    <n v="2041"/>
    <s v="The Aspect - Reinventing the Grow Light for Interior Design"/>
    <s v="World's first LED decor grow light that turns your plants into show pieces. Adding beauty and foliage to your home like never before"/>
    <n v="9500"/>
    <x v="1418"/>
    <x v="0"/>
    <x v="0"/>
    <s v="USD"/>
    <n v="1478785027"/>
    <n v="1476189427"/>
    <b v="0"/>
    <n v="120"/>
    <b v="1"/>
    <x v="32"/>
    <n v="182"/>
    <x v="1462"/>
    <x v="2"/>
    <x v="32"/>
  </r>
  <r>
    <n v="2042"/>
    <s v="SoundBrake- Headphone gadget alerts you to outside sounds"/>
    <s v="The SoundBrake headphone attachment can be used with any audio player to alert you to important outside sounds."/>
    <n v="10000"/>
    <x v="1419"/>
    <x v="0"/>
    <x v="0"/>
    <s v="USD"/>
    <n v="1453481974"/>
    <n v="1448297974"/>
    <b v="0"/>
    <n v="140"/>
    <b v="1"/>
    <x v="32"/>
    <n v="124"/>
    <x v="1463"/>
    <x v="2"/>
    <x v="32"/>
  </r>
  <r>
    <n v="2043"/>
    <s v="PS-1A Adjustable Miniature Switch Mode DC-DC Power Supply"/>
    <s v="PS-1A is an adjustable switch mode DC-DC power supply. It is highly compact, breadboard friendly and requires no external components."/>
    <n v="1385"/>
    <x v="1420"/>
    <x v="0"/>
    <x v="0"/>
    <s v="USD"/>
    <n v="1481432340"/>
    <n v="1476764077"/>
    <b v="0"/>
    <n v="193"/>
    <b v="1"/>
    <x v="32"/>
    <n v="506"/>
    <x v="811"/>
    <x v="2"/>
    <x v="32"/>
  </r>
  <r>
    <n v="2044"/>
    <s v="PiSoC: Learn to Create"/>
    <s v="The PiSoC is an open source development platform which gives each person a unique opportunity to create, regardless of skill level."/>
    <n v="15000"/>
    <x v="1421"/>
    <x v="0"/>
    <x v="0"/>
    <s v="USD"/>
    <n v="1434212714"/>
    <n v="1431620714"/>
    <b v="0"/>
    <n v="180"/>
    <b v="1"/>
    <x v="32"/>
    <n v="108"/>
    <x v="1464"/>
    <x v="2"/>
    <x v="32"/>
  </r>
  <r>
    <n v="2045"/>
    <s v="OPEN RAIL Open Source Linear Bearing System"/>
    <s v="Open Rail is a new open source universal linear rail system designed to be used with various T- Slot aluminum extrusion configurations."/>
    <n v="4900"/>
    <x v="1422"/>
    <x v="0"/>
    <x v="0"/>
    <s v="USD"/>
    <n v="1341799647"/>
    <n v="1339207647"/>
    <b v="0"/>
    <n v="263"/>
    <b v="1"/>
    <x v="32"/>
    <n v="819"/>
    <x v="1465"/>
    <x v="2"/>
    <x v="32"/>
  </r>
  <r>
    <n v="2046"/>
    <s v="CoAction Hero: 32-bit Open-Source ARM Cortex-M3 Board"/>
    <s v="CoAction Hero: a powerful proto-board with a 120Mhz processor, 1MB filesystem, and built-in OS for tinkerers and engineers alike."/>
    <n v="10000"/>
    <x v="1423"/>
    <x v="0"/>
    <x v="0"/>
    <s v="USD"/>
    <n v="1369282044"/>
    <n v="1366690044"/>
    <b v="0"/>
    <n v="217"/>
    <b v="1"/>
    <x v="32"/>
    <n v="121"/>
    <x v="1466"/>
    <x v="2"/>
    <x v="32"/>
  </r>
  <r>
    <n v="2047"/>
    <s v="KoalaSafe -  Healthier Internet. Happier Families."/>
    <s v="Simple internet time-limits, usage analytics, app &amp; site blocking - across all devices in the home, controlled from your smartphone."/>
    <n v="98000"/>
    <x v="1424"/>
    <x v="0"/>
    <x v="2"/>
    <s v="AUD"/>
    <n v="1429228800"/>
    <n v="1426714870"/>
    <b v="0"/>
    <n v="443"/>
    <b v="1"/>
    <x v="32"/>
    <n v="103"/>
    <x v="1467"/>
    <x v="2"/>
    <x v="32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x v="1425"/>
    <x v="0"/>
    <x v="0"/>
    <s v="USD"/>
    <n v="1369323491"/>
    <n v="1366731491"/>
    <b v="0"/>
    <n v="1373"/>
    <b v="1"/>
    <x v="32"/>
    <n v="148"/>
    <x v="1468"/>
    <x v="2"/>
    <x v="32"/>
  </r>
  <r>
    <n v="2049"/>
    <s v="LOCK8 - the World's First Smart Bike Lock"/>
    <s v="Keyless. Alarm secured. GPS tracking."/>
    <n v="50000"/>
    <x v="1426"/>
    <x v="0"/>
    <x v="1"/>
    <s v="GBP"/>
    <n v="1386025140"/>
    <n v="1382963963"/>
    <b v="0"/>
    <n v="742"/>
    <b v="1"/>
    <x v="32"/>
    <n v="120"/>
    <x v="1469"/>
    <x v="2"/>
    <x v="3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x v="1427"/>
    <x v="0"/>
    <x v="0"/>
    <s v="USD"/>
    <n v="1433036578"/>
    <n v="1429580578"/>
    <b v="0"/>
    <n v="170"/>
    <b v="1"/>
    <x v="32"/>
    <n v="473"/>
    <x v="1470"/>
    <x v="2"/>
    <x v="32"/>
  </r>
  <r>
    <n v="2051"/>
    <s v="YOYO WARRIOR - A premium yoyo for any budget"/>
    <s v="A collaborative effort between three generations who set out to provide a premium, top-quality yoyo at an affordable price."/>
    <n v="8000"/>
    <x v="1428"/>
    <x v="0"/>
    <x v="0"/>
    <s v="USD"/>
    <n v="1388017937"/>
    <n v="1385425937"/>
    <b v="0"/>
    <n v="242"/>
    <b v="1"/>
    <x v="32"/>
    <n v="130"/>
    <x v="1471"/>
    <x v="2"/>
    <x v="32"/>
  </r>
  <r>
    <n v="2052"/>
    <s v="The World's Lightest &amp; Smartest E-Scooter  - ZAR"/>
    <s v="The World's Lightest &amp; Smartest E-Scooter: cool, small, portable, and can be easily folded into a backpack and bring it anywhere"/>
    <n v="50000"/>
    <x v="1429"/>
    <x v="0"/>
    <x v="0"/>
    <s v="USD"/>
    <n v="1455933653"/>
    <n v="1452045653"/>
    <b v="0"/>
    <n v="541"/>
    <b v="1"/>
    <x v="32"/>
    <n v="353"/>
    <x v="1472"/>
    <x v="2"/>
    <x v="32"/>
  </r>
  <r>
    <n v="2053"/>
    <s v="stockplop - the most advanced external hard drive enclosure"/>
    <s v="Â· Exchange multiple hard drives (SSDs or HDDs) Â· Slick design Â· Highest data transfer rates Â· Robust (anodized aluminum)"/>
    <n v="5000"/>
    <x v="768"/>
    <x v="0"/>
    <x v="0"/>
    <s v="USD"/>
    <n v="1448466551"/>
    <n v="1445870951"/>
    <b v="0"/>
    <n v="121"/>
    <b v="1"/>
    <x v="32"/>
    <n v="101"/>
    <x v="1473"/>
    <x v="2"/>
    <x v="3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x v="1430"/>
    <x v="0"/>
    <x v="1"/>
    <s v="GBP"/>
    <n v="1399033810"/>
    <n v="1396441810"/>
    <b v="0"/>
    <n v="621"/>
    <b v="1"/>
    <x v="32"/>
    <n v="114"/>
    <x v="1474"/>
    <x v="2"/>
    <x v="32"/>
  </r>
  <r>
    <n v="2055"/>
    <s v="The I2C and SPI Education System"/>
    <s v="An Arduino compatible shield matched with a web based tutorial system to teach you how to talk with I2C and SPI components."/>
    <n v="6000"/>
    <x v="1431"/>
    <x v="0"/>
    <x v="0"/>
    <s v="USD"/>
    <n v="1417579200"/>
    <n v="1415031043"/>
    <b v="0"/>
    <n v="101"/>
    <b v="1"/>
    <x v="32"/>
    <n v="167"/>
    <x v="1475"/>
    <x v="2"/>
    <x v="32"/>
  </r>
  <r>
    <n v="2056"/>
    <s v="TYLT Energi Backpack - charge your mobile devices on the go."/>
    <s v="A lightweight backpack that can charge your smartphone 4 times or an iPad one full charge, and recharge via a USB port"/>
    <n v="50000"/>
    <x v="1432"/>
    <x v="0"/>
    <x v="0"/>
    <s v="USD"/>
    <n v="1366222542"/>
    <n v="1363630542"/>
    <b v="0"/>
    <n v="554"/>
    <b v="1"/>
    <x v="32"/>
    <n v="153"/>
    <x v="1476"/>
    <x v="2"/>
    <x v="32"/>
  </r>
  <r>
    <n v="2057"/>
    <s v="CableKnife - The World's best cable insulation stripper"/>
    <s v="CableKnife is the best solution for removing insulation from cables for the purpose of maximising the scrap metal value by up to 350%"/>
    <n v="15000"/>
    <x v="1433"/>
    <x v="0"/>
    <x v="1"/>
    <s v="GBP"/>
    <n v="1456487532"/>
    <n v="1453895532"/>
    <b v="0"/>
    <n v="666"/>
    <b v="1"/>
    <x v="32"/>
    <n v="202"/>
    <x v="1477"/>
    <x v="2"/>
    <x v="32"/>
  </r>
  <r>
    <n v="2058"/>
    <s v="Raspberry Pi Debug Clip"/>
    <s v="Making using the serial terminal on the Raspberry Pi as easy as Pi!"/>
    <n v="2560"/>
    <x v="1434"/>
    <x v="0"/>
    <x v="1"/>
    <s v="GBP"/>
    <n v="1425326400"/>
    <n v="1421916830"/>
    <b v="0"/>
    <n v="410"/>
    <b v="1"/>
    <x v="32"/>
    <n v="168"/>
    <x v="1478"/>
    <x v="2"/>
    <x v="32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x v="1435"/>
    <x v="0"/>
    <x v="0"/>
    <s v="USD"/>
    <n v="1454277540"/>
    <n v="1450880854"/>
    <b v="0"/>
    <n v="375"/>
    <b v="1"/>
    <x v="32"/>
    <n v="143"/>
    <x v="1479"/>
    <x v="2"/>
    <x v="32"/>
  </r>
  <r>
    <n v="2060"/>
    <s v="SmartQuad 4-Port (9.6 Amps / 48W) Travel USB Charger"/>
    <s v="Universal 4 ports USB charger for iPhone, iPad, Android and other USB devices. Intelligent device detection for optimal charging."/>
    <n v="25000"/>
    <x v="1436"/>
    <x v="0"/>
    <x v="0"/>
    <s v="USD"/>
    <n v="1406129150"/>
    <n v="1400945150"/>
    <b v="0"/>
    <n v="1364"/>
    <b v="1"/>
    <x v="32"/>
    <n v="196"/>
    <x v="1480"/>
    <x v="2"/>
    <x v="32"/>
  </r>
  <r>
    <n v="2061"/>
    <s v="Bibo Time! Maximize your Cocktail time in seconds!"/>
    <s v="Bibo Barmaid is a smart cocktail self-serve machine that creates expertly crafted mixed drinks at home with the touch of a button."/>
    <n v="5000"/>
    <x v="1437"/>
    <x v="0"/>
    <x v="0"/>
    <s v="USD"/>
    <n v="1483208454"/>
    <n v="1480616454"/>
    <b v="0"/>
    <n v="35"/>
    <b v="1"/>
    <x v="32"/>
    <n v="108"/>
    <x v="1481"/>
    <x v="2"/>
    <x v="32"/>
  </r>
  <r>
    <n v="2062"/>
    <s v="Rho Board"/>
    <s v="4K HEVC Android TV Media Player with optional DIY electronics, ideal for app development, home control, software developement, learning"/>
    <n v="100000"/>
    <x v="1438"/>
    <x v="0"/>
    <x v="8"/>
    <s v="DKK"/>
    <n v="1458807098"/>
    <n v="1456218698"/>
    <b v="0"/>
    <n v="203"/>
    <b v="1"/>
    <x v="32"/>
    <n v="115"/>
    <x v="1482"/>
    <x v="2"/>
    <x v="32"/>
  </r>
  <r>
    <n v="2063"/>
    <s v="Up to 4 axis Beaglebone black based CNC control"/>
    <s v="Build a professional grade Linux CNC control with Beaglebone black and our CNC cape."/>
    <n v="4000"/>
    <x v="1439"/>
    <x v="0"/>
    <x v="12"/>
    <s v="EUR"/>
    <n v="1463333701"/>
    <n v="1460482501"/>
    <b v="0"/>
    <n v="49"/>
    <b v="1"/>
    <x v="32"/>
    <n v="148"/>
    <x v="1483"/>
    <x v="2"/>
    <x v="32"/>
  </r>
  <r>
    <n v="2064"/>
    <s v="Lightpack â€” ambient backlight for your displays"/>
    <s v="Open-source content-driven lighting system you can use with TV or PC, Mac, HTPC displays in movies, games and daily work"/>
    <n v="261962"/>
    <x v="1440"/>
    <x v="0"/>
    <x v="0"/>
    <s v="USD"/>
    <n v="1370001600"/>
    <n v="1366879523"/>
    <b v="0"/>
    <n v="5812"/>
    <b v="1"/>
    <x v="32"/>
    <n v="191"/>
    <x v="344"/>
    <x v="2"/>
    <x v="32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x v="1441"/>
    <x v="0"/>
    <x v="1"/>
    <s v="GBP"/>
    <n v="1387958429"/>
    <n v="1385366429"/>
    <b v="0"/>
    <n v="1556"/>
    <b v="1"/>
    <x v="32"/>
    <n v="199"/>
    <x v="1484"/>
    <x v="2"/>
    <x v="32"/>
  </r>
  <r>
    <n v="2066"/>
    <s v="Garage Beacon - Turn your phone into a garage door remote"/>
    <s v="Automatically opens your garage door when you come home. Open, close, and monitor your garage door from your phone."/>
    <n v="2000"/>
    <x v="1442"/>
    <x v="0"/>
    <x v="0"/>
    <s v="USD"/>
    <n v="1408818683"/>
    <n v="1406226683"/>
    <b v="0"/>
    <n v="65"/>
    <b v="1"/>
    <x v="32"/>
    <n v="219"/>
    <x v="1485"/>
    <x v="2"/>
    <x v="32"/>
  </r>
  <r>
    <n v="2067"/>
    <s v="Luminite (LED lighting)"/>
    <s v="The next generation of premium quality LED lighting. Extreme power efficiency in a small package."/>
    <n v="495"/>
    <x v="1443"/>
    <x v="0"/>
    <x v="1"/>
    <s v="GBP"/>
    <n v="1432499376"/>
    <n v="1429648176"/>
    <b v="0"/>
    <n v="10"/>
    <b v="1"/>
    <x v="32"/>
    <n v="127"/>
    <x v="1486"/>
    <x v="2"/>
    <x v="32"/>
  </r>
  <r>
    <n v="2068"/>
    <s v="Netro - Scientifically Water Your Garden"/>
    <s v="Introducing Sprite, the cloud-based watering controller and Whisperer, the solar-powered plant sensor for effortless home irrigation"/>
    <n v="25000"/>
    <x v="1444"/>
    <x v="0"/>
    <x v="0"/>
    <s v="USD"/>
    <n v="1476994315"/>
    <n v="1474402315"/>
    <b v="0"/>
    <n v="76"/>
    <b v="1"/>
    <x v="32"/>
    <n v="105"/>
    <x v="1487"/>
    <x v="2"/>
    <x v="32"/>
  </r>
  <r>
    <n v="2069"/>
    <s v="RaceCapture and Podium: Race it. Share it. Prove it."/>
    <s v="RaceCapture brings motorsports to the connected car: Share track days, autocross, drift and drag racing with your friends in real time!"/>
    <n v="50000"/>
    <x v="1445"/>
    <x v="0"/>
    <x v="0"/>
    <s v="USD"/>
    <n v="1451776791"/>
    <n v="1449098391"/>
    <b v="0"/>
    <n v="263"/>
    <b v="1"/>
    <x v="32"/>
    <n v="128"/>
    <x v="1488"/>
    <x v="2"/>
    <x v="32"/>
  </r>
  <r>
    <n v="2070"/>
    <s v="DAN Cases A4-SFX - The World's Smallest Gaming Tower Case"/>
    <s v="The A4-SFX is a project with the goal of creating the smallest case possible while still using high-end standardized components."/>
    <n v="125000"/>
    <x v="1446"/>
    <x v="0"/>
    <x v="12"/>
    <s v="EUR"/>
    <n v="1467128723"/>
    <n v="1464536723"/>
    <b v="0"/>
    <n v="1530"/>
    <b v="1"/>
    <x v="32"/>
    <n v="317"/>
    <x v="1489"/>
    <x v="2"/>
    <x v="32"/>
  </r>
  <r>
    <n v="2071"/>
    <s v="easyFeed Automatic Pet Feeder w/ Webcam and Amazon Delivery"/>
    <s v="Includes Wifi Camera for video chat, Amazon delivery, pet health analyzer, weight control, diet transition planning, and more."/>
    <n v="20000"/>
    <x v="1447"/>
    <x v="0"/>
    <x v="0"/>
    <s v="USD"/>
    <n v="1475390484"/>
    <n v="1471502484"/>
    <b v="0"/>
    <n v="278"/>
    <b v="1"/>
    <x v="32"/>
    <n v="281"/>
    <x v="1490"/>
    <x v="2"/>
    <x v="3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x v="1448"/>
    <x v="0"/>
    <x v="0"/>
    <s v="USD"/>
    <n v="1462629432"/>
    <n v="1460037432"/>
    <b v="0"/>
    <n v="350"/>
    <b v="1"/>
    <x v="32"/>
    <n v="111"/>
    <x v="1491"/>
    <x v="2"/>
    <x v="32"/>
  </r>
  <r>
    <n v="2073"/>
    <s v="abode - The Future of Home Security."/>
    <s v="abode is a home security and automation company that offers a self-installed, professional-grade solution with no contracts."/>
    <n v="100000"/>
    <x v="1449"/>
    <x v="0"/>
    <x v="0"/>
    <s v="USD"/>
    <n v="1431100918"/>
    <n v="1427212918"/>
    <b v="0"/>
    <n v="470"/>
    <b v="1"/>
    <x v="32"/>
    <n v="153"/>
    <x v="1492"/>
    <x v="2"/>
    <x v="32"/>
  </r>
  <r>
    <n v="2074"/>
    <s v="Advanced Simulation Products - PC Gaming Controllers"/>
    <s v="Creating PC gaming controllers to bring your gaming experience to a new level."/>
    <n v="600"/>
    <x v="1450"/>
    <x v="0"/>
    <x v="0"/>
    <s v="USD"/>
    <n v="1462564182"/>
    <n v="1459972182"/>
    <b v="0"/>
    <n v="3"/>
    <b v="1"/>
    <x v="32"/>
    <n v="103"/>
    <x v="1493"/>
    <x v="2"/>
    <x v="32"/>
  </r>
  <r>
    <n v="2075"/>
    <s v="The Practical Meter: Know your power!"/>
    <s v="The Practical Meter helps you charge your phone faster by solving a problem millions of people experience."/>
    <n v="9999"/>
    <x v="1451"/>
    <x v="0"/>
    <x v="0"/>
    <s v="USD"/>
    <n v="1374769288"/>
    <n v="1372177288"/>
    <b v="0"/>
    <n v="8200"/>
    <b v="1"/>
    <x v="32"/>
    <n v="1678"/>
    <x v="1494"/>
    <x v="2"/>
    <x v="32"/>
  </r>
  <r>
    <n v="2076"/>
    <s v="Earin - The Worlds Smallest Wireless Earbuds"/>
    <s v="Wireless earbuds filled with sound, yet so small they are almost invisible!"/>
    <n v="179000"/>
    <x v="1452"/>
    <x v="0"/>
    <x v="1"/>
    <s v="GBP"/>
    <n v="1406149689"/>
    <n v="1402693689"/>
    <b v="0"/>
    <n v="8359"/>
    <b v="1"/>
    <x v="32"/>
    <n v="543"/>
    <x v="1495"/>
    <x v="2"/>
    <x v="32"/>
  </r>
  <r>
    <n v="2077"/>
    <s v="4SeTVâ„¢ - Watch 4 TV Channels on Any Screen At Once"/>
    <s v="A Whole New Way to Get TV: Watch four live TV channels at once on your tablet, smartphone, or big screen TV!"/>
    <n v="50000"/>
    <x v="1453"/>
    <x v="0"/>
    <x v="0"/>
    <s v="USD"/>
    <n v="1433538000"/>
    <n v="1428541276"/>
    <b v="0"/>
    <n v="188"/>
    <b v="1"/>
    <x v="32"/>
    <n v="116"/>
    <x v="1496"/>
    <x v="2"/>
    <x v="32"/>
  </r>
  <r>
    <n v="2078"/>
    <s v="Hoterway - Hot shower from the first second"/>
    <s v="With hoterway you won't wait anymore for hot water in the beginning of your shower. Save Water, Energy, Time and Money."/>
    <n v="20000"/>
    <x v="1454"/>
    <x v="0"/>
    <x v="3"/>
    <s v="EUR"/>
    <n v="1482085857"/>
    <n v="1479493857"/>
    <b v="0"/>
    <n v="48"/>
    <b v="1"/>
    <x v="32"/>
    <n v="131"/>
    <x v="1497"/>
    <x v="2"/>
    <x v="32"/>
  </r>
  <r>
    <n v="2079"/>
    <s v="Pi PoE Switch HAT - power over Ethernet for Raspberry Pi"/>
    <s v="A power over Ethernet (PoE) add on board (HAT) for your Raspberry Pi with power management. Reduce the clutter of cables with Pi PoE!"/>
    <n v="10000"/>
    <x v="1455"/>
    <x v="0"/>
    <x v="1"/>
    <s v="GBP"/>
    <n v="1435258800"/>
    <n v="1432659793"/>
    <b v="0"/>
    <n v="607"/>
    <b v="1"/>
    <x v="32"/>
    <n v="288"/>
    <x v="1498"/>
    <x v="2"/>
    <x v="32"/>
  </r>
  <r>
    <n v="2080"/>
    <s v="Tinker Tie Beta - Programmable RGB LED Bow Tie!"/>
    <s v="Tinker Tie is a fully programmable, hackable Arduino-compatible RGB LED bow tie that can last over 20 hours on a single charge!"/>
    <n v="1000"/>
    <x v="1456"/>
    <x v="0"/>
    <x v="0"/>
    <s v="USD"/>
    <n v="1447286300"/>
    <n v="1444690700"/>
    <b v="0"/>
    <n v="50"/>
    <b v="1"/>
    <x v="32"/>
    <n v="508"/>
    <x v="1499"/>
    <x v="2"/>
    <x v="32"/>
  </r>
  <r>
    <n v="2081"/>
    <s v="Our Vintage Film: Summer Tour Kickstarter"/>
    <s v="Embarking on a Summer Tour to spread their message of cherishing your unforgettable memories through nostalgic rock music."/>
    <n v="3500"/>
    <x v="1457"/>
    <x v="0"/>
    <x v="0"/>
    <s v="USD"/>
    <n v="1337144340"/>
    <n v="1333597555"/>
    <b v="0"/>
    <n v="55"/>
    <b v="1"/>
    <x v="16"/>
    <n v="115"/>
    <x v="1500"/>
    <x v="4"/>
    <x v="16"/>
  </r>
  <r>
    <n v="2082"/>
    <s v="Nights On First's First CD!"/>
    <s v="Local bay area band looking to share our vision with people, looking to create something we are proud of, no more bedroom recordings!"/>
    <n v="1500"/>
    <x v="1458"/>
    <x v="0"/>
    <x v="0"/>
    <s v="USD"/>
    <n v="1322106796"/>
    <n v="1316919196"/>
    <b v="0"/>
    <n v="38"/>
    <b v="1"/>
    <x v="16"/>
    <n v="111"/>
    <x v="1501"/>
    <x v="4"/>
    <x v="16"/>
  </r>
  <r>
    <n v="2083"/>
    <s v="These Old Streets Album"/>
    <s v="Autumn's Song is working on a debut album that brings accustic / singer-songwriter / piano rock to the central Florida music scene."/>
    <n v="750"/>
    <x v="449"/>
    <x v="0"/>
    <x v="0"/>
    <s v="USD"/>
    <n v="1338830395"/>
    <n v="1336238395"/>
    <b v="0"/>
    <n v="25"/>
    <b v="1"/>
    <x v="16"/>
    <n v="113"/>
    <x v="441"/>
    <x v="4"/>
    <x v="16"/>
  </r>
  <r>
    <n v="2084"/>
    <s v="Project: Ballerina Black UK Tour"/>
    <s v="Los Angeles based Ballerina Black are on their way to tour the UK in May. Join our club &amp; help make it happen."/>
    <n v="3000"/>
    <x v="1459"/>
    <x v="0"/>
    <x v="0"/>
    <s v="USD"/>
    <n v="1399186740"/>
    <n v="1396468782"/>
    <b v="0"/>
    <n v="46"/>
    <b v="1"/>
    <x v="16"/>
    <n v="108"/>
    <x v="1502"/>
    <x v="4"/>
    <x v="16"/>
  </r>
  <r>
    <n v="2085"/>
    <s v="Eikon // Dustin Hecocks Records His Debut Album"/>
    <s v="Eikon worship leader Dustin Hecocks records his full length debut album this Summer, comprised of powerful music and worshipful lyrics."/>
    <n v="6000"/>
    <x v="1460"/>
    <x v="0"/>
    <x v="0"/>
    <s v="USD"/>
    <n v="1342382587"/>
    <n v="1339790587"/>
    <b v="0"/>
    <n v="83"/>
    <b v="1"/>
    <x v="16"/>
    <n v="124"/>
    <x v="1503"/>
    <x v="4"/>
    <x v="16"/>
  </r>
  <r>
    <n v="2086"/>
    <s v="Adam Sullivan - Recording 4 New EPs for 2012!"/>
    <s v="I am in the process of completing 4 new EPs to be released in Winter, Spring, Summer, and Fall of 2012."/>
    <n v="4000"/>
    <x v="1461"/>
    <x v="0"/>
    <x v="0"/>
    <s v="USD"/>
    <n v="1323838740"/>
    <n v="1321200332"/>
    <b v="0"/>
    <n v="35"/>
    <b v="1"/>
    <x v="16"/>
    <n v="101"/>
    <x v="1504"/>
    <x v="4"/>
    <x v="1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x v="1462"/>
    <x v="0"/>
    <x v="0"/>
    <s v="USD"/>
    <n v="1315457658"/>
    <n v="1312865658"/>
    <b v="0"/>
    <n v="25"/>
    <b v="1"/>
    <x v="16"/>
    <n v="104"/>
    <x v="1505"/>
    <x v="4"/>
    <x v="16"/>
  </r>
  <r>
    <n v="2088"/>
    <s v="Chris Dorman - Sita worldwide"/>
    <s v="Indie Folk musician, Chris Dorman is releasing his second full length album.  Let's release this record worldwide - grassroots style!"/>
    <n v="3000"/>
    <x v="1463"/>
    <x v="0"/>
    <x v="0"/>
    <s v="USD"/>
    <n v="1284177540"/>
    <n v="1281028152"/>
    <b v="0"/>
    <n v="75"/>
    <b v="1"/>
    <x v="16"/>
    <n v="116"/>
    <x v="1506"/>
    <x v="4"/>
    <x v="16"/>
  </r>
  <r>
    <n v="2089"/>
    <s v="Little Moses EP"/>
    <s v="Little Moses is trying to record their first EP, and we can't do it without your help!"/>
    <n v="2500"/>
    <x v="1464"/>
    <x v="0"/>
    <x v="0"/>
    <s v="USD"/>
    <n v="1375408194"/>
    <n v="1372384194"/>
    <b v="0"/>
    <n v="62"/>
    <b v="1"/>
    <x v="16"/>
    <n v="120"/>
    <x v="1507"/>
    <x v="4"/>
    <x v="16"/>
  </r>
  <r>
    <n v="2090"/>
    <s v="Insect Surfers 2013 Release !"/>
    <s v="Insect Surfers, Planet Earth's Longest-Running Modern Surf Band, come twanging back into 2013 with a new surfadelic musical release!"/>
    <n v="8000"/>
    <x v="1465"/>
    <x v="0"/>
    <x v="0"/>
    <s v="USD"/>
    <n v="1361696955"/>
    <n v="1359104955"/>
    <b v="0"/>
    <n v="160"/>
    <b v="1"/>
    <x v="16"/>
    <n v="115"/>
    <x v="1508"/>
    <x v="4"/>
    <x v="16"/>
  </r>
  <r>
    <n v="2091"/>
    <s v="Tiffany Alvord's First Album of Original Songs"/>
    <s v="I'm an 18-year old singer/songwriter from California. I'd love your support to get my album of original songs professionally recorded."/>
    <n v="18000"/>
    <x v="1466"/>
    <x v="0"/>
    <x v="0"/>
    <s v="USD"/>
    <n v="1299009600"/>
    <n v="1294818278"/>
    <b v="0"/>
    <n v="246"/>
    <b v="1"/>
    <x v="16"/>
    <n v="120"/>
    <x v="1509"/>
    <x v="4"/>
    <x v="16"/>
  </r>
  <r>
    <n v="2092"/>
    <s v="Amy Lingamfelter's making of &quot;Open Safe Love&quot;."/>
    <s v="Amy Lingamfelter is making an album all about love and she's looking for backers. See see how you can share in the journey!"/>
    <n v="6000"/>
    <x v="1467"/>
    <x v="0"/>
    <x v="0"/>
    <s v="USD"/>
    <n v="1318006732"/>
    <n v="1312822732"/>
    <b v="0"/>
    <n v="55"/>
    <b v="1"/>
    <x v="16"/>
    <n v="101"/>
    <x v="1510"/>
    <x v="4"/>
    <x v="16"/>
  </r>
  <r>
    <n v="2093"/>
    <s v="Lift The Decade Debut Full-Length Record"/>
    <s v="Help Lift The Decade record their debut full length album with with Ace Enders! (The Early November, I Can Make A Mess)"/>
    <n v="1500"/>
    <x v="1468"/>
    <x v="0"/>
    <x v="0"/>
    <s v="USD"/>
    <n v="1356211832"/>
    <n v="1351024232"/>
    <b v="0"/>
    <n v="23"/>
    <b v="1"/>
    <x v="16"/>
    <n v="102"/>
    <x v="1511"/>
    <x v="4"/>
    <x v="16"/>
  </r>
  <r>
    <n v="2094"/>
    <s v="Seashell Radio: Slick Machine album and US tour!"/>
    <s v="We've got a new record, Slick Machine._x000a_We want to release it and tour the US to support it, but we need your help to make it happen."/>
    <n v="3500"/>
    <x v="1469"/>
    <x v="0"/>
    <x v="0"/>
    <s v="USD"/>
    <n v="1330916400"/>
    <n v="1327969730"/>
    <b v="0"/>
    <n v="72"/>
    <b v="1"/>
    <x v="16"/>
    <n v="121"/>
    <x v="1512"/>
    <x v="4"/>
    <x v="16"/>
  </r>
  <r>
    <n v="2095"/>
    <s v="&quot; Prodigal Daughter&quot; Recording Project"/>
    <s v="This CD celebrates a journey beginning with the death of a father and culminating with the joyous victory expressed in music!"/>
    <n v="2500"/>
    <x v="1470"/>
    <x v="0"/>
    <x v="0"/>
    <s v="USD"/>
    <n v="1317576973"/>
    <n v="1312392973"/>
    <b v="0"/>
    <n v="22"/>
    <b v="1"/>
    <x v="16"/>
    <n v="100"/>
    <x v="382"/>
    <x v="4"/>
    <x v="16"/>
  </r>
  <r>
    <n v="2096"/>
    <s v="GBS Detroit Presents Shone Nuisance"/>
    <s v="Shone Nuisance is heading to GBS Detroit on Friday, October 26th to record and film their GBS Detroit EP and video."/>
    <n v="600"/>
    <x v="1471"/>
    <x v="0"/>
    <x v="0"/>
    <s v="USD"/>
    <n v="1351223940"/>
    <n v="1349892735"/>
    <b v="0"/>
    <n v="14"/>
    <b v="1"/>
    <x v="16"/>
    <n v="102"/>
    <x v="1513"/>
    <x v="4"/>
    <x v="16"/>
  </r>
  <r>
    <n v="2097"/>
    <s v="Caverns of Sonora"/>
    <s v="Engine is ready to record our sophomore release. The songs are written, the musicians are ready. Help us bring this into existence!"/>
    <n v="3000"/>
    <x v="142"/>
    <x v="0"/>
    <x v="0"/>
    <s v="USD"/>
    <n v="1322751735"/>
    <n v="1317564135"/>
    <b v="0"/>
    <n v="38"/>
    <b v="1"/>
    <x v="16"/>
    <n v="100"/>
    <x v="1514"/>
    <x v="4"/>
    <x v="16"/>
  </r>
  <r>
    <n v="2098"/>
    <s v="The Christopher Battles EP"/>
    <s v="The Christopher Battles EP Project will fund professional recording, publicity, and release for this original singer-songwriter."/>
    <n v="6000"/>
    <x v="1472"/>
    <x v="0"/>
    <x v="0"/>
    <s v="USD"/>
    <n v="1331174635"/>
    <n v="1328582635"/>
    <b v="0"/>
    <n v="32"/>
    <b v="1"/>
    <x v="16"/>
    <n v="100"/>
    <x v="1515"/>
    <x v="4"/>
    <x v="16"/>
  </r>
  <r>
    <n v="2099"/>
    <s v="Roosevelt Died."/>
    <s v="Our tour van died, we need help!"/>
    <n v="3000"/>
    <x v="1473"/>
    <x v="0"/>
    <x v="0"/>
    <s v="USD"/>
    <n v="1435808400"/>
    <n v="1434650084"/>
    <b v="0"/>
    <n v="63"/>
    <b v="1"/>
    <x v="16"/>
    <n v="132"/>
    <x v="1516"/>
    <x v="4"/>
    <x v="16"/>
  </r>
  <r>
    <n v="2100"/>
    <s v="GBS Detroit Presents The Skylit Letter"/>
    <s v="The Skylit Letter is heading to Groovebox Studios in Detroit on Friday, June 29th to record and film a live GBS Detroit video and EP."/>
    <n v="600"/>
    <x v="1474"/>
    <x v="0"/>
    <x v="0"/>
    <s v="USD"/>
    <n v="1341028740"/>
    <n v="1339704141"/>
    <b v="0"/>
    <n v="27"/>
    <b v="1"/>
    <x v="16"/>
    <n v="137"/>
    <x v="1517"/>
    <x v="4"/>
    <x v="16"/>
  </r>
  <r>
    <n v="2101"/>
    <s v="The World War I's &quot;The Bite And The Boogie&quot;"/>
    <s v="Hey everyone, we are back with our first full length release, &quot;The Bite And The Boogie&quot; and we need your help to get it printed!"/>
    <n v="2000"/>
    <x v="1475"/>
    <x v="0"/>
    <x v="0"/>
    <s v="USD"/>
    <n v="1329104114"/>
    <n v="1323920114"/>
    <b v="0"/>
    <n v="44"/>
    <b v="1"/>
    <x v="16"/>
    <n v="113"/>
    <x v="1518"/>
    <x v="4"/>
    <x v="16"/>
  </r>
  <r>
    <n v="2102"/>
    <s v="The Guru releases &quot;Native Sun&quot;"/>
    <s v="The Guru is basement parties, lake swimming, a smile shared between reunited friends, and the doe-eyed innocence of youth."/>
    <n v="1000"/>
    <x v="1476"/>
    <x v="0"/>
    <x v="0"/>
    <s v="USD"/>
    <n v="1304628648"/>
    <n v="1302036648"/>
    <b v="0"/>
    <n v="38"/>
    <b v="1"/>
    <x v="16"/>
    <n v="136"/>
    <x v="1519"/>
    <x v="4"/>
    <x v="16"/>
  </r>
  <r>
    <n v="2103"/>
    <s v="Matthew Moon's New Album"/>
    <s v="Indie rocker, Matthew Moon, has something to share with you..."/>
    <n v="7777"/>
    <x v="1477"/>
    <x v="0"/>
    <x v="0"/>
    <s v="USD"/>
    <n v="1352488027"/>
    <n v="1349892427"/>
    <b v="0"/>
    <n v="115"/>
    <b v="1"/>
    <x v="16"/>
    <n v="146"/>
    <x v="1520"/>
    <x v="4"/>
    <x v="16"/>
  </r>
  <r>
    <n v="2104"/>
    <s v="In the Raw: the ink &amp; the Echo's debut album"/>
    <s v="In the Raw is Seattle's the Ink &amp; the Echo's debut album.  It is honest, compelling, and speaks of raw human emotion."/>
    <n v="800"/>
    <x v="1478"/>
    <x v="0"/>
    <x v="0"/>
    <s v="USD"/>
    <n v="1369958400"/>
    <n v="1367286434"/>
    <b v="0"/>
    <n v="37"/>
    <b v="1"/>
    <x v="16"/>
    <n v="130"/>
    <x v="138"/>
    <x v="4"/>
    <x v="16"/>
  </r>
  <r>
    <n v="2105"/>
    <s v="Layla The Wolf Debut E.P. &quot;Sugar&quot;"/>
    <s v="Help Layla the Wolf fund the printing and releasing of our first E.P. Release called &quot;Sugar&quot;."/>
    <n v="2000"/>
    <x v="1479"/>
    <x v="0"/>
    <x v="0"/>
    <s v="USD"/>
    <n v="1416542400"/>
    <n v="1415472953"/>
    <b v="0"/>
    <n v="99"/>
    <b v="1"/>
    <x v="16"/>
    <n v="254"/>
    <x v="1385"/>
    <x v="4"/>
    <x v="16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x v="1236"/>
    <x v="0"/>
    <x v="0"/>
    <s v="USD"/>
    <n v="1359176974"/>
    <n v="1356584974"/>
    <b v="0"/>
    <n v="44"/>
    <b v="1"/>
    <x v="16"/>
    <n v="107"/>
    <x v="1521"/>
    <x v="4"/>
    <x v="16"/>
  </r>
  <r>
    <n v="2107"/>
    <s v="ACKER Studio Album and Vinyl Pressing"/>
    <s v="ACKER, an instrumental noise-rock band from Central Illinois, is raising funds to record a new album and release it on vinyl."/>
    <n v="2000"/>
    <x v="1480"/>
    <x v="0"/>
    <x v="0"/>
    <s v="USD"/>
    <n v="1415815393"/>
    <n v="1413997393"/>
    <b v="0"/>
    <n v="58"/>
    <b v="1"/>
    <x v="16"/>
    <n v="108"/>
    <x v="1522"/>
    <x v="4"/>
    <x v="16"/>
  </r>
  <r>
    <n v="2108"/>
    <s v="THE SADDEST LANDSCAPE: Deluxe Vinyl Reissues"/>
    <s v="A project to raise the funds for our early discography, pressed on vinyl the way we always envisioned it + help w/ future band plans."/>
    <n v="16000"/>
    <x v="1481"/>
    <x v="0"/>
    <x v="0"/>
    <s v="USD"/>
    <n v="1347249300"/>
    <n v="1344917580"/>
    <b v="0"/>
    <n v="191"/>
    <b v="1"/>
    <x v="16"/>
    <n v="107"/>
    <x v="1523"/>
    <x v="4"/>
    <x v="16"/>
  </r>
  <r>
    <n v="2109"/>
    <s v="Skyline Sounds - First Studio Album (and Merch!)"/>
    <s v="We are ready to make our first full-length album, and with your help, we can make it happen!"/>
    <n v="4000"/>
    <x v="1482"/>
    <x v="0"/>
    <x v="0"/>
    <s v="USD"/>
    <n v="1436115617"/>
    <n v="1433523617"/>
    <b v="0"/>
    <n v="40"/>
    <b v="1"/>
    <x v="16"/>
    <n v="107"/>
    <x v="1524"/>
    <x v="4"/>
    <x v="16"/>
  </r>
  <r>
    <n v="2110"/>
    <s v="&quot;Vision&quot; - New Album - Brent Brown"/>
    <s v="Brent Brown's breakout new album! Requires help from the record label... You!"/>
    <n v="2000"/>
    <x v="1483"/>
    <x v="0"/>
    <x v="0"/>
    <s v="USD"/>
    <n v="1401253140"/>
    <n v="1398873969"/>
    <b v="0"/>
    <n v="38"/>
    <b v="1"/>
    <x v="16"/>
    <n v="100"/>
    <x v="1525"/>
    <x v="4"/>
    <x v="16"/>
  </r>
  <r>
    <n v="2111"/>
    <s v="Join us in releasing &quot;Evening Lights&quot; FREE online!"/>
    <s v="We are a small community of people in Boston intending to make every moment a time to find love and give love.  We need your help!"/>
    <n v="2000"/>
    <x v="167"/>
    <x v="0"/>
    <x v="0"/>
    <s v="USD"/>
    <n v="1313370000"/>
    <n v="1307594625"/>
    <b v="0"/>
    <n v="39"/>
    <b v="1"/>
    <x v="16"/>
    <n v="107"/>
    <x v="851"/>
    <x v="4"/>
    <x v="16"/>
  </r>
  <r>
    <n v="2112"/>
    <s v="BBB Kickstarter Two"/>
    <s v="BBB is going back into the studio to record and release &quot;Felix From Canada&quot; by popular demand.  We need your help!"/>
    <n v="300"/>
    <x v="454"/>
    <x v="0"/>
    <x v="0"/>
    <s v="USD"/>
    <n v="1366064193"/>
    <n v="1364854593"/>
    <b v="0"/>
    <n v="11"/>
    <b v="1"/>
    <x v="16"/>
    <n v="100"/>
    <x v="50"/>
    <x v="4"/>
    <x v="16"/>
  </r>
  <r>
    <n v="2113"/>
    <s v="Summer Underground // Honeycomb LP"/>
    <s v="Help us fund our second full-length album Honeycomb!"/>
    <n v="7000"/>
    <x v="1484"/>
    <x v="0"/>
    <x v="0"/>
    <s v="USD"/>
    <n v="1411505176"/>
    <n v="1408481176"/>
    <b v="0"/>
    <n v="107"/>
    <b v="1"/>
    <x v="16"/>
    <n v="105"/>
    <x v="1526"/>
    <x v="4"/>
    <x v="16"/>
  </r>
  <r>
    <n v="2114"/>
    <s v="THE RATIONALES present: The Distance in Between"/>
    <s v="10 tracks of power pop, indie rock &amp; &quot;soaring sounds of hope from the edge.&quot; Help us polish &amp; release it by pre-ordering now!"/>
    <n v="5000"/>
    <x v="1485"/>
    <x v="0"/>
    <x v="0"/>
    <s v="USD"/>
    <n v="1291870740"/>
    <n v="1286480070"/>
    <b v="0"/>
    <n v="147"/>
    <b v="1"/>
    <x v="16"/>
    <n v="105"/>
    <x v="1527"/>
    <x v="4"/>
    <x v="16"/>
  </r>
  <r>
    <n v="2115"/>
    <s v="The Violet Tone and the City of Angels!"/>
    <s v="The Violet Tone is heading to California but we need your help!  We've been at this for years and finally have a shot!"/>
    <n v="1500"/>
    <x v="1486"/>
    <x v="0"/>
    <x v="0"/>
    <s v="USD"/>
    <n v="1298167001"/>
    <n v="1295575001"/>
    <b v="0"/>
    <n v="36"/>
    <b v="1"/>
    <x v="16"/>
    <n v="226"/>
    <x v="1528"/>
    <x v="4"/>
    <x v="16"/>
  </r>
  <r>
    <n v="2116"/>
    <s v="Launch Bitch's new project BEACH: violin indie-electro rock"/>
    <s v="Launch Bitch's new project, BEACH.  Get a limited edition cassette EP, be on a song, or drive away in Bitch's tour bus/RV."/>
    <n v="48000"/>
    <x v="1487"/>
    <x v="0"/>
    <x v="0"/>
    <s v="USD"/>
    <n v="1349203203"/>
    <n v="1345056003"/>
    <b v="0"/>
    <n v="92"/>
    <b v="1"/>
    <x v="16"/>
    <n v="101"/>
    <x v="1529"/>
    <x v="4"/>
    <x v="16"/>
  </r>
  <r>
    <n v="2117"/>
    <s v="You Said It Would Go Down Like This"/>
    <s v="Our next album is being mastered and we want your help to release it by putting your name down for a pre-sale copy and awesome merch!"/>
    <n v="1200"/>
    <x v="1488"/>
    <x v="0"/>
    <x v="0"/>
    <s v="USD"/>
    <n v="1445921940"/>
    <n v="1444699549"/>
    <b v="0"/>
    <n v="35"/>
    <b v="1"/>
    <x v="16"/>
    <n v="148"/>
    <x v="1530"/>
    <x v="4"/>
    <x v="16"/>
  </r>
  <r>
    <n v="2118"/>
    <s v="PORCHES. vs. THE U.S.A."/>
    <s v="PORCHES.  and Documentarians tour from New York to San Francisco and back."/>
    <n v="1000"/>
    <x v="1489"/>
    <x v="0"/>
    <x v="0"/>
    <s v="USD"/>
    <n v="1311538136"/>
    <n v="1308946136"/>
    <b v="0"/>
    <n v="17"/>
    <b v="1"/>
    <x v="16"/>
    <n v="135"/>
    <x v="1531"/>
    <x v="4"/>
    <x v="16"/>
  </r>
  <r>
    <n v="2119"/>
    <s v="Big Long Now's Debut Album"/>
    <s v="big long now is recording our debut album and we are looking for help mastering and pressing it to vinyl"/>
    <n v="2000"/>
    <x v="1137"/>
    <x v="0"/>
    <x v="0"/>
    <s v="USD"/>
    <n v="1345086445"/>
    <n v="1342494445"/>
    <b v="0"/>
    <n v="22"/>
    <b v="1"/>
    <x v="16"/>
    <n v="101"/>
    <x v="1532"/>
    <x v="4"/>
    <x v="16"/>
  </r>
  <r>
    <n v="2120"/>
    <s v="Hearty Har Full Length Album"/>
    <s v="&lt;3_x000a_Coming in from outer space. Help Hearty Har record their 1st album!!"/>
    <n v="8000"/>
    <x v="1490"/>
    <x v="0"/>
    <x v="0"/>
    <s v="USD"/>
    <n v="1388617736"/>
    <n v="1384384136"/>
    <b v="0"/>
    <n v="69"/>
    <b v="1"/>
    <x v="16"/>
    <n v="101"/>
    <x v="1533"/>
    <x v="4"/>
    <x v="16"/>
  </r>
  <r>
    <n v="2121"/>
    <s v="Legend of Decay"/>
    <s v="Join us on an epic journey to discover a millennia old secret which will change the world forever."/>
    <n v="50000"/>
    <x v="1491"/>
    <x v="2"/>
    <x v="16"/>
    <s v="CHF"/>
    <n v="1484156948"/>
    <n v="1481564948"/>
    <b v="0"/>
    <n v="10"/>
    <b v="0"/>
    <x v="19"/>
    <n v="1"/>
    <x v="1534"/>
    <x v="6"/>
    <x v="19"/>
  </r>
  <r>
    <n v="2122"/>
    <s v="CapitÃ¡n Kalani y el sindicato robÃ³tico"/>
    <s v="Captain Kalani it's a retro game full of nostalgia for the old gamers but interesting for the new ones"/>
    <n v="80000"/>
    <x v="624"/>
    <x v="2"/>
    <x v="13"/>
    <s v="MXN"/>
    <n v="1483773169"/>
    <n v="1481181169"/>
    <b v="0"/>
    <n v="3"/>
    <b v="0"/>
    <x v="19"/>
    <n v="0"/>
    <x v="1535"/>
    <x v="6"/>
    <x v="1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x v="155"/>
    <x v="2"/>
    <x v="0"/>
    <s v="USD"/>
    <n v="1268636340"/>
    <n v="1263982307"/>
    <b v="0"/>
    <n v="5"/>
    <b v="0"/>
    <x v="19"/>
    <n v="10"/>
    <x v="119"/>
    <x v="6"/>
    <x v="19"/>
  </r>
  <r>
    <n v="2124"/>
    <s v="AZAMAR"/>
    <s v="AZAMAR is a Role Playing Game world involving fantasy and high magic, based on the popular OpenD6 OGL using the Cinema6 RPG Framework."/>
    <n v="1100"/>
    <x v="129"/>
    <x v="2"/>
    <x v="0"/>
    <s v="USD"/>
    <n v="1291093200"/>
    <n v="1286930435"/>
    <b v="0"/>
    <n v="5"/>
    <b v="0"/>
    <x v="19"/>
    <n v="10"/>
    <x v="1536"/>
    <x v="6"/>
    <x v="19"/>
  </r>
  <r>
    <n v="2125"/>
    <s v="Becoming - A Metaphysical Game About Mental Illness"/>
    <s v="Becoming is a video game that aims to portray mental illness through a metaphysical and emotional story."/>
    <n v="60000"/>
    <x v="1492"/>
    <x v="2"/>
    <x v="0"/>
    <s v="USD"/>
    <n v="1438734833"/>
    <n v="1436142833"/>
    <b v="0"/>
    <n v="27"/>
    <b v="0"/>
    <x v="19"/>
    <n v="1"/>
    <x v="1537"/>
    <x v="6"/>
    <x v="19"/>
  </r>
  <r>
    <n v="2126"/>
    <s v="DodgeBall Blitz"/>
    <s v="Lead your team to victory in this fast-paced, action, sports game! Use Power-ups and avoid attacks as you fight for victory!"/>
    <n v="20000"/>
    <x v="115"/>
    <x v="2"/>
    <x v="0"/>
    <s v="USD"/>
    <n v="1418080887"/>
    <n v="1415488887"/>
    <b v="0"/>
    <n v="2"/>
    <b v="0"/>
    <x v="19"/>
    <n v="0"/>
    <x v="144"/>
    <x v="6"/>
    <x v="19"/>
  </r>
  <r>
    <n v="2127"/>
    <s v="Three Monkeys - Part 1: Into the Abyss"/>
    <s v="Three Monkeys is an audio adventure game for PC."/>
    <n v="28000"/>
    <x v="1493"/>
    <x v="2"/>
    <x v="1"/>
    <s v="GBP"/>
    <n v="1426158463"/>
    <n v="1423570063"/>
    <b v="0"/>
    <n v="236"/>
    <b v="0"/>
    <x v="19"/>
    <n v="29"/>
    <x v="1538"/>
    <x v="6"/>
    <x v="19"/>
  </r>
  <r>
    <n v="2128"/>
    <s v="Makayla's Quest"/>
    <s v="The Royal Snail has misdelivered all the invitations to the Royal Ball.  It's up to Makayla to set things right in the Fairy Forest"/>
    <n v="15000"/>
    <x v="379"/>
    <x v="2"/>
    <x v="5"/>
    <s v="CAD"/>
    <n v="1411324369"/>
    <n v="1406140369"/>
    <b v="0"/>
    <n v="1"/>
    <b v="0"/>
    <x v="19"/>
    <n v="0"/>
    <x v="380"/>
    <x v="6"/>
    <x v="19"/>
  </r>
  <r>
    <n v="2129"/>
    <s v="Pretty Kitty Fuzzy"/>
    <s v="PKF is a Cat-Tastic 2D side-scrolling shooter! Stand up to all the big meanies with the power of positivity and save the universe!"/>
    <n v="2000"/>
    <x v="1376"/>
    <x v="2"/>
    <x v="0"/>
    <s v="USD"/>
    <n v="1457570100"/>
    <n v="1454978100"/>
    <b v="0"/>
    <n v="12"/>
    <b v="0"/>
    <x v="19"/>
    <n v="12"/>
    <x v="1539"/>
    <x v="6"/>
    <x v="19"/>
  </r>
  <r>
    <n v="2130"/>
    <s v="Wondrous Adventures: A Kid's Game"/>
    <s v="You are the hero tasked to save your home from the villainous Sanword."/>
    <n v="42000"/>
    <x v="1084"/>
    <x v="2"/>
    <x v="0"/>
    <s v="USD"/>
    <n v="1408154663"/>
    <n v="1405130663"/>
    <b v="0"/>
    <n v="4"/>
    <b v="0"/>
    <x v="19"/>
    <n v="0"/>
    <x v="1211"/>
    <x v="6"/>
    <x v="19"/>
  </r>
  <r>
    <n v="2131"/>
    <s v="Scout's Honor"/>
    <s v="From frightened girl to empowered woman, Scout's Honor is a tale about facing your fears and overcoming odds."/>
    <n v="500"/>
    <x v="379"/>
    <x v="2"/>
    <x v="0"/>
    <s v="USD"/>
    <n v="1436677091"/>
    <n v="1434085091"/>
    <b v="0"/>
    <n v="3"/>
    <b v="0"/>
    <x v="19"/>
    <n v="5"/>
    <x v="1540"/>
    <x v="6"/>
    <x v="19"/>
  </r>
  <r>
    <n v="2132"/>
    <s v="Universe Rush"/>
    <s v="Fight your way to dominate the universe. Be the first to try our engaging cross-platform mmo-strategy and bring it closer to reality."/>
    <n v="100000"/>
    <x v="1494"/>
    <x v="2"/>
    <x v="0"/>
    <s v="USD"/>
    <n v="1391427692"/>
    <n v="1388835692"/>
    <b v="0"/>
    <n v="99"/>
    <b v="0"/>
    <x v="19"/>
    <n v="2"/>
    <x v="1541"/>
    <x v="6"/>
    <x v="19"/>
  </r>
  <r>
    <n v="2133"/>
    <s v="Waddle Slide - An App for iPhone and Android"/>
    <s v="Waddle Slide is an iPhone/Android application. The app is based around a penguin, who's objective is to find his way back to his igloo."/>
    <n v="1000"/>
    <x v="1495"/>
    <x v="2"/>
    <x v="0"/>
    <s v="USD"/>
    <n v="1303628340"/>
    <n v="1300328399"/>
    <b v="0"/>
    <n v="3"/>
    <b v="0"/>
    <x v="19"/>
    <n v="2"/>
    <x v="1542"/>
    <x v="6"/>
    <x v="19"/>
  </r>
  <r>
    <n v="2134"/>
    <s v="Prehistoric Landing"/>
    <s v="1st person Action Survivalist Rpg game. You get sent to a deadly Island to die not knowing that your not alone on the island."/>
    <n v="6000"/>
    <x v="1496"/>
    <x v="2"/>
    <x v="0"/>
    <s v="USD"/>
    <n v="1367097391"/>
    <n v="1364505391"/>
    <b v="0"/>
    <n v="3"/>
    <b v="0"/>
    <x v="19"/>
    <n v="2"/>
    <x v="1543"/>
    <x v="6"/>
    <x v="19"/>
  </r>
  <r>
    <n v="2135"/>
    <s v="Tesla's Electric Mist"/>
    <s v="Point-and-click adventure: The mysterious Nikola Tesla, a time traveling device, and an experiment gone wrong in Colorado Springs"/>
    <n v="5000"/>
    <x v="1497"/>
    <x v="2"/>
    <x v="0"/>
    <s v="USD"/>
    <n v="1349392033"/>
    <n v="1346800033"/>
    <b v="0"/>
    <n v="22"/>
    <b v="0"/>
    <x v="19"/>
    <n v="10"/>
    <x v="1544"/>
    <x v="6"/>
    <x v="19"/>
  </r>
  <r>
    <n v="2136"/>
    <s v="Dark Paradise"/>
    <s v="A dark and twisted game with physiological madness and corruption as a man becomes the ultimate bio weapon."/>
    <n v="80000"/>
    <x v="1498"/>
    <x v="2"/>
    <x v="0"/>
    <s v="USD"/>
    <n v="1382184786"/>
    <n v="1379592786"/>
    <b v="0"/>
    <n v="4"/>
    <b v="0"/>
    <x v="19"/>
    <n v="0"/>
    <x v="1545"/>
    <x v="6"/>
    <x v="19"/>
  </r>
  <r>
    <n v="2137"/>
    <s v="Late To The Party : A Cold War Espionage RPG in the Baltics"/>
    <s v="Arrest, interrogate, and uncover the truth as a local woman recruited by the KGB. For Windows, Mac &amp; Linux."/>
    <n v="50000"/>
    <x v="1499"/>
    <x v="2"/>
    <x v="5"/>
    <s v="CAD"/>
    <n v="1417804229"/>
    <n v="1415212229"/>
    <b v="0"/>
    <n v="534"/>
    <b v="0"/>
    <x v="19"/>
    <n v="28"/>
    <x v="1546"/>
    <x v="6"/>
    <x v="19"/>
  </r>
  <r>
    <n v="2138"/>
    <s v="Tales Of Tameria - Dawning Light"/>
    <s v="A game with a mixture of a few genres from RPG, Simulation and to adventure elements."/>
    <n v="1000"/>
    <x v="1500"/>
    <x v="2"/>
    <x v="1"/>
    <s v="GBP"/>
    <n v="1383959939"/>
    <n v="1381364339"/>
    <b v="0"/>
    <n v="12"/>
    <b v="0"/>
    <x v="19"/>
    <n v="13"/>
    <x v="1547"/>
    <x v="6"/>
    <x v="19"/>
  </r>
  <r>
    <n v="2139"/>
    <s v="Manorkept"/>
    <s v="An adventuring RPG with ghosts, mysteries, and flexible gameplay paths, Manorkept is a game that promises an unforgettable experience."/>
    <n v="30000"/>
    <x v="1501"/>
    <x v="2"/>
    <x v="0"/>
    <s v="USD"/>
    <n v="1478196008"/>
    <n v="1475604008"/>
    <b v="0"/>
    <n v="56"/>
    <b v="0"/>
    <x v="19"/>
    <n v="5"/>
    <x v="1548"/>
    <x v="6"/>
    <x v="1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x v="145"/>
    <x v="2"/>
    <x v="0"/>
    <s v="USD"/>
    <n v="1357934424"/>
    <n v="1355342424"/>
    <b v="0"/>
    <n v="11"/>
    <b v="0"/>
    <x v="19"/>
    <n v="0"/>
    <x v="1549"/>
    <x v="6"/>
    <x v="19"/>
  </r>
  <r>
    <n v="2141"/>
    <s v="King of Consoles"/>
    <s v="A place where people can test out the latest video games, for an hourly fee. It's cheaper than wasting money on a $60 game that sucked"/>
    <n v="15000"/>
    <x v="117"/>
    <x v="2"/>
    <x v="0"/>
    <s v="USD"/>
    <n v="1415947159"/>
    <n v="1413351559"/>
    <b v="0"/>
    <n v="0"/>
    <b v="0"/>
    <x v="19"/>
    <n v="0"/>
    <x v="121"/>
    <x v="6"/>
    <x v="19"/>
  </r>
  <r>
    <n v="2142"/>
    <s v="MEDiAN - The Colony (sci-fi exploration adventure game)"/>
    <s v="a third-person exploration adventure game developed by yetanotherIndie will be released on August 2016 for PC, Linux and XBox one."/>
    <n v="10500"/>
    <x v="321"/>
    <x v="2"/>
    <x v="12"/>
    <s v="EUR"/>
    <n v="1451494210"/>
    <n v="1449075010"/>
    <b v="0"/>
    <n v="12"/>
    <b v="0"/>
    <x v="19"/>
    <n v="6"/>
    <x v="1550"/>
    <x v="6"/>
    <x v="19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x v="1181"/>
    <x v="2"/>
    <x v="0"/>
    <s v="USD"/>
    <n v="1279738800"/>
    <n v="1275599812"/>
    <b v="0"/>
    <n v="5"/>
    <b v="0"/>
    <x v="19"/>
    <n v="11"/>
    <x v="817"/>
    <x v="6"/>
    <x v="19"/>
  </r>
  <r>
    <n v="2144"/>
    <s v="Project Starborn"/>
    <s v="A thousand community-built sandbox games (and more!) with a fully-customizable game engine."/>
    <n v="35500"/>
    <x v="1502"/>
    <x v="2"/>
    <x v="0"/>
    <s v="USD"/>
    <n v="1379164040"/>
    <n v="1376399240"/>
    <b v="0"/>
    <n v="24"/>
    <b v="0"/>
    <x v="19"/>
    <n v="2"/>
    <x v="1551"/>
    <x v="6"/>
    <x v="19"/>
  </r>
  <r>
    <n v="2145"/>
    <s v="Theocalypse - Mythology and Modern day collide in this RPG"/>
    <s v="When the gods of religions and days passed return to our modern world, humanity must fight for its survival and future."/>
    <n v="15000"/>
    <x v="1503"/>
    <x v="2"/>
    <x v="0"/>
    <s v="USD"/>
    <n v="1385534514"/>
    <n v="1382938914"/>
    <b v="0"/>
    <n v="89"/>
    <b v="0"/>
    <x v="19"/>
    <n v="30"/>
    <x v="1552"/>
    <x v="6"/>
    <x v="19"/>
  </r>
  <r>
    <n v="2146"/>
    <s v="Nanaue eSports"/>
    <s v="New professional gaming organization with a tournament winning Dota 2 team, &amp; divisions in all eSports games looking to re brand/expand"/>
    <n v="5000"/>
    <x v="116"/>
    <x v="2"/>
    <x v="0"/>
    <s v="USD"/>
    <n v="1455207510"/>
    <n v="1453997910"/>
    <b v="0"/>
    <n v="1"/>
    <b v="0"/>
    <x v="19"/>
    <n v="0"/>
    <x v="120"/>
    <x v="6"/>
    <x v="19"/>
  </r>
  <r>
    <n v="2147"/>
    <s v="Johnny Rocketfingers 3"/>
    <s v="A Point and Click Adventure on Steroids."/>
    <n v="390000"/>
    <x v="1504"/>
    <x v="2"/>
    <x v="0"/>
    <s v="USD"/>
    <n v="1416125148"/>
    <n v="1413356748"/>
    <b v="0"/>
    <n v="55"/>
    <b v="0"/>
    <x v="19"/>
    <n v="1"/>
    <x v="1553"/>
    <x v="6"/>
    <x v="19"/>
  </r>
  <r>
    <n v="2148"/>
    <s v="ZomBlock's"/>
    <s v="zomblock's is a online zombie survival game where you can craft new weapons,find food and water to keep yourself alive."/>
    <n v="100"/>
    <x v="369"/>
    <x v="2"/>
    <x v="1"/>
    <s v="GBP"/>
    <n v="1427992582"/>
    <n v="1425404182"/>
    <b v="0"/>
    <n v="2"/>
    <b v="0"/>
    <x v="19"/>
    <n v="2"/>
    <x v="120"/>
    <x v="6"/>
    <x v="19"/>
  </r>
  <r>
    <n v="2149"/>
    <s v="Project Gert on Xbox Live "/>
    <s v="Project Gert is a sequel to the Android game Project Gert, for Xbox Live.  One character embodying two personality's, and sets of abilities.  "/>
    <n v="2000"/>
    <x v="117"/>
    <x v="2"/>
    <x v="0"/>
    <s v="USD"/>
    <n v="1280534400"/>
    <n v="1277512556"/>
    <b v="0"/>
    <n v="0"/>
    <b v="0"/>
    <x v="19"/>
    <n v="0"/>
    <x v="121"/>
    <x v="6"/>
    <x v="19"/>
  </r>
  <r>
    <n v="2150"/>
    <s v="The Unknown Door"/>
    <s v="A pixel styled open world detective game."/>
    <n v="50000"/>
    <x v="1505"/>
    <x v="2"/>
    <x v="10"/>
    <s v="NOK"/>
    <n v="1468392599"/>
    <n v="1465800599"/>
    <b v="0"/>
    <n v="4"/>
    <b v="0"/>
    <x v="19"/>
    <n v="1"/>
    <x v="1554"/>
    <x v="6"/>
    <x v="19"/>
  </r>
  <r>
    <n v="2151"/>
    <s v="Handee Job for PS4 Gets on Shark Tank"/>
    <s v="Crazy Artist makes gaming more comfortable and fun for Playstation 4 users. I really want to give you a Handee Job!"/>
    <n v="45000"/>
    <x v="1506"/>
    <x v="2"/>
    <x v="0"/>
    <s v="USD"/>
    <n v="1467231614"/>
    <n v="1464639614"/>
    <b v="0"/>
    <n v="6"/>
    <b v="0"/>
    <x v="19"/>
    <n v="0"/>
    <x v="1539"/>
    <x v="6"/>
    <x v="19"/>
  </r>
  <r>
    <n v="2152"/>
    <s v="Space Shooter RPG+"/>
    <s v="Our game is going to be a space shooter that has RPG elements with New Game+! It will be unlike any space shooter ever played."/>
    <n v="30000"/>
    <x v="155"/>
    <x v="2"/>
    <x v="0"/>
    <s v="USD"/>
    <n v="1394909909"/>
    <n v="1392321509"/>
    <b v="0"/>
    <n v="4"/>
    <b v="0"/>
    <x v="19"/>
    <n v="0"/>
    <x v="381"/>
    <x v="6"/>
    <x v="19"/>
  </r>
  <r>
    <n v="2153"/>
    <s v="It's The GOD Complex"/>
    <s v="Crowdfunding the Gamers Way. An online game with real world consequences.Do you dare to play? Can you turn the world around?"/>
    <n v="372625"/>
    <x v="1178"/>
    <x v="2"/>
    <x v="0"/>
    <s v="USD"/>
    <n v="1420876740"/>
    <n v="1417470718"/>
    <b v="0"/>
    <n v="4"/>
    <b v="0"/>
    <x v="19"/>
    <n v="0"/>
    <x v="434"/>
    <x v="6"/>
    <x v="19"/>
  </r>
  <r>
    <n v="2154"/>
    <s v="Demigods - Rise of the Children - Part 1 (Design)"/>
    <s v="A Real Time Strategy game based on Greek mythology in a fictional world."/>
    <n v="250"/>
    <x v="369"/>
    <x v="2"/>
    <x v="0"/>
    <s v="USD"/>
    <n v="1390921827"/>
    <n v="1389193827"/>
    <b v="0"/>
    <n v="2"/>
    <b v="0"/>
    <x v="19"/>
    <n v="1"/>
    <x v="120"/>
    <x v="6"/>
    <x v="19"/>
  </r>
  <r>
    <n v="2155"/>
    <s v="VoxelMaze"/>
    <s v="A Level Editor, Turned up to eleven. Infinite creativity in one package, solo or with up to 16 of your friends."/>
    <n v="5000"/>
    <x v="129"/>
    <x v="2"/>
    <x v="1"/>
    <s v="GBP"/>
    <n v="1459443385"/>
    <n v="1456854985"/>
    <b v="0"/>
    <n v="5"/>
    <b v="0"/>
    <x v="19"/>
    <n v="2"/>
    <x v="1536"/>
    <x v="6"/>
    <x v="19"/>
  </r>
  <r>
    <n v="2156"/>
    <s v="Beyond Black Space"/>
    <s v="Captain and manage your ship along with your crew in this deep space adventure! (PC/Linux/Mac)"/>
    <n v="56000"/>
    <x v="1507"/>
    <x v="2"/>
    <x v="0"/>
    <s v="USD"/>
    <n v="1379363406"/>
    <n v="1375475406"/>
    <b v="0"/>
    <n v="83"/>
    <b v="0"/>
    <x v="19"/>
    <n v="3"/>
    <x v="1555"/>
    <x v="6"/>
    <x v="19"/>
  </r>
  <r>
    <n v="2157"/>
    <s v="Nin"/>
    <s v="Gamers and 90's fans unite in this small tale of epic proportions!"/>
    <n v="75000"/>
    <x v="1508"/>
    <x v="2"/>
    <x v="0"/>
    <s v="USD"/>
    <n v="1482479940"/>
    <n v="1479684783"/>
    <b v="0"/>
    <n v="57"/>
    <b v="0"/>
    <x v="19"/>
    <n v="28"/>
    <x v="1556"/>
    <x v="6"/>
    <x v="19"/>
  </r>
  <r>
    <n v="2158"/>
    <s v="PerfectGolf"/>
    <s v="A next generation golf game with a course designer and a massively multiplayer online tour. Join the fun and help us create it"/>
    <n v="300000"/>
    <x v="1509"/>
    <x v="2"/>
    <x v="0"/>
    <s v="USD"/>
    <n v="1360009774"/>
    <n v="1356121774"/>
    <b v="0"/>
    <n v="311"/>
    <b v="0"/>
    <x v="19"/>
    <n v="7"/>
    <x v="1557"/>
    <x v="6"/>
    <x v="19"/>
  </r>
  <r>
    <n v="2159"/>
    <s v="DeadRealm RPG Series for Android and iOS"/>
    <s v="The world is dead, humans are nearly extinct._x000a_Vampires and Werewolves hunt the survivors. Zombies hunt us all._x000a_How will you survive?"/>
    <n v="3600"/>
    <x v="375"/>
    <x v="2"/>
    <x v="0"/>
    <s v="USD"/>
    <n v="1310837574"/>
    <n v="1308245574"/>
    <b v="0"/>
    <n v="2"/>
    <b v="0"/>
    <x v="19"/>
    <n v="1"/>
    <x v="31"/>
    <x v="6"/>
    <x v="19"/>
  </r>
  <r>
    <n v="2160"/>
    <s v="Army vs Aliens - Currently in Alpha"/>
    <s v="An awesome side-scroller tower defense game.  Think &quot;Plants vs Zombies&quot; but from a side-on perspective."/>
    <n v="10000"/>
    <x v="1084"/>
    <x v="2"/>
    <x v="0"/>
    <s v="USD"/>
    <n v="1337447105"/>
    <n v="1334855105"/>
    <b v="0"/>
    <n v="16"/>
    <b v="0"/>
    <x v="19"/>
    <n v="1"/>
    <x v="1558"/>
    <x v="6"/>
    <x v="19"/>
  </r>
  <r>
    <n v="2161"/>
    <s v="CallMeGhost DEBUT ALBUM preorder!"/>
    <s v="We're trying to fund hard copies of our debut album!"/>
    <n v="400"/>
    <x v="1510"/>
    <x v="0"/>
    <x v="0"/>
    <s v="USD"/>
    <n v="1443040059"/>
    <n v="1440448059"/>
    <b v="0"/>
    <n v="13"/>
    <b v="1"/>
    <x v="13"/>
    <n v="116"/>
    <x v="1559"/>
    <x v="4"/>
    <x v="13"/>
  </r>
  <r>
    <n v="2162"/>
    <s v="&quot;Then &amp; Now&quot;"/>
    <s v="Then &amp; Now is the 1st Solo album from me Ian Stewart. To learn more about me, my music, and my life visit www.ianstewartlive.com"/>
    <n v="4500"/>
    <x v="1511"/>
    <x v="0"/>
    <x v="0"/>
    <s v="USD"/>
    <n v="1406226191"/>
    <n v="1403547791"/>
    <b v="0"/>
    <n v="58"/>
    <b v="1"/>
    <x v="13"/>
    <n v="112"/>
    <x v="1560"/>
    <x v="4"/>
    <x v="13"/>
  </r>
  <r>
    <n v="2163"/>
    <s v="Help MONGREL record our new cd !"/>
    <s v="Mongrel is looking to hit the studio once again in June so we can bring you a new cd later this year and we need your help!"/>
    <n v="2500"/>
    <x v="1512"/>
    <x v="0"/>
    <x v="0"/>
    <s v="USD"/>
    <n v="1433735400"/>
    <n v="1429306520"/>
    <b v="0"/>
    <n v="44"/>
    <b v="1"/>
    <x v="13"/>
    <n v="132"/>
    <x v="1561"/>
    <x v="4"/>
    <x v="13"/>
  </r>
  <r>
    <n v="2164"/>
    <s v="Rosaline debut record"/>
    <s v="South Florida roots country/rock outfit's long awaited debut record"/>
    <n v="5500"/>
    <x v="1513"/>
    <x v="0"/>
    <x v="0"/>
    <s v="USD"/>
    <n v="1466827140"/>
    <n v="1464196414"/>
    <b v="0"/>
    <n v="83"/>
    <b v="1"/>
    <x v="13"/>
    <n v="103"/>
    <x v="1562"/>
    <x v="4"/>
    <x v="13"/>
  </r>
  <r>
    <n v="2165"/>
    <s v="Le Temps Nous Est ComtÃ©"/>
    <s v="Vous aimez le rock fort ? Aidez les Beat Cheese Ã  produire leur premier album ! Do you like cheese? Help us produce our first album!"/>
    <n v="2500"/>
    <x v="1514"/>
    <x v="0"/>
    <x v="6"/>
    <s v="EUR"/>
    <n v="1460127635"/>
    <n v="1457539235"/>
    <b v="0"/>
    <n v="117"/>
    <b v="1"/>
    <x v="13"/>
    <n v="139"/>
    <x v="1563"/>
    <x v="4"/>
    <x v="13"/>
  </r>
  <r>
    <n v="2166"/>
    <s v="Johnny Rock &amp; Friends: For The Record"/>
    <s v="Drummer John Roccesano (Johnny Rock) produces an album written and performed by friends, recorded and mixed on tape, pressed on vinyl."/>
    <n v="2000"/>
    <x v="1515"/>
    <x v="0"/>
    <x v="0"/>
    <s v="USD"/>
    <n v="1417813618"/>
    <n v="1413922018"/>
    <b v="0"/>
    <n v="32"/>
    <b v="1"/>
    <x v="13"/>
    <n v="147"/>
    <x v="1564"/>
    <x v="4"/>
    <x v="13"/>
  </r>
  <r>
    <n v="2167"/>
    <s v="Planes and Planets needs to get their EP finished!!"/>
    <s v="We need YOUR HELP to take one more step to this make release sound amazing!"/>
    <n v="150"/>
    <x v="147"/>
    <x v="0"/>
    <x v="0"/>
    <s v="USD"/>
    <n v="1347672937"/>
    <n v="1346463337"/>
    <b v="0"/>
    <n v="8"/>
    <b v="1"/>
    <x v="13"/>
    <n v="120"/>
    <x v="377"/>
    <x v="4"/>
    <x v="13"/>
  </r>
  <r>
    <n v="2168"/>
    <s v="PIZAZZ: Pigeons Playing Ping Pong's New Album"/>
    <s v="We're hitting the studio to record our next album, &quot;Pizazz&quot;!! Help us put the FUN in FUNK!!"/>
    <n v="18000"/>
    <x v="1516"/>
    <x v="0"/>
    <x v="0"/>
    <s v="USD"/>
    <n v="1486702800"/>
    <n v="1484058261"/>
    <b v="0"/>
    <n v="340"/>
    <b v="1"/>
    <x v="13"/>
    <n v="122"/>
    <x v="1565"/>
    <x v="4"/>
    <x v="13"/>
  </r>
  <r>
    <n v="2169"/>
    <s v="Pedals and Effects Arena Corner"/>
    <s v="An innovative new YouTube series reviewing the HOT new music technology that people love. For Rockers, Jazzers, Rappers and everyone"/>
    <n v="153"/>
    <x v="358"/>
    <x v="0"/>
    <x v="0"/>
    <s v="USD"/>
    <n v="1488473351"/>
    <n v="1488214151"/>
    <b v="0"/>
    <n v="7"/>
    <b v="1"/>
    <x v="13"/>
    <n v="100"/>
    <x v="1566"/>
    <x v="4"/>
    <x v="13"/>
  </r>
  <r>
    <n v="2170"/>
    <s v="STETSON'S NEW EP"/>
    <s v="We are a hard rock band from Northern California trying to raise $350 for our next EP. Be a part of our journey!"/>
    <n v="350"/>
    <x v="1517"/>
    <x v="0"/>
    <x v="0"/>
    <s v="USD"/>
    <n v="1440266422"/>
    <n v="1436810422"/>
    <b v="0"/>
    <n v="19"/>
    <b v="1"/>
    <x v="13"/>
    <n v="181"/>
    <x v="1567"/>
    <x v="4"/>
    <x v="13"/>
  </r>
  <r>
    <n v="2171"/>
    <s v="Brainspoonâ€™s New Record"/>
    <s v="Like records? We do, too! Help this Los Angeles based rock 'n' roll band get their new album out on vinyl!"/>
    <n v="4000"/>
    <x v="1518"/>
    <x v="0"/>
    <x v="0"/>
    <s v="USD"/>
    <n v="1434949200"/>
    <n v="1431903495"/>
    <b v="0"/>
    <n v="47"/>
    <b v="1"/>
    <x v="13"/>
    <n v="106"/>
    <x v="1568"/>
    <x v="4"/>
    <x v="13"/>
  </r>
  <r>
    <n v="2172"/>
    <s v="Hollow point 9, Sins Of Yesterday CD"/>
    <s v="hey friends. We are Hollow Point 9._x000a_We are calling on you to help us._x000a_In our journey to make our debut album."/>
    <n v="1000"/>
    <x v="325"/>
    <x v="0"/>
    <x v="0"/>
    <s v="USD"/>
    <n v="1429365320"/>
    <n v="1426773320"/>
    <b v="0"/>
    <n v="13"/>
    <b v="1"/>
    <x v="13"/>
    <n v="100"/>
    <x v="909"/>
    <x v="4"/>
    <x v="13"/>
  </r>
  <r>
    <n v="2173"/>
    <s v="Brother K's first full length album, One Eyed King"/>
    <s v="Our first full length album, One Eyed King, is an overdriven roadtrip through the heart of darkness. Rocknroll with a reading problem."/>
    <n v="4200"/>
    <x v="1519"/>
    <x v="0"/>
    <x v="0"/>
    <s v="USD"/>
    <n v="1378785540"/>
    <n v="1376066243"/>
    <b v="0"/>
    <n v="90"/>
    <b v="1"/>
    <x v="13"/>
    <n v="127"/>
    <x v="1569"/>
    <x v="4"/>
    <x v="13"/>
  </r>
  <r>
    <n v="2174"/>
    <s v="Chivo Funge and the Extensions"/>
    <s v="Chivo and his band of miscreants present their debut album _x000a_'Blind Energy' ...we think you are going to like it."/>
    <n v="4000"/>
    <x v="1520"/>
    <x v="0"/>
    <x v="1"/>
    <s v="GBP"/>
    <n v="1462453307"/>
    <n v="1459861307"/>
    <b v="0"/>
    <n v="63"/>
    <b v="1"/>
    <x v="13"/>
    <n v="103"/>
    <x v="109"/>
    <x v="4"/>
    <x v="13"/>
  </r>
  <r>
    <n v="2175"/>
    <s v="Repulsur's First Record"/>
    <s v="Trying to get the last bit of money together to finish recording the first full length Repulsur album, &quot;The After School Special&quot;."/>
    <n v="700"/>
    <x v="1521"/>
    <x v="0"/>
    <x v="0"/>
    <s v="USD"/>
    <n v="1469059986"/>
    <n v="1468455186"/>
    <b v="0"/>
    <n v="26"/>
    <b v="1"/>
    <x v="13"/>
    <n v="250"/>
    <x v="1570"/>
    <x v="4"/>
    <x v="13"/>
  </r>
  <r>
    <n v="2176"/>
    <s v="Mike Farley Band - New Album!"/>
    <s v="The Mike Farley Band has re-assembled its original line up and needs your help to make a new full-length album!"/>
    <n v="5000"/>
    <x v="1522"/>
    <x v="0"/>
    <x v="0"/>
    <s v="USD"/>
    <n v="1430579509"/>
    <n v="1427987509"/>
    <b v="0"/>
    <n v="71"/>
    <b v="1"/>
    <x v="13"/>
    <n v="126"/>
    <x v="1571"/>
    <x v="4"/>
    <x v="13"/>
  </r>
  <r>
    <n v="2177"/>
    <s v="Nobody Rides For Free ~ Stone Horse"/>
    <s v="Stone Horse ~ _x000a_Doing what they do best, laying down honest and _x000a_proper Rock-n-Roll guaranteed to soothe your soul!"/>
    <n v="2500"/>
    <x v="1523"/>
    <x v="0"/>
    <x v="0"/>
    <s v="USD"/>
    <n v="1465192867"/>
    <n v="1463032867"/>
    <b v="0"/>
    <n v="38"/>
    <b v="1"/>
    <x v="13"/>
    <n v="100"/>
    <x v="1572"/>
    <x v="4"/>
    <x v="13"/>
  </r>
  <r>
    <n v="2178"/>
    <s v="The Letter Black - New Record"/>
    <s v="We are making our third studio album and no longer have a label telling us what we can/can't do. This record is for the fans."/>
    <n v="25000"/>
    <x v="1524"/>
    <x v="0"/>
    <x v="0"/>
    <s v="USD"/>
    <n v="1484752597"/>
    <n v="1482160597"/>
    <b v="0"/>
    <n v="859"/>
    <b v="1"/>
    <x v="13"/>
    <n v="139"/>
    <x v="1573"/>
    <x v="4"/>
    <x v="13"/>
  </r>
  <r>
    <n v="2179"/>
    <s v="Woodhouse EP"/>
    <s v="Woodhouse is making an EP!  If you are a fan of whiskey and loud guitars, contribute to the cause!"/>
    <n v="1000"/>
    <x v="1525"/>
    <x v="0"/>
    <x v="0"/>
    <s v="USD"/>
    <n v="1428725192"/>
    <n v="1426133192"/>
    <b v="0"/>
    <n v="21"/>
    <b v="1"/>
    <x v="13"/>
    <n v="161"/>
    <x v="1574"/>
    <x v="4"/>
    <x v="13"/>
  </r>
  <r>
    <n v="2180"/>
    <s v="FOUR STAR MARY &quot;PIECES&quot;"/>
    <s v="Help fund the new record by independent alternative rockers FOUR STAR MARY &quot;PIECES&quot;"/>
    <n v="5000"/>
    <x v="1526"/>
    <x v="0"/>
    <x v="0"/>
    <s v="USD"/>
    <n v="1447434268"/>
    <n v="1443801868"/>
    <b v="0"/>
    <n v="78"/>
    <b v="1"/>
    <x v="13"/>
    <n v="107"/>
    <x v="1575"/>
    <x v="4"/>
    <x v="13"/>
  </r>
  <r>
    <n v="2181"/>
    <s v="Broken Contract Rulebook Relaunch"/>
    <s v="Broken Contract is a sci-fi, action/adventure, miniature based game of sci-fi worker insurrection in a dystopian future for 2+ players."/>
    <n v="2000"/>
    <x v="1527"/>
    <x v="0"/>
    <x v="0"/>
    <s v="USD"/>
    <n v="1487635653"/>
    <n v="1486426053"/>
    <b v="0"/>
    <n v="53"/>
    <b v="1"/>
    <x v="34"/>
    <n v="153"/>
    <x v="1576"/>
    <x v="6"/>
    <x v="34"/>
  </r>
  <r>
    <n v="2182"/>
    <s v="Broken World - A Post-Apocalypse Tabletop RPG"/>
    <s v="An incredibly comprehensive tabletop rpg book for the post apocalypse, inspired by Dungeon World."/>
    <n v="3000"/>
    <x v="1528"/>
    <x v="0"/>
    <x v="5"/>
    <s v="CAD"/>
    <n v="1412285825"/>
    <n v="1409261825"/>
    <b v="0"/>
    <n v="356"/>
    <b v="1"/>
    <x v="34"/>
    <n v="524"/>
    <x v="820"/>
    <x v="6"/>
    <x v="34"/>
  </r>
  <r>
    <n v="2183"/>
    <s v="D12 Trap Dice + Trapped The Dice Game"/>
    <s v="Don't just kill them, let the dice decide what kills'em. As a Bonus Get the game TRAPPED free, a Fast paced Dice game for 2-8 Players."/>
    <n v="1800"/>
    <x v="1529"/>
    <x v="0"/>
    <x v="0"/>
    <s v="USD"/>
    <n v="1486616400"/>
    <n v="1484037977"/>
    <b v="0"/>
    <n v="279"/>
    <b v="1"/>
    <x v="34"/>
    <n v="489"/>
    <x v="1577"/>
    <x v="6"/>
    <x v="34"/>
  </r>
  <r>
    <n v="2184"/>
    <s v="Liguria"/>
    <s v="Trading beautiful colors on behalf of the bishop! Become the best merchant of the Fresco World in this innovative game by Queen Games."/>
    <n v="10000"/>
    <x v="1530"/>
    <x v="0"/>
    <x v="0"/>
    <s v="USD"/>
    <n v="1453737600"/>
    <n v="1452530041"/>
    <b v="1"/>
    <n v="266"/>
    <b v="1"/>
    <x v="34"/>
    <n v="285"/>
    <x v="1578"/>
    <x v="6"/>
    <x v="34"/>
  </r>
  <r>
    <n v="2185"/>
    <s v="Empire of the Dead: REQUIEM"/>
    <s v="Empire of the Dead-Requiem is a miniatures expansion to our 28mm tabletop game set in a Dark and Gothic, Steampunk Victorian Empire."/>
    <n v="5000"/>
    <x v="1531"/>
    <x v="0"/>
    <x v="1"/>
    <s v="GBP"/>
    <n v="1364286239"/>
    <n v="1360830239"/>
    <b v="0"/>
    <n v="623"/>
    <b v="1"/>
    <x v="34"/>
    <n v="1857"/>
    <x v="1579"/>
    <x v="6"/>
    <x v="34"/>
  </r>
  <r>
    <n v="2186"/>
    <s v="Latitude 90Â° : The Origin"/>
    <s v="The real-time digital social deduction game where there's no moderator, no sleeping, and no dying."/>
    <n v="20000"/>
    <x v="1532"/>
    <x v="0"/>
    <x v="0"/>
    <s v="USD"/>
    <n v="1473213600"/>
    <n v="1470062743"/>
    <b v="0"/>
    <n v="392"/>
    <b v="1"/>
    <x v="34"/>
    <n v="110"/>
    <x v="1580"/>
    <x v="6"/>
    <x v="34"/>
  </r>
  <r>
    <n v="2187"/>
    <s v="Tesla vs. Edison"/>
    <s v="The War of Currents! 2-5 electricity innovators build routes, grow tech trees, and play the stock market in 20 minutes per player."/>
    <n v="20000"/>
    <x v="1533"/>
    <x v="0"/>
    <x v="0"/>
    <s v="USD"/>
    <n v="1428033540"/>
    <n v="1425531666"/>
    <b v="1"/>
    <n v="3562"/>
    <b v="1"/>
    <x v="34"/>
    <n v="1015"/>
    <x v="1581"/>
    <x v="6"/>
    <x v="34"/>
  </r>
  <r>
    <n v="2188"/>
    <s v="PHOENIX DICE: A New Approach to an Outdated Gaming Tool"/>
    <s v="Beautifully unique, precision cut, metal gaming dice derived from a passion in tabletop gaming and engineering design."/>
    <n v="5494"/>
    <x v="1534"/>
    <x v="0"/>
    <x v="2"/>
    <s v="AUD"/>
    <n v="1477414800"/>
    <n v="1474380241"/>
    <b v="0"/>
    <n v="514"/>
    <b v="1"/>
    <x v="34"/>
    <n v="412"/>
    <x v="1582"/>
    <x v="6"/>
    <x v="34"/>
  </r>
  <r>
    <n v="2189"/>
    <s v="Odyssey: ARGONAUTS"/>
    <s v="Help me fund the Argonauts! Sculpted by Dave Kidd, based on concept art from Roberto Cirillo, created by Fet Milner and myself!"/>
    <n v="1200"/>
    <x v="1535"/>
    <x v="0"/>
    <x v="1"/>
    <s v="GBP"/>
    <n v="1461276000"/>
    <n v="1460055300"/>
    <b v="0"/>
    <n v="88"/>
    <b v="1"/>
    <x v="34"/>
    <n v="503"/>
    <x v="1583"/>
    <x v="6"/>
    <x v="34"/>
  </r>
  <r>
    <n v="2190"/>
    <s v="Overlords of Infamy - A Board Game of Silly Super-Villainy!"/>
    <s v="You are an evil Overlord.  Your mission?  To make everyone as miserable as possible.  Can you achieve world domination?"/>
    <n v="19000"/>
    <x v="1536"/>
    <x v="0"/>
    <x v="0"/>
    <s v="USD"/>
    <n v="1458716340"/>
    <n v="1455721204"/>
    <b v="0"/>
    <n v="537"/>
    <b v="1"/>
    <x v="34"/>
    <n v="185"/>
    <x v="1584"/>
    <x v="6"/>
    <x v="34"/>
  </r>
  <r>
    <n v="2191"/>
    <s v="SpecForce Rangers: Outlanders Phase 4"/>
    <s v="This campaign features the Government Special Forces on Outland. 28mm scale white metal miniatures for Sci-Fi games in any setting."/>
    <n v="750"/>
    <x v="1537"/>
    <x v="0"/>
    <x v="1"/>
    <s v="GBP"/>
    <n v="1487102427"/>
    <n v="1486065627"/>
    <b v="0"/>
    <n v="25"/>
    <b v="1"/>
    <x v="34"/>
    <n v="120"/>
    <x v="1585"/>
    <x v="6"/>
    <x v="34"/>
  </r>
  <r>
    <n v="2192"/>
    <s v="Legends Untold: As deep as an RPG, as fast as a card game!"/>
    <s v="Legends Untold; A cooperative adventure game for 1-4 players.  5 minutes setup, 1 hour play time. Supported by an immersive campaign."/>
    <n v="12000"/>
    <x v="1538"/>
    <x v="0"/>
    <x v="1"/>
    <s v="GBP"/>
    <n v="1481842800"/>
    <n v="1479414344"/>
    <b v="0"/>
    <n v="3238"/>
    <b v="1"/>
    <x v="34"/>
    <n v="1081"/>
    <x v="1586"/>
    <x v="6"/>
    <x v="34"/>
  </r>
  <r>
    <n v="2193"/>
    <s v="Astonishing Swordsmen &amp; Sorcerers of Hyperborea 2E"/>
    <s v="The premier sword-and-sorcery RPG now in 2E hardback format! Inspired by Robert E. Howard, H.P. Lovecraft, and Clark Ashton Smith!"/>
    <n v="15000"/>
    <x v="1539"/>
    <x v="0"/>
    <x v="0"/>
    <s v="USD"/>
    <n v="1479704340"/>
    <n v="1477043072"/>
    <b v="0"/>
    <n v="897"/>
    <b v="1"/>
    <x v="34"/>
    <n v="452"/>
    <x v="1587"/>
    <x v="6"/>
    <x v="34"/>
  </r>
  <r>
    <n v="2194"/>
    <s v="Monster Lab"/>
    <s v="LAST CHANCE! A fast paced card game for people who like to play god, build hybrid cat monsters and add flamethrowers to space dragons."/>
    <n v="10000"/>
    <x v="1540"/>
    <x v="0"/>
    <x v="0"/>
    <s v="USD"/>
    <n v="1459012290"/>
    <n v="1456423890"/>
    <b v="0"/>
    <n v="878"/>
    <b v="1"/>
    <x v="34"/>
    <n v="537"/>
    <x v="1588"/>
    <x v="6"/>
    <x v="34"/>
  </r>
  <r>
    <n v="2195"/>
    <s v="Purgatoria: City of Angels"/>
    <s v="A gritty, noir tabletop RPG with a fast-paced combo-based battle system."/>
    <n v="4600"/>
    <x v="972"/>
    <x v="0"/>
    <x v="0"/>
    <s v="USD"/>
    <n v="1439317900"/>
    <n v="1436725900"/>
    <b v="0"/>
    <n v="115"/>
    <b v="1"/>
    <x v="34"/>
    <n v="120"/>
    <x v="1589"/>
    <x v="6"/>
    <x v="34"/>
  </r>
  <r>
    <n v="2196"/>
    <s v="LACORSA Grand Prix Game (relaunch)"/>
    <s v="Race your friends in style with this classic Grand Prix game."/>
    <n v="14000"/>
    <x v="1541"/>
    <x v="0"/>
    <x v="0"/>
    <s v="USD"/>
    <n v="1480662000"/>
    <n v="1478000502"/>
    <b v="0"/>
    <n v="234"/>
    <b v="1"/>
    <x v="34"/>
    <n v="114"/>
    <x v="1590"/>
    <x v="6"/>
    <x v="34"/>
  </r>
  <r>
    <n v="2197"/>
    <s v="Trickerion - Legends of Illusion"/>
    <s v="A strategy game of magic and deception, where aspiring  Illusionists clash in a grand contest for fame and fortune."/>
    <n v="30000"/>
    <x v="1542"/>
    <x v="0"/>
    <x v="0"/>
    <s v="USD"/>
    <n v="1425132059"/>
    <n v="1422540059"/>
    <b v="0"/>
    <n v="4330"/>
    <b v="1"/>
    <x v="34"/>
    <n v="951"/>
    <x v="1591"/>
    <x v="6"/>
    <x v="34"/>
  </r>
  <r>
    <n v="2198"/>
    <s v="Rivals: Masters of the Deep"/>
    <s v="A tactical Miniatures board game for 2-4 players set in a mysterious underwater realm where 4 factions battle for supremacy."/>
    <n v="40000"/>
    <x v="1543"/>
    <x v="0"/>
    <x v="0"/>
    <s v="USD"/>
    <n v="1447507200"/>
    <n v="1444911600"/>
    <b v="0"/>
    <n v="651"/>
    <b v="1"/>
    <x v="34"/>
    <n v="133"/>
    <x v="1592"/>
    <x v="6"/>
    <x v="34"/>
  </r>
  <r>
    <n v="2199"/>
    <s v="Decadolo. Flip it!"/>
    <s v="A new strategic board game designed to flip out your opponent."/>
    <n v="9000"/>
    <x v="1544"/>
    <x v="0"/>
    <x v="17"/>
    <s v="EUR"/>
    <n v="1444903198"/>
    <n v="1442311198"/>
    <b v="1"/>
    <n v="251"/>
    <b v="1"/>
    <x v="34"/>
    <n v="147"/>
    <x v="1593"/>
    <x v="6"/>
    <x v="34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x v="1545"/>
    <x v="0"/>
    <x v="1"/>
    <s v="GBP"/>
    <n v="1436151600"/>
    <n v="1433775668"/>
    <b v="0"/>
    <n v="263"/>
    <b v="1"/>
    <x v="34"/>
    <n v="542"/>
    <x v="1594"/>
    <x v="6"/>
    <x v="34"/>
  </r>
  <r>
    <n v="2201"/>
    <s v="Superpowerless - Princess - Music Video"/>
    <s v="Oh Hello! I make 8bit / Pop Punk under the name of Superpowerless and with your help, I'm looking to fund a new music video! :)"/>
    <n v="110"/>
    <x v="1546"/>
    <x v="0"/>
    <x v="1"/>
    <s v="GBP"/>
    <n v="1358367565"/>
    <n v="1357157965"/>
    <b v="0"/>
    <n v="28"/>
    <b v="1"/>
    <x v="17"/>
    <n v="383"/>
    <x v="1595"/>
    <x v="4"/>
    <x v="17"/>
  </r>
  <r>
    <n v="2202"/>
    <s v="zircon - &quot;Identity Sequence&quot;: A cyberpunk-inspired journey"/>
    <s v="An electro-organic album of evolved dance music inspired by seminal cyberpunk works."/>
    <n v="4000"/>
    <x v="1547"/>
    <x v="0"/>
    <x v="0"/>
    <s v="USD"/>
    <n v="1351801368"/>
    <n v="1349209368"/>
    <b v="0"/>
    <n v="721"/>
    <b v="1"/>
    <x v="17"/>
    <n v="704"/>
    <x v="476"/>
    <x v="4"/>
    <x v="17"/>
  </r>
  <r>
    <n v="2203"/>
    <s v="Andy's iLL - The Invisible City"/>
    <s v="The Invisible City is a project built &amp; powered by my fans. A full video and audio experience that I hope to merge into a live show."/>
    <n v="2000"/>
    <x v="1548"/>
    <x v="0"/>
    <x v="5"/>
    <s v="CAD"/>
    <n v="1443127082"/>
    <n v="1440535082"/>
    <b v="0"/>
    <n v="50"/>
    <b v="1"/>
    <x v="17"/>
    <n v="110"/>
    <x v="1596"/>
    <x v="4"/>
    <x v="17"/>
  </r>
  <r>
    <n v="2204"/>
    <s v="Press Mirror Kisses' New Album &quot;Heartbeats&quot; on Vinyl"/>
    <s v="A professional pressing of the new (and greatest) Mirror Kisses album on beautiful white vinyl. Backers hear it first!"/>
    <n v="1500"/>
    <x v="1549"/>
    <x v="0"/>
    <x v="0"/>
    <s v="USD"/>
    <n v="1362814119"/>
    <n v="1360222119"/>
    <b v="0"/>
    <n v="73"/>
    <b v="1"/>
    <x v="17"/>
    <n v="133"/>
    <x v="1597"/>
    <x v="4"/>
    <x v="17"/>
  </r>
  <r>
    <n v="2205"/>
    <s v="Lestat - Midnight Toll Video"/>
    <s v="Lestat is filming their first video, and they need your help! From their release, Arisen, &quot;Midnight Toll&quot;. Hear it at lestatmusic.com."/>
    <n v="750"/>
    <x v="1550"/>
    <x v="0"/>
    <x v="0"/>
    <s v="USD"/>
    <n v="1338579789"/>
    <n v="1335987789"/>
    <b v="0"/>
    <n v="27"/>
    <b v="1"/>
    <x v="17"/>
    <n v="152"/>
    <x v="1280"/>
    <x v="4"/>
    <x v="17"/>
  </r>
  <r>
    <n v="2206"/>
    <s v="Arbor Oasis's First Album!"/>
    <s v="We really think we might have what it takes to make it someday! But we really need help to take the first step and release this album!"/>
    <n v="1100"/>
    <x v="936"/>
    <x v="0"/>
    <x v="0"/>
    <s v="USD"/>
    <n v="1334556624"/>
    <n v="1333001424"/>
    <b v="0"/>
    <n v="34"/>
    <b v="1"/>
    <x v="17"/>
    <n v="103"/>
    <x v="1598"/>
    <x v="4"/>
    <x v="17"/>
  </r>
  <r>
    <n v="2207"/>
    <s v="Piece of Happy"/>
    <s v="Each piece has a story behind it. Not of some life drama but of an experience you live whilst listening; Happiness evoking"/>
    <n v="2000"/>
    <x v="41"/>
    <x v="0"/>
    <x v="0"/>
    <s v="USD"/>
    <n v="1384580373"/>
    <n v="1381984773"/>
    <b v="0"/>
    <n v="7"/>
    <b v="1"/>
    <x v="17"/>
    <n v="100"/>
    <x v="1599"/>
    <x v="4"/>
    <x v="17"/>
  </r>
  <r>
    <n v="2208"/>
    <s v="HELP FUND SELF IMPLIED RESTRICTIONS DEBUT RELEASE"/>
    <s v="Early Summer, SIR will be releasing two EP's. The funding of this project will determine if they get professional pressings or cdr's"/>
    <n v="1000"/>
    <x v="1551"/>
    <x v="0"/>
    <x v="0"/>
    <s v="USD"/>
    <n v="1333771200"/>
    <n v="1328649026"/>
    <b v="0"/>
    <n v="24"/>
    <b v="1"/>
    <x v="17"/>
    <n v="102"/>
    <x v="1600"/>
    <x v="4"/>
    <x v="17"/>
  </r>
  <r>
    <n v="2209"/>
    <s v="NYPC's North American (+ Colombia!) Tour May 2014 - Part 2"/>
    <s v="Support us and pledge for rewards on our new bigger Tour of the US, Canada and Colombia!"/>
    <n v="500"/>
    <x v="1552"/>
    <x v="0"/>
    <x v="1"/>
    <s v="GBP"/>
    <n v="1397516400"/>
    <n v="1396524644"/>
    <b v="0"/>
    <n v="15"/>
    <b v="1"/>
    <x v="17"/>
    <n v="151"/>
    <x v="1601"/>
    <x v="4"/>
    <x v="17"/>
  </r>
  <r>
    <n v="2210"/>
    <s v="The Seshen's Debut Album Release"/>
    <s v="Influenced by Little Dragon, J. Dilla, Erykah Badu &amp; Beach House, this genre-defying record fuses hip-hop, soul, pop and electronica."/>
    <n v="4000"/>
    <x v="1553"/>
    <x v="0"/>
    <x v="0"/>
    <s v="USD"/>
    <n v="1334424960"/>
    <n v="1329442510"/>
    <b v="0"/>
    <n v="72"/>
    <b v="1"/>
    <x v="17"/>
    <n v="111"/>
    <x v="1602"/>
    <x v="4"/>
    <x v="17"/>
  </r>
  <r>
    <n v="2211"/>
    <s v="Kickstart the Future (of Telefuture)"/>
    <s v="Telefuture, a record label sharing 80's inspired electronic music, wants to release some incredible albums on various physical mediums!"/>
    <n v="2500"/>
    <x v="1554"/>
    <x v="0"/>
    <x v="0"/>
    <s v="USD"/>
    <n v="1397113140"/>
    <n v="1395168625"/>
    <b v="0"/>
    <n v="120"/>
    <b v="1"/>
    <x v="17"/>
    <n v="196"/>
    <x v="603"/>
    <x v="4"/>
    <x v="17"/>
  </r>
  <r>
    <n v="2212"/>
    <s v="Dragon's Eye Recordings: Label Relaunch"/>
    <s v="Help Dragon's Eye relaunch with 4 new releases by Yann Novak, Pinkcourtesyphone, Steve Roden &amp; Lawrence English + Stephen Vitiello"/>
    <n v="6000"/>
    <x v="1555"/>
    <x v="0"/>
    <x v="0"/>
    <s v="USD"/>
    <n v="1383526800"/>
    <n v="1380650177"/>
    <b v="0"/>
    <n v="123"/>
    <b v="1"/>
    <x v="17"/>
    <n v="114"/>
    <x v="1603"/>
    <x v="4"/>
    <x v="17"/>
  </r>
  <r>
    <n v="2213"/>
    <s v="WINTER WALK WITH ME ~ Hasenfang Album"/>
    <s v="NOTE: THIS PROJECT IS ALREADY 100% FUNDED!!! _x000a_This is an &quot;Extended Campaign Run&quot; for anyone who wants a CD of my seventh solo album."/>
    <n v="5"/>
    <x v="115"/>
    <x v="0"/>
    <x v="0"/>
    <s v="USD"/>
    <n v="1431719379"/>
    <n v="1429127379"/>
    <b v="0"/>
    <n v="1"/>
    <b v="1"/>
    <x v="17"/>
    <n v="200"/>
    <x v="119"/>
    <x v="4"/>
    <x v="17"/>
  </r>
  <r>
    <n v="2214"/>
    <s v="Spiff is ready to join the digital age!"/>
    <s v="Join this Kickstarter project today to assist Spiff in converting his analog recordings from the 80's to digital!"/>
    <n v="600"/>
    <x v="1556"/>
    <x v="0"/>
    <x v="0"/>
    <s v="USD"/>
    <n v="1391713248"/>
    <n v="1389121248"/>
    <b v="0"/>
    <n v="24"/>
    <b v="1"/>
    <x v="17"/>
    <n v="293"/>
    <x v="1604"/>
    <x v="4"/>
    <x v="17"/>
  </r>
  <r>
    <n v="2215"/>
    <s v="&quot;Something to See, Not to Say&quot; - Anemometer's First EP Album"/>
    <s v="Ambient Electro Grind-fest!"/>
    <n v="550"/>
    <x v="1557"/>
    <x v="0"/>
    <x v="0"/>
    <s v="USD"/>
    <n v="1331621940"/>
    <n v="1329671572"/>
    <b v="0"/>
    <n v="33"/>
    <b v="1"/>
    <x v="17"/>
    <n v="156"/>
    <x v="1605"/>
    <x v="4"/>
    <x v="17"/>
  </r>
  <r>
    <n v="2216"/>
    <s v="Femme Fatality 'Stranger' T-shirt and/or Tote bag"/>
    <s v="We are taking pre-orders for a very limited run of new t-shirts and tote bags! Available exclusivly through this Kickstarter campaign."/>
    <n v="300"/>
    <x v="1558"/>
    <x v="0"/>
    <x v="0"/>
    <s v="USD"/>
    <n v="1437674545"/>
    <n v="1436464945"/>
    <b v="0"/>
    <n v="14"/>
    <b v="1"/>
    <x v="17"/>
    <n v="106"/>
    <x v="1606"/>
    <x v="4"/>
    <x v="17"/>
  </r>
  <r>
    <n v="2217"/>
    <s v="Hung Yung Terrarist Needs to Order More Cassettes 4 Jacknife"/>
    <s v="I ran out of cassettes of both my records, and Trevor thinks if I start selling them at his tape shop Jackknife, business will boom!"/>
    <n v="420"/>
    <x v="94"/>
    <x v="0"/>
    <x v="0"/>
    <s v="USD"/>
    <n v="1446451200"/>
    <n v="1445539113"/>
    <b v="0"/>
    <n v="9"/>
    <b v="1"/>
    <x v="17"/>
    <n v="101"/>
    <x v="1607"/>
    <x v="4"/>
    <x v="17"/>
  </r>
  <r>
    <n v="2218"/>
    <s v="Idiot Stare &quot;Unknown to Millions&quot; CD"/>
    <s v="Help Idiot Stare press their next album to CD. Over 40 minutes of intense industrial rock that you're going to want to own!"/>
    <n v="2000"/>
    <x v="1559"/>
    <x v="0"/>
    <x v="0"/>
    <s v="USD"/>
    <n v="1346198400"/>
    <n v="1344281383"/>
    <b v="0"/>
    <n v="76"/>
    <b v="1"/>
    <x v="17"/>
    <n v="123"/>
    <x v="1092"/>
    <x v="4"/>
    <x v="17"/>
  </r>
  <r>
    <n v="2219"/>
    <s v="Moments by eBurner"/>
    <s v="An album that illustrates events in our lives, whether trivial or significant, through the tones of electronic music."/>
    <n v="1000"/>
    <x v="1106"/>
    <x v="0"/>
    <x v="0"/>
    <s v="USD"/>
    <n v="1440004512"/>
    <n v="1437412512"/>
    <b v="0"/>
    <n v="19"/>
    <b v="1"/>
    <x v="17"/>
    <n v="102"/>
    <x v="1608"/>
    <x v="4"/>
    <x v="17"/>
  </r>
  <r>
    <n v="2220"/>
    <s v="Be Part of Darkpine's Debut EP"/>
    <s v="Darkpine is recording and releasing a 5-track EP within the coming months this summer and hopes for your support."/>
    <n v="3500"/>
    <x v="1560"/>
    <x v="0"/>
    <x v="0"/>
    <s v="USD"/>
    <n v="1374888436"/>
    <n v="1372296436"/>
    <b v="0"/>
    <n v="69"/>
    <b v="1"/>
    <x v="17"/>
    <n v="101"/>
    <x v="1609"/>
    <x v="4"/>
    <x v="17"/>
  </r>
  <r>
    <n v="2221"/>
    <s v="Dice Bazaar - Dice rolling, card trading, family fun"/>
    <s v="Welcome to the Dice Bazaar! Roll dice to buy &amp; trade products at the bazaar, block opponents, tame cobras, and score points!"/>
    <n v="7500"/>
    <x v="1561"/>
    <x v="0"/>
    <x v="0"/>
    <s v="USD"/>
    <n v="1461369600"/>
    <n v="1458748809"/>
    <b v="0"/>
    <n v="218"/>
    <b v="1"/>
    <x v="34"/>
    <n v="108"/>
    <x v="1610"/>
    <x v="6"/>
    <x v="34"/>
  </r>
  <r>
    <n v="2222"/>
    <s v="Passing Shot: Dice Tennis Game"/>
    <s v="Passing Shot is a tennis dice game for two players. Strategic use of the dice rolls allow you to score points to win game, set &amp; match."/>
    <n v="500"/>
    <x v="1562"/>
    <x v="0"/>
    <x v="0"/>
    <s v="USD"/>
    <n v="1327776847"/>
    <n v="1325184847"/>
    <b v="0"/>
    <n v="30"/>
    <b v="1"/>
    <x v="34"/>
    <n v="163"/>
    <x v="1611"/>
    <x v="6"/>
    <x v="34"/>
  </r>
  <r>
    <n v="2223"/>
    <s v="M4 Collapsible Cardboard Scenery"/>
    <s v="Cardboard scenery for Sci-Fi 28-32mm miniature games. Easy to assemble, disassemble and transport. Supplied unpainted. By MCSTUDIO."/>
    <n v="19500"/>
    <x v="1563"/>
    <x v="0"/>
    <x v="5"/>
    <s v="CAD"/>
    <n v="1435418568"/>
    <n v="1432826568"/>
    <b v="0"/>
    <n v="100"/>
    <b v="1"/>
    <x v="34"/>
    <n v="106"/>
    <x v="1612"/>
    <x v="6"/>
    <x v="34"/>
  </r>
  <r>
    <n v="2224"/>
    <s v="The Dread House (Pathfinder/5th Edition/Call of Cthulhu)"/>
    <s v="The most haunted house in the world, presented with multiple storylines, in multiple time periods, and for multiple RPG systems."/>
    <n v="10000"/>
    <x v="1564"/>
    <x v="0"/>
    <x v="0"/>
    <s v="USD"/>
    <n v="1477767600"/>
    <n v="1475337675"/>
    <b v="0"/>
    <n v="296"/>
    <b v="1"/>
    <x v="34"/>
    <n v="243"/>
    <x v="1613"/>
    <x v="6"/>
    <x v="34"/>
  </r>
  <r>
    <n v="2225"/>
    <s v="Battle Systemsâ„¢ Fantasy Dungeon Terrain"/>
    <s v="Fantasy Dungeon terrain for 28mm tabletop games. This is pre-punched card that is easy to assemble with no painting required."/>
    <n v="21000"/>
    <x v="1565"/>
    <x v="0"/>
    <x v="1"/>
    <s v="GBP"/>
    <n v="1411326015"/>
    <n v="1408734015"/>
    <b v="0"/>
    <n v="1204"/>
    <b v="1"/>
    <x v="34"/>
    <n v="945"/>
    <x v="1614"/>
    <x v="6"/>
    <x v="34"/>
  </r>
  <r>
    <n v="2226"/>
    <s v="Street Kings Boardgame"/>
    <s v="Missed the Kickstarter? Contact your local gaming store before going online. Or click on the order button. Thanks for the support!"/>
    <n v="18000"/>
    <x v="1566"/>
    <x v="0"/>
    <x v="0"/>
    <s v="USD"/>
    <n v="1455253140"/>
    <n v="1452625822"/>
    <b v="0"/>
    <n v="321"/>
    <b v="1"/>
    <x v="34"/>
    <n v="108"/>
    <x v="1615"/>
    <x v="6"/>
    <x v="34"/>
  </r>
  <r>
    <n v="2227"/>
    <s v="Mechabrick - A Minifig/Mecha board game and models"/>
    <s v="Mechabrick is a set of precision plastic kits to convert your Minifigs into robots then battle with them in an exciting board game."/>
    <n v="13000"/>
    <x v="1567"/>
    <x v="0"/>
    <x v="1"/>
    <s v="GBP"/>
    <n v="1384374155"/>
    <n v="1381778555"/>
    <b v="0"/>
    <n v="301"/>
    <b v="1"/>
    <x v="34"/>
    <n v="157"/>
    <x v="1616"/>
    <x v="6"/>
    <x v="3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x v="1568"/>
    <x v="0"/>
    <x v="12"/>
    <s v="EUR"/>
    <n v="1439707236"/>
    <n v="1437115236"/>
    <b v="0"/>
    <n v="144"/>
    <b v="1"/>
    <x v="34"/>
    <n v="1174"/>
    <x v="1617"/>
    <x v="6"/>
    <x v="34"/>
  </r>
  <r>
    <n v="2229"/>
    <s v="Tessen - A quick-playing card game set in feudal Japan"/>
    <s v="Tessen is an exciting 15 minute card game. Gather mystical animals and use your warriors to defend or steal animals from your opponent."/>
    <n v="8012"/>
    <x v="1569"/>
    <x v="0"/>
    <x v="0"/>
    <s v="USD"/>
    <n v="1378180800"/>
    <n v="1375113391"/>
    <b v="0"/>
    <n v="539"/>
    <b v="1"/>
    <x v="34"/>
    <n v="171"/>
    <x v="815"/>
    <x v="6"/>
    <x v="34"/>
  </r>
  <r>
    <n v="2230"/>
    <s v="Little Dungeon: Turtle Rock"/>
    <s v="Dungeon Crawl for All! A card game of swords, monsters and LOOT! Adventurers as young as 5 and &quot;seasoned&quot; warriors are all welcomed."/>
    <n v="8500"/>
    <x v="1570"/>
    <x v="0"/>
    <x v="0"/>
    <s v="USD"/>
    <n v="1398460127"/>
    <n v="1395868127"/>
    <b v="0"/>
    <n v="498"/>
    <b v="1"/>
    <x v="34"/>
    <n v="126"/>
    <x v="1618"/>
    <x v="6"/>
    <x v="34"/>
  </r>
  <r>
    <n v="2231"/>
    <s v="Kingdom"/>
    <s v="A game about communities by Ben Robbins, creator of Microscope. Do you change the Kingdom or does the Kingdom change you?"/>
    <n v="2500"/>
    <x v="1571"/>
    <x v="0"/>
    <x v="0"/>
    <s v="USD"/>
    <n v="1372136400"/>
    <n v="1369864301"/>
    <b v="0"/>
    <n v="1113"/>
    <b v="1"/>
    <x v="34"/>
    <n v="1212"/>
    <x v="1619"/>
    <x v="6"/>
    <x v="34"/>
  </r>
  <r>
    <n v="2232"/>
    <s v="Backstory Cards"/>
    <s v="Backstory Cards help you and your friends create vibrant backstories for roleplaying games, no matter the system or genre."/>
    <n v="5000"/>
    <x v="1572"/>
    <x v="0"/>
    <x v="0"/>
    <s v="USD"/>
    <n v="1405738800"/>
    <n v="1402945408"/>
    <b v="0"/>
    <n v="988"/>
    <b v="1"/>
    <x v="34"/>
    <n v="496"/>
    <x v="1620"/>
    <x v="6"/>
    <x v="34"/>
  </r>
  <r>
    <n v="2233"/>
    <s v="Cadaver - A Card Game For Aspiring Necromancers"/>
    <s v="Cadaver is a lighthearted game of friendly necromancy! Players compete to resurrect as many bodies as possible!"/>
    <n v="2500"/>
    <x v="1573"/>
    <x v="0"/>
    <x v="1"/>
    <s v="GBP"/>
    <n v="1450051200"/>
    <n v="1448269539"/>
    <b v="0"/>
    <n v="391"/>
    <b v="1"/>
    <x v="34"/>
    <n v="332"/>
    <x v="1621"/>
    <x v="6"/>
    <x v="34"/>
  </r>
  <r>
    <n v="2234"/>
    <s v="Pine Tar Baseball: 1936 Negro League + 1960 Season"/>
    <s v="Pine Tar Baseball is a fun and fast paced dice and card game for 1 to 2 players. The game features fast streamlined game play."/>
    <n v="100"/>
    <x v="1574"/>
    <x v="0"/>
    <x v="0"/>
    <s v="USD"/>
    <n v="1483645647"/>
    <n v="1481053647"/>
    <b v="0"/>
    <n v="28"/>
    <b v="1"/>
    <x v="34"/>
    <n v="1165"/>
    <x v="1622"/>
    <x v="6"/>
    <x v="34"/>
  </r>
  <r>
    <n v="2235"/>
    <s v="Miniature Scenery Terrain for Tabletop gaming and Wargames"/>
    <s v="An amazing set of sceneries to create unique atmospheres for your tabletop gaming."/>
    <n v="13000"/>
    <x v="1575"/>
    <x v="0"/>
    <x v="5"/>
    <s v="CAD"/>
    <n v="1427585511"/>
    <n v="1424997111"/>
    <b v="0"/>
    <n v="147"/>
    <b v="1"/>
    <x v="34"/>
    <n v="153"/>
    <x v="1623"/>
    <x v="6"/>
    <x v="34"/>
  </r>
  <r>
    <n v="2236"/>
    <s v="Alienation - an intergalactic card drafting game"/>
    <s v="Assume the role of an intergalactic real-estate agent attempting to satisfy various creature clientele!"/>
    <n v="2800"/>
    <x v="1576"/>
    <x v="0"/>
    <x v="0"/>
    <s v="USD"/>
    <n v="1454338123"/>
    <n v="1451746123"/>
    <b v="0"/>
    <n v="680"/>
    <b v="1"/>
    <x v="34"/>
    <n v="537"/>
    <x v="1624"/>
    <x v="6"/>
    <x v="34"/>
  </r>
  <r>
    <n v="2237"/>
    <s v="Monster Mansion"/>
    <s v="A real-time cooperative adventure for 2-8 players. Defeat legendary monsters to earn gold and escape before the time RUNS OUT!"/>
    <n v="18000"/>
    <x v="1577"/>
    <x v="0"/>
    <x v="0"/>
    <s v="USD"/>
    <n v="1415779140"/>
    <n v="1412294683"/>
    <b v="0"/>
    <n v="983"/>
    <b v="1"/>
    <x v="34"/>
    <n v="353"/>
    <x v="1625"/>
    <x v="6"/>
    <x v="34"/>
  </r>
  <r>
    <n v="2238"/>
    <s v="28mm Fantasy Miniature range Feral Orcs!"/>
    <s v="28mm Fantasy Miniature Range in leadfree white metal: Orcs, wolves and more."/>
    <n v="4000"/>
    <x v="1578"/>
    <x v="0"/>
    <x v="12"/>
    <s v="EUR"/>
    <n v="1489157716"/>
    <n v="1486565716"/>
    <b v="0"/>
    <n v="79"/>
    <b v="1"/>
    <x v="34"/>
    <n v="137"/>
    <x v="1626"/>
    <x v="6"/>
    <x v="34"/>
  </r>
  <r>
    <n v="2239"/>
    <s v="Pro Tabletop Gaming Audio Collection"/>
    <s v="Next stretch goal unlocks at $33,000 and/or 500 backers unlocks 2 bonus stretch goals."/>
    <n v="25000"/>
    <x v="1579"/>
    <x v="0"/>
    <x v="0"/>
    <s v="USD"/>
    <n v="1385870520"/>
    <n v="1382742014"/>
    <b v="0"/>
    <n v="426"/>
    <b v="1"/>
    <x v="34"/>
    <n v="128"/>
    <x v="1627"/>
    <x v="6"/>
    <x v="34"/>
  </r>
  <r>
    <n v="2240"/>
    <s v="Dice Base 2: Vault - Case - Rolling Surface"/>
    <s v="Protect, store, organize and display 225 of your favorite dice in this modular and easy to use dice vault system. Oak and leather."/>
    <n v="5000"/>
    <x v="1580"/>
    <x v="0"/>
    <x v="0"/>
    <s v="USD"/>
    <n v="1461354544"/>
    <n v="1458762544"/>
    <b v="0"/>
    <n v="96"/>
    <b v="1"/>
    <x v="34"/>
    <n v="271"/>
    <x v="1628"/>
    <x v="6"/>
    <x v="34"/>
  </r>
  <r>
    <n v="2241"/>
    <s v="Savage Worlds Zombie Squad"/>
    <s v="You are Ex- Military criminals sent on suicide missions on the edge of space. Science Fiction Tabletop RPG using Savage Worlds"/>
    <n v="1000"/>
    <x v="1581"/>
    <x v="0"/>
    <x v="1"/>
    <s v="GBP"/>
    <n v="1488484300"/>
    <n v="1485892300"/>
    <b v="0"/>
    <n v="163"/>
    <b v="1"/>
    <x v="34"/>
    <n v="806"/>
    <x v="1629"/>
    <x v="6"/>
    <x v="34"/>
  </r>
  <r>
    <n v="2242"/>
    <s v="The Princess Bride Playing Cards from USPCC"/>
    <s v="Inconceivable! An amazing new illustrative deck based on The Princess Bride movie."/>
    <n v="10000"/>
    <x v="1582"/>
    <x v="0"/>
    <x v="0"/>
    <s v="USD"/>
    <n v="1385521320"/>
    <n v="1382449733"/>
    <b v="0"/>
    <n v="2525"/>
    <b v="1"/>
    <x v="34"/>
    <n v="1360"/>
    <x v="1630"/>
    <x v="6"/>
    <x v="34"/>
  </r>
  <r>
    <n v="2243"/>
    <s v="Innocents, a truly terrifying roleplaying game"/>
    <s v="1 Week Only! A game starring children, but it's not a childâ€™s game: it's for adults willing to experience horror as only children can."/>
    <n v="1"/>
    <x v="1583"/>
    <x v="0"/>
    <x v="0"/>
    <s v="USD"/>
    <n v="1489374000"/>
    <n v="1488823290"/>
    <b v="0"/>
    <n v="2035"/>
    <b v="1"/>
    <x v="34"/>
    <n v="930250"/>
    <x v="1631"/>
    <x v="6"/>
    <x v="34"/>
  </r>
  <r>
    <n v="2244"/>
    <s v="Warbands of the Cold North III"/>
    <s v="Finely sculpted 28mm Classic Fantasy metal and resin miniatures perfectly themed for use as a warband or adventuring party."/>
    <n v="5000"/>
    <x v="1584"/>
    <x v="0"/>
    <x v="0"/>
    <s v="USD"/>
    <n v="1476649800"/>
    <n v="1475609946"/>
    <b v="0"/>
    <n v="290"/>
    <b v="1"/>
    <x v="34"/>
    <n v="377"/>
    <x v="177"/>
    <x v="6"/>
    <x v="34"/>
  </r>
  <r>
    <n v="2245"/>
    <s v="TimeWatch: GUMSHOE Investigative Time Travel RPG"/>
    <s v="You've got a time machine, high-powered weapons and a whole lot of history to save. Welcome to TimeWatch!"/>
    <n v="4000"/>
    <x v="1585"/>
    <x v="0"/>
    <x v="0"/>
    <s v="USD"/>
    <n v="1393005600"/>
    <n v="1390323617"/>
    <b v="0"/>
    <n v="1980"/>
    <b v="1"/>
    <x v="34"/>
    <n v="2647"/>
    <x v="1632"/>
    <x v="6"/>
    <x v="34"/>
  </r>
  <r>
    <n v="2246"/>
    <s v="The BESPOKE GEEK: Cosplay for Everyday"/>
    <s v="The BESPOKE GEEK is a brand new clothing company from Bletchley, England producing handmade and individual hoodies for geeks."/>
    <n v="2500"/>
    <x v="1523"/>
    <x v="0"/>
    <x v="1"/>
    <s v="GBP"/>
    <n v="1441393210"/>
    <n v="1438801210"/>
    <b v="0"/>
    <n v="57"/>
    <b v="1"/>
    <x v="34"/>
    <n v="100"/>
    <x v="1633"/>
    <x v="6"/>
    <x v="34"/>
  </r>
  <r>
    <n v="2247"/>
    <s v="Foragers"/>
    <s v="Take on the role of an ancient forager in this fun strategy game from the designer of Biblios."/>
    <n v="18500"/>
    <x v="1586"/>
    <x v="0"/>
    <x v="0"/>
    <s v="USD"/>
    <n v="1438185565"/>
    <n v="1436975965"/>
    <b v="0"/>
    <n v="380"/>
    <b v="1"/>
    <x v="34"/>
    <n v="104"/>
    <x v="1634"/>
    <x v="6"/>
    <x v="34"/>
  </r>
  <r>
    <n v="2248"/>
    <s v="The Roots of Magic Miniatures Game: Students of Sorcery"/>
    <s v="Select your Wizard, determine your rivals, and then duel to the death to demonstrate your superiority wielding the Roots of Magic!"/>
    <n v="7000"/>
    <x v="1587"/>
    <x v="0"/>
    <x v="1"/>
    <s v="GBP"/>
    <n v="1481749278"/>
    <n v="1479157278"/>
    <b v="0"/>
    <n v="128"/>
    <b v="1"/>
    <x v="34"/>
    <n v="107"/>
    <x v="632"/>
    <x v="6"/>
    <x v="34"/>
  </r>
  <r>
    <n v="2249"/>
    <s v="Centurion: Legionaries of Rome"/>
    <s v="March with the legions against the enemies of Rome in this role-playing game of military adventures."/>
    <n v="3500"/>
    <x v="1588"/>
    <x v="0"/>
    <x v="0"/>
    <s v="USD"/>
    <n v="1364917965"/>
    <n v="1362329565"/>
    <b v="0"/>
    <n v="180"/>
    <b v="1"/>
    <x v="34"/>
    <n v="169"/>
    <x v="1325"/>
    <x v="6"/>
    <x v="34"/>
  </r>
  <r>
    <n v="2250"/>
    <s v="The Game Anywhere Table"/>
    <s v="A customizable gaming table, for the best gaming experience, portable, storable and lightweight, that can be taken anywhere"/>
    <n v="25000"/>
    <x v="1589"/>
    <x v="0"/>
    <x v="0"/>
    <s v="USD"/>
    <n v="1480727273"/>
    <n v="1478131673"/>
    <b v="0"/>
    <n v="571"/>
    <b v="1"/>
    <x v="34"/>
    <n v="975"/>
    <x v="1635"/>
    <x v="6"/>
    <x v="34"/>
  </r>
  <r>
    <n v="2251"/>
    <s v="Werewolf: Full Moon Expansion"/>
    <s v="A great game full of lying, scheming, and werewolves.  Now with additional characters to add even more mayhem!"/>
    <n v="8500"/>
    <x v="1590"/>
    <x v="0"/>
    <x v="0"/>
    <s v="USD"/>
    <n v="1408177077"/>
    <n v="1406362677"/>
    <b v="0"/>
    <n v="480"/>
    <b v="1"/>
    <x v="34"/>
    <n v="134"/>
    <x v="1636"/>
    <x v="6"/>
    <x v="34"/>
  </r>
  <r>
    <n v="2252"/>
    <s v="Punkapocalyptic - Black Blood Children Band"/>
    <s v="A new faction for the 30 mm scale wargame, featuring skirmishes between gangs in a pimp and lethal post-apocalyptic world."/>
    <n v="9000"/>
    <x v="1591"/>
    <x v="0"/>
    <x v="3"/>
    <s v="EUR"/>
    <n v="1470469938"/>
    <n v="1469173938"/>
    <b v="0"/>
    <n v="249"/>
    <b v="1"/>
    <x v="34"/>
    <n v="272"/>
    <x v="1637"/>
    <x v="6"/>
    <x v="34"/>
  </r>
  <r>
    <n v="2253"/>
    <s v="ZoMbushed! - A Zombie Co-Op Survival Card Game"/>
    <s v="ZoMbushed! - a solo/co-op action zombie survival card game where players must fight to survive by overcoming obstacles and monsters."/>
    <n v="8000"/>
    <x v="1592"/>
    <x v="0"/>
    <x v="0"/>
    <s v="USD"/>
    <n v="1447862947"/>
    <n v="1445267347"/>
    <b v="0"/>
    <n v="84"/>
    <b v="1"/>
    <x v="34"/>
    <n v="113"/>
    <x v="1638"/>
    <x v="6"/>
    <x v="34"/>
  </r>
  <r>
    <n v="2254"/>
    <s v="Green Couch Games Limited: FrogFlip!"/>
    <s v="A dexterity microgame by father/daughter team, Jason and Claire Kotarski. Make 100 project."/>
    <n v="500"/>
    <x v="1593"/>
    <x v="0"/>
    <x v="0"/>
    <s v="USD"/>
    <n v="1485271968"/>
    <n v="1484667168"/>
    <b v="0"/>
    <n v="197"/>
    <b v="1"/>
    <x v="34"/>
    <n v="460"/>
    <x v="123"/>
    <x v="6"/>
    <x v="34"/>
  </r>
  <r>
    <n v="2255"/>
    <s v="Jumbo Jets - Jet Set Expansion Set #2"/>
    <s v="This is the second set of 5 expansions for our route-building game, Jet Set!"/>
    <n v="3950"/>
    <x v="1594"/>
    <x v="0"/>
    <x v="0"/>
    <s v="USD"/>
    <n v="1462661451"/>
    <n v="1460069451"/>
    <b v="0"/>
    <n v="271"/>
    <b v="1"/>
    <x v="34"/>
    <n v="287"/>
    <x v="311"/>
    <x v="6"/>
    <x v="34"/>
  </r>
  <r>
    <n v="2256"/>
    <s v="Bitcoin Empire"/>
    <s v="Build your crypto-currency empire and sabotage your opponents. A deck building, card game. 2-4 players. 15 minutes."/>
    <n v="480"/>
    <x v="1595"/>
    <x v="0"/>
    <x v="1"/>
    <s v="GBP"/>
    <n v="1479811846"/>
    <n v="1478602246"/>
    <b v="0"/>
    <n v="50"/>
    <b v="1"/>
    <x v="34"/>
    <n v="223"/>
    <x v="1014"/>
    <x v="6"/>
    <x v="34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x v="1596"/>
    <x v="0"/>
    <x v="1"/>
    <s v="GBP"/>
    <n v="1466377200"/>
    <n v="1463351329"/>
    <b v="0"/>
    <n v="169"/>
    <b v="1"/>
    <x v="34"/>
    <n v="636"/>
    <x v="1639"/>
    <x v="6"/>
    <x v="34"/>
  </r>
  <r>
    <n v="2258"/>
    <s v="A Sundered World"/>
    <s v="A Dungeon World campaign setting that takes place after the end of the worlds."/>
    <n v="2200"/>
    <x v="1597"/>
    <x v="0"/>
    <x v="0"/>
    <s v="USD"/>
    <n v="1434045687"/>
    <n v="1431453687"/>
    <b v="0"/>
    <n v="205"/>
    <b v="1"/>
    <x v="34"/>
    <n v="147"/>
    <x v="1640"/>
    <x v="6"/>
    <x v="34"/>
  </r>
  <r>
    <n v="2259"/>
    <s v="The Second Breakfast"/>
    <s v="More Halfmen, more goats, more guns, and most of all some neat buildings and structures for the little fellas to hang out in!"/>
    <n v="1000"/>
    <x v="1598"/>
    <x v="0"/>
    <x v="1"/>
    <s v="GBP"/>
    <n v="1481224736"/>
    <n v="1480360736"/>
    <b v="0"/>
    <n v="206"/>
    <b v="1"/>
    <x v="34"/>
    <n v="1867"/>
    <x v="1641"/>
    <x v="6"/>
    <x v="34"/>
  </r>
  <r>
    <n v="2260"/>
    <s v="Cryptex Dice Vault"/>
    <s v="A fine wood cryptex dice vault to store your favorite dice. Designed to hold a standard set of 7 polyhedrals for your favorite RPG."/>
    <n v="2500"/>
    <x v="1599"/>
    <x v="0"/>
    <x v="0"/>
    <s v="USD"/>
    <n v="1395876250"/>
    <n v="1393287850"/>
    <b v="0"/>
    <n v="84"/>
    <b v="1"/>
    <x v="34"/>
    <n v="327"/>
    <x v="1642"/>
    <x v="6"/>
    <x v="34"/>
  </r>
  <r>
    <n v="2261"/>
    <s v="Hero: Aluminum dice inspired by super heroes :)"/>
    <s v="When you think about super heroes, you think of their stunning colorful outfits. Hero dice is great for super hero or anyother games :)"/>
    <n v="1000"/>
    <x v="1600"/>
    <x v="0"/>
    <x v="2"/>
    <s v="AUD"/>
    <n v="1487093020"/>
    <n v="1485278620"/>
    <b v="0"/>
    <n v="210"/>
    <b v="1"/>
    <x v="34"/>
    <n v="780"/>
    <x v="1643"/>
    <x v="6"/>
    <x v="34"/>
  </r>
  <r>
    <n v="2262"/>
    <s v="Riders: A Game About Cheating Doomsday"/>
    <s v="An RPG about mortal servants of the Horsemen of the Apocalypse deciding to not end the world."/>
    <n v="3300"/>
    <x v="1601"/>
    <x v="0"/>
    <x v="0"/>
    <s v="USD"/>
    <n v="1416268800"/>
    <n v="1413295358"/>
    <b v="0"/>
    <n v="181"/>
    <b v="1"/>
    <x v="34"/>
    <n v="154"/>
    <x v="1644"/>
    <x v="6"/>
    <x v="34"/>
  </r>
  <r>
    <n v="2263"/>
    <s v="Corvus Corax Miniatures - Outcasts"/>
    <s v="These are degenerated men who have, since birth, suffered the effect of mutation and turned into something wicked!"/>
    <n v="7500"/>
    <x v="1602"/>
    <x v="0"/>
    <x v="11"/>
    <s v="SEK"/>
    <n v="1422734313"/>
    <n v="1420919913"/>
    <b v="0"/>
    <n v="60"/>
    <b v="1"/>
    <x v="34"/>
    <n v="116"/>
    <x v="1645"/>
    <x v="6"/>
    <x v="34"/>
  </r>
  <r>
    <n v="2264"/>
    <s v="Thunder Alley : Crew Chief by Richard Launius - Final Lap!"/>
    <s v="Thunder Alley Crew Chief Expansion from Nothing Now Games. Add Strategy and Control to your racing team. Get Your Crew Chief Today!"/>
    <n v="6000"/>
    <x v="1603"/>
    <x v="0"/>
    <x v="0"/>
    <s v="USD"/>
    <n v="1463972400"/>
    <n v="1462543114"/>
    <b v="0"/>
    <n v="445"/>
    <b v="1"/>
    <x v="34"/>
    <n v="180"/>
    <x v="1646"/>
    <x v="6"/>
    <x v="34"/>
  </r>
  <r>
    <n v="2265"/>
    <s v="Blind Beggar Miniatures presents Second Chance Specials!"/>
    <s v="A second chance to get the deals from earlier campaigns just in time for the Holiday season. Pulp, Cthulhu, Sci-Fi, Old West and more!"/>
    <n v="200"/>
    <x v="1604"/>
    <x v="0"/>
    <x v="1"/>
    <s v="GBP"/>
    <n v="1479846507"/>
    <n v="1479241707"/>
    <b v="0"/>
    <n v="17"/>
    <b v="1"/>
    <x v="34"/>
    <n v="299"/>
    <x v="1647"/>
    <x v="6"/>
    <x v="34"/>
  </r>
  <r>
    <n v="2266"/>
    <s v="GOAT LORDS."/>
    <s v="Want to be LORD OF THE GOATS? Start building your herd using thievery, magic, bombs and mostly goats."/>
    <n v="1500"/>
    <x v="1605"/>
    <x v="0"/>
    <x v="0"/>
    <s v="USD"/>
    <n v="1461722400"/>
    <n v="1460235592"/>
    <b v="0"/>
    <n v="194"/>
    <b v="1"/>
    <x v="34"/>
    <n v="320"/>
    <x v="1648"/>
    <x v="6"/>
    <x v="34"/>
  </r>
  <r>
    <n v="2267"/>
    <s v="Stones Dungeon Tiles"/>
    <s v="Highly-detailed 2x2&quot; dungeon tiles made of a durable polymer-plastic &amp; VERY affordable cost. Perfect for tabletop &amp; role-playing games."/>
    <n v="20000"/>
    <x v="1606"/>
    <x v="0"/>
    <x v="0"/>
    <s v="USD"/>
    <n v="1419123600"/>
    <n v="1416945297"/>
    <b v="0"/>
    <n v="404"/>
    <b v="1"/>
    <x v="34"/>
    <n v="381"/>
    <x v="1649"/>
    <x v="6"/>
    <x v="34"/>
  </r>
  <r>
    <n v="2268"/>
    <s v="Chardonnay Go"/>
    <s v="Chardonnay Go, the viral video with 23 million views, is now a hilarious board game for wine lovers, moms and other shameless people."/>
    <n v="28000"/>
    <x v="1607"/>
    <x v="0"/>
    <x v="0"/>
    <s v="USD"/>
    <n v="1489283915"/>
    <n v="1486691915"/>
    <b v="0"/>
    <n v="194"/>
    <b v="1"/>
    <x v="34"/>
    <n v="103"/>
    <x v="1650"/>
    <x v="6"/>
    <x v="34"/>
  </r>
  <r>
    <n v="2269"/>
    <s v="Treasure Decks for 5th Edition - Only $12!"/>
    <s v="Add exciting loot drops to your CR 1-4, 5-8, 9-12, 13-16, and 17-20 encounters! Each deck has over 200 possible outcomes!"/>
    <n v="2500"/>
    <x v="1608"/>
    <x v="0"/>
    <x v="0"/>
    <s v="USD"/>
    <n v="1488862800"/>
    <n v="1486745663"/>
    <b v="0"/>
    <n v="902"/>
    <b v="1"/>
    <x v="34"/>
    <n v="1802"/>
    <x v="1651"/>
    <x v="6"/>
    <x v="34"/>
  </r>
  <r>
    <n v="2270"/>
    <s v="MCG Premium Sleeves &amp; Accessories"/>
    <s v="MCG Premium Sleeves offer excellent protection for your cards. This line is about to be expanded with new sleeves sizes!"/>
    <n v="25000"/>
    <x v="1609"/>
    <x v="0"/>
    <x v="0"/>
    <s v="USD"/>
    <n v="1484085540"/>
    <n v="1482353513"/>
    <b v="0"/>
    <n v="1670"/>
    <b v="1"/>
    <x v="34"/>
    <n v="720"/>
    <x v="1652"/>
    <x v="6"/>
    <x v="34"/>
  </r>
  <r>
    <n v="2271"/>
    <s v="Man vs Meeple Season One Kickstarter"/>
    <s v="Man vs Meeple is the show where we talk about all things board game related. Help us make the very most of our channel for you."/>
    <n v="20000"/>
    <x v="1610"/>
    <x v="0"/>
    <x v="0"/>
    <s v="USD"/>
    <n v="1481328004"/>
    <n v="1478736004"/>
    <b v="0"/>
    <n v="1328"/>
    <b v="1"/>
    <x v="34"/>
    <n v="283"/>
    <x v="1653"/>
    <x v="6"/>
    <x v="34"/>
  </r>
  <r>
    <n v="2272"/>
    <s v="Pick the Lock"/>
    <s v="Pick the Lock is a game of chance and strategy. Attempt to obtain priceless treasures and outwit the other players."/>
    <n v="1000"/>
    <x v="1611"/>
    <x v="0"/>
    <x v="0"/>
    <s v="USD"/>
    <n v="1449506836"/>
    <n v="1446914836"/>
    <b v="0"/>
    <n v="944"/>
    <b v="1"/>
    <x v="34"/>
    <n v="1357"/>
    <x v="1654"/>
    <x v="6"/>
    <x v="34"/>
  </r>
  <r>
    <n v="2273"/>
    <s v="Get Adler! Premium Edition"/>
    <s v="London, 1937. Top-Secret docs are missing. So, too, is Agent Adler! Intelligence has 7 hrs to find him. Deduction, Deception &amp; Action!"/>
    <n v="2500"/>
    <x v="1612"/>
    <x v="0"/>
    <x v="5"/>
    <s v="CAD"/>
    <n v="1489320642"/>
    <n v="1487164242"/>
    <b v="0"/>
    <n v="147"/>
    <b v="1"/>
    <x v="34"/>
    <n v="220"/>
    <x v="1655"/>
    <x v="6"/>
    <x v="3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x v="1613"/>
    <x v="0"/>
    <x v="0"/>
    <s v="USD"/>
    <n v="1393156857"/>
    <n v="1390564857"/>
    <b v="0"/>
    <n v="99"/>
    <b v="1"/>
    <x v="34"/>
    <n v="120"/>
    <x v="1656"/>
    <x v="6"/>
    <x v="34"/>
  </r>
  <r>
    <n v="2275"/>
    <s v="Samurai Dwarves (Korobokuru)"/>
    <s v="The aim of this project is to extend our existing Samurai Dwarf range from 6 to 9. The new sculpts will be done by Bob Olley."/>
    <n v="650"/>
    <x v="1614"/>
    <x v="0"/>
    <x v="1"/>
    <s v="GBP"/>
    <n v="1419259679"/>
    <n v="1416667679"/>
    <b v="0"/>
    <n v="79"/>
    <b v="1"/>
    <x v="34"/>
    <n v="408"/>
    <x v="1657"/>
    <x v="6"/>
    <x v="34"/>
  </r>
  <r>
    <n v="2276"/>
    <s v="Giggle Chips:  ABC Computer Science Game Cards"/>
    <s v="ABC cards include definitions, shapes recognition, robot tangram, a binary concentration and color memory games! Made in the U.S."/>
    <n v="4589"/>
    <x v="1615"/>
    <x v="0"/>
    <x v="0"/>
    <s v="USD"/>
    <n v="1388936289"/>
    <n v="1386344289"/>
    <b v="0"/>
    <n v="75"/>
    <b v="1"/>
    <x v="34"/>
    <n v="106"/>
    <x v="446"/>
    <x v="6"/>
    <x v="34"/>
  </r>
  <r>
    <n v="2277"/>
    <s v="Police Precinct"/>
    <s v="Police Precinct is a cooperative game where the players take on the roles as police officers, with different areas of expertise."/>
    <n v="8500"/>
    <x v="1616"/>
    <x v="0"/>
    <x v="0"/>
    <s v="USD"/>
    <n v="1330359423"/>
    <n v="1327767423"/>
    <b v="0"/>
    <n v="207"/>
    <b v="1"/>
    <x v="34"/>
    <n v="141"/>
    <x v="1658"/>
    <x v="6"/>
    <x v="34"/>
  </r>
  <r>
    <n v="2278"/>
    <s v="Eternity Dice - Regular and D6 Charms Edition"/>
    <s v="Dice forged from stone one by one entirely by hand for demanding Gamers and Collectors."/>
    <n v="2000"/>
    <x v="1617"/>
    <x v="0"/>
    <x v="14"/>
    <s v="EUR"/>
    <n v="1451861940"/>
    <n v="1448902867"/>
    <b v="0"/>
    <n v="102"/>
    <b v="1"/>
    <x v="34"/>
    <n v="271"/>
    <x v="1659"/>
    <x v="6"/>
    <x v="34"/>
  </r>
  <r>
    <n v="2279"/>
    <s v="Zombie Apocalypse Geocaching"/>
    <s v="The Zombie Apocalypse has begun! Fortunately, YOU have your priorities straight. What could be more important than Geocaching?"/>
    <n v="1000"/>
    <x v="1618"/>
    <x v="0"/>
    <x v="0"/>
    <s v="USD"/>
    <n v="1423022400"/>
    <n v="1421436099"/>
    <b v="0"/>
    <n v="32"/>
    <b v="1"/>
    <x v="34"/>
    <n v="154"/>
    <x v="1660"/>
    <x v="6"/>
    <x v="34"/>
  </r>
  <r>
    <n v="2280"/>
    <s v="Song of Blades: Hammer and Forge"/>
    <s v="A range of highly detailed 28mm fantasy miniatures and supporting gaming rules by Andrea Sfiligoi, creator of Song of Blades and Heroes"/>
    <n v="9800"/>
    <x v="1619"/>
    <x v="0"/>
    <x v="0"/>
    <s v="USD"/>
    <n v="1442501991"/>
    <n v="1439909991"/>
    <b v="0"/>
    <n v="480"/>
    <b v="1"/>
    <x v="34"/>
    <n v="404"/>
    <x v="1661"/>
    <x v="6"/>
    <x v="34"/>
  </r>
  <r>
    <n v="2281"/>
    <s v="Lewis Robertson Band EP!"/>
    <s v="I am trying to get a new band off the ground, and in order to be taken seriously and get gigs, we need some killer recordings!"/>
    <n v="300"/>
    <x v="1620"/>
    <x v="0"/>
    <x v="0"/>
    <s v="USD"/>
    <n v="1311576600"/>
    <n v="1306219897"/>
    <b v="0"/>
    <n v="11"/>
    <b v="1"/>
    <x v="13"/>
    <n v="185"/>
    <x v="1662"/>
    <x v="4"/>
    <x v="13"/>
  </r>
  <r>
    <n v="2282"/>
    <s v="Sage King's Debut Album"/>
    <s v="Sage King is recording his debut album and wants YOU to be a part of the creation process"/>
    <n v="750"/>
    <x v="1621"/>
    <x v="0"/>
    <x v="0"/>
    <s v="USD"/>
    <n v="1452744686"/>
    <n v="1447560686"/>
    <b v="0"/>
    <n v="12"/>
    <b v="1"/>
    <x v="13"/>
    <n v="185"/>
    <x v="1663"/>
    <x v="4"/>
    <x v="1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x v="1622"/>
    <x v="0"/>
    <x v="0"/>
    <s v="USD"/>
    <n v="1336528804"/>
    <n v="1331348404"/>
    <b v="0"/>
    <n v="48"/>
    <b v="1"/>
    <x v="13"/>
    <n v="101"/>
    <x v="1516"/>
    <x v="4"/>
    <x v="13"/>
  </r>
  <r>
    <n v="2284"/>
    <s v="Make a record, write a song, take the Vinyl Skyway. "/>
    <s v="The Vinyl Skyway reunite to make a third album. "/>
    <n v="6000"/>
    <x v="1623"/>
    <x v="0"/>
    <x v="0"/>
    <s v="USD"/>
    <n v="1299902400"/>
    <n v="1297451245"/>
    <b v="0"/>
    <n v="59"/>
    <b v="1"/>
    <x v="13"/>
    <n v="106"/>
    <x v="1664"/>
    <x v="4"/>
    <x v="13"/>
  </r>
  <r>
    <n v="2285"/>
    <s v="Blue Sky Alert &amp; The Retro Rock Machine of Fun"/>
    <s v="BSA is headed to Nashville, TN USA to record our first album at the historic Welcome to 1979 Studio. Come re-write history with us..."/>
    <n v="3000"/>
    <x v="1624"/>
    <x v="0"/>
    <x v="0"/>
    <s v="USD"/>
    <n v="1340944043"/>
    <n v="1338352043"/>
    <b v="0"/>
    <n v="79"/>
    <b v="1"/>
    <x v="13"/>
    <n v="121"/>
    <x v="1665"/>
    <x v="4"/>
    <x v="13"/>
  </r>
  <r>
    <n v="2286"/>
    <s v="Arson In The Suburbs"/>
    <s v="Arson In The Suburbs is ready to release its FIRST three song E.P. and looking to raise funds to get back in the studio! RnFnR!"/>
    <n v="1500"/>
    <x v="1625"/>
    <x v="0"/>
    <x v="0"/>
    <s v="USD"/>
    <n v="1378439940"/>
    <n v="1376003254"/>
    <b v="0"/>
    <n v="14"/>
    <b v="1"/>
    <x v="13"/>
    <n v="100"/>
    <x v="1666"/>
    <x v="4"/>
    <x v="13"/>
  </r>
  <r>
    <n v="2287"/>
    <s v="Crushed Out - TEETH - album pre-order / 12&quot; vinyl LP debut"/>
    <s v="Pre-order Crushed Out's new album TEETH &amp; support the pressing of 12&quot; vinyl records. Release date; Sept. 16, 2014."/>
    <n v="4500"/>
    <x v="1626"/>
    <x v="0"/>
    <x v="0"/>
    <s v="USD"/>
    <n v="1403539260"/>
    <n v="1401724860"/>
    <b v="0"/>
    <n v="106"/>
    <b v="1"/>
    <x v="13"/>
    <n v="120"/>
    <x v="1667"/>
    <x v="4"/>
    <x v="13"/>
  </r>
  <r>
    <n v="2288"/>
    <s v="Press Michael Zucker's 2012 album Technocracy on VINYL!"/>
    <s v="Technocracy will be released on digital media on June 26th, but we all know analog is king!  Help us press this album on vinyl!"/>
    <n v="1000"/>
    <x v="1104"/>
    <x v="0"/>
    <x v="0"/>
    <s v="USD"/>
    <n v="1340733600"/>
    <n v="1339098689"/>
    <b v="0"/>
    <n v="25"/>
    <b v="1"/>
    <x v="13"/>
    <n v="100"/>
    <x v="1668"/>
    <x v="4"/>
    <x v="13"/>
  </r>
  <r>
    <n v="2289"/>
    <s v="Blind Man Deaf Boy Tour!"/>
    <s v="Blind Man Deaf Boy is a Folk Punk band from Denver, we need money to get ourselves a van and take it on tour around the west coast."/>
    <n v="1500"/>
    <x v="1627"/>
    <x v="0"/>
    <x v="0"/>
    <s v="USD"/>
    <n v="1386372120"/>
    <n v="1382659060"/>
    <b v="0"/>
    <n v="25"/>
    <b v="1"/>
    <x v="13"/>
    <n v="107"/>
    <x v="1669"/>
    <x v="4"/>
    <x v="13"/>
  </r>
  <r>
    <n v="2290"/>
    <s v="American Standard Needs to Release Their Debut EP"/>
    <s v="American Standard needs your help pressing their debut EP. Be involved in the artistic process and receive swag in return!"/>
    <n v="1500"/>
    <x v="1628"/>
    <x v="0"/>
    <x v="0"/>
    <s v="USD"/>
    <n v="1259686800"/>
    <n v="1252908330"/>
    <b v="0"/>
    <n v="29"/>
    <b v="1"/>
    <x v="13"/>
    <n v="104"/>
    <x v="1670"/>
    <x v="4"/>
    <x v="13"/>
  </r>
  <r>
    <n v="2291"/>
    <s v="Create thatwasthen's new album with them!"/>
    <s v="So we've recorded a 5-song EP with a 2-time Grammy winner, but we need to raise the  $$$ to mix, master and press it to CD and vinyl!"/>
    <n v="2500"/>
    <x v="1629"/>
    <x v="0"/>
    <x v="0"/>
    <s v="USD"/>
    <n v="1335153600"/>
    <n v="1332199618"/>
    <b v="0"/>
    <n v="43"/>
    <b v="1"/>
    <x v="13"/>
    <n v="173"/>
    <x v="1671"/>
    <x v="4"/>
    <x v="13"/>
  </r>
  <r>
    <n v="2292"/>
    <s v="BE A PART OF HISTORY!"/>
    <s v="Aiding Contra in the telling of the &quot;Blue Planet Chronicles&quot;, a concept about the history of our beautiful home; Planet Earth!"/>
    <n v="2000"/>
    <x v="1630"/>
    <x v="0"/>
    <x v="0"/>
    <s v="USD"/>
    <n v="1334767476"/>
    <n v="1332175476"/>
    <b v="0"/>
    <n v="46"/>
    <b v="1"/>
    <x v="13"/>
    <n v="107"/>
    <x v="832"/>
    <x v="4"/>
    <x v="13"/>
  </r>
  <r>
    <n v="2293"/>
    <s v="&quot;Hurt N' Wrong&quot; New Album Fundraiser!"/>
    <s v="Donate here to be a part of the upcoming album. Every little bit helps!"/>
    <n v="850"/>
    <x v="1631"/>
    <x v="0"/>
    <x v="0"/>
    <s v="USD"/>
    <n v="1348545540"/>
    <n v="1346345999"/>
    <b v="0"/>
    <n v="27"/>
    <b v="1"/>
    <x v="13"/>
    <n v="108"/>
    <x v="1672"/>
    <x v="4"/>
    <x v="1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x v="1632"/>
    <x v="0"/>
    <x v="0"/>
    <s v="USD"/>
    <n v="1358702480"/>
    <n v="1356110480"/>
    <b v="0"/>
    <n v="112"/>
    <b v="1"/>
    <x v="13"/>
    <n v="146"/>
    <x v="1673"/>
    <x v="4"/>
    <x v="13"/>
  </r>
  <r>
    <n v="2295"/>
    <s v="SHADOWRAPTR: The Second Coming. (Sophomore LP)"/>
    <s v="The second full length album by SHADOWRAPTR is nearly complete. We just need a little boost to get us there. Think of the children."/>
    <n v="1200"/>
    <x v="1633"/>
    <x v="0"/>
    <x v="0"/>
    <s v="USD"/>
    <n v="1359240856"/>
    <n v="1356648856"/>
    <b v="0"/>
    <n v="34"/>
    <b v="1"/>
    <x v="13"/>
    <n v="125"/>
    <x v="1674"/>
    <x v="4"/>
    <x v="13"/>
  </r>
  <r>
    <n v="2296"/>
    <s v="HAMELL ON TRIAL IS RECORDING AN ALBUM"/>
    <s v="Ed Hamell AKA Hamell on Trial is recording an album titled The Happiest Man in the World. He needs your help."/>
    <n v="7000"/>
    <x v="1634"/>
    <x v="0"/>
    <x v="0"/>
    <s v="USD"/>
    <n v="1330018426"/>
    <n v="1326994426"/>
    <b v="0"/>
    <n v="145"/>
    <b v="1"/>
    <x v="13"/>
    <n v="149"/>
    <x v="1675"/>
    <x v="4"/>
    <x v="13"/>
  </r>
  <r>
    <n v="2297"/>
    <s v="Company Company: Debut EP"/>
    <s v="New Jersey Alternative Rock band COCO needs YOUR help self-releasing debut EP!"/>
    <n v="1000"/>
    <x v="1635"/>
    <x v="0"/>
    <x v="0"/>
    <s v="USD"/>
    <n v="1331697540"/>
    <n v="1328749249"/>
    <b v="0"/>
    <n v="19"/>
    <b v="1"/>
    <x v="13"/>
    <n v="101"/>
    <x v="1676"/>
    <x v="4"/>
    <x v="13"/>
  </r>
  <r>
    <n v="2298"/>
    <s v="Jonny Gray: First Full Length Album"/>
    <s v="My name is Jonny Gray, and my friends and I are working together to raise funds for my debut album"/>
    <n v="30000"/>
    <x v="1636"/>
    <x v="0"/>
    <x v="0"/>
    <s v="USD"/>
    <n v="1395861033"/>
    <n v="1393272633"/>
    <b v="0"/>
    <n v="288"/>
    <b v="1"/>
    <x v="13"/>
    <n v="105"/>
    <x v="1677"/>
    <x v="4"/>
    <x v="13"/>
  </r>
  <r>
    <n v="2299"/>
    <s v="HELP FLY RADIO FINISH THEIR FULL LENGTH ALBUM!"/>
    <s v="Fly Radio has finished tracking their album now all that is left is the mixing/mastering and duplication!"/>
    <n v="300"/>
    <x v="1637"/>
    <x v="0"/>
    <x v="0"/>
    <s v="USD"/>
    <n v="1296953209"/>
    <n v="1295657209"/>
    <b v="0"/>
    <n v="14"/>
    <b v="1"/>
    <x v="13"/>
    <n v="350"/>
    <x v="1678"/>
    <x v="4"/>
    <x v="13"/>
  </r>
  <r>
    <n v="2300"/>
    <s v="Keep The Prison Van Rolling"/>
    <s v="Big Fiction leaves for tour on 6/27 but the Prison Van needs some work!  New brakes, transmission repair, tires... it needs a bit."/>
    <n v="800"/>
    <x v="1638"/>
    <x v="0"/>
    <x v="0"/>
    <s v="USD"/>
    <n v="1340904416"/>
    <n v="1339694816"/>
    <b v="0"/>
    <n v="7"/>
    <b v="1"/>
    <x v="13"/>
    <n v="101"/>
    <x v="1213"/>
    <x v="4"/>
    <x v="13"/>
  </r>
  <r>
    <n v="2301"/>
    <s v="Time Crash"/>
    <s v="We are America's first trock band, and we're ready to bring you our first album!"/>
    <n v="5000"/>
    <x v="1639"/>
    <x v="0"/>
    <x v="0"/>
    <s v="USD"/>
    <n v="1371785496"/>
    <n v="1369193496"/>
    <b v="1"/>
    <n v="211"/>
    <b v="1"/>
    <x v="16"/>
    <n v="134"/>
    <x v="484"/>
    <x v="4"/>
    <x v="16"/>
  </r>
  <r>
    <n v="2302"/>
    <s v="Wildcat Strike's 2nd album release - Digital Age"/>
    <s v="Wildcat Strike is looking to complete it's second full length album, titled &quot;Digital Age&quot;, and we want you to be a part of it!"/>
    <n v="2300"/>
    <x v="1640"/>
    <x v="0"/>
    <x v="0"/>
    <s v="USD"/>
    <n v="1388473200"/>
    <n v="1385585434"/>
    <b v="1"/>
    <n v="85"/>
    <b v="1"/>
    <x v="16"/>
    <n v="171"/>
    <x v="131"/>
    <x v="4"/>
    <x v="16"/>
  </r>
  <r>
    <n v="2303"/>
    <s v="Abby Travis Vinyl Picture Disc/ Limited edition CD"/>
    <s v="Abby Travis (EODM, Bangles, Masters of Reality, KMFDM) wants to release her new album as a vinyl picture disc and limited edition CD."/>
    <n v="6450"/>
    <x v="1641"/>
    <x v="0"/>
    <x v="0"/>
    <s v="USD"/>
    <n v="1323747596"/>
    <n v="1320287996"/>
    <b v="1"/>
    <n v="103"/>
    <b v="1"/>
    <x v="16"/>
    <n v="109"/>
    <x v="1679"/>
    <x v="4"/>
    <x v="16"/>
  </r>
  <r>
    <n v="2304"/>
    <s v="Anna Ash â˜† Recording Project â˜† 2011         â™˜"/>
    <s v="This winter and springtime we will be recording a new full-length album with big voices, big fireworks and mega soul.  "/>
    <n v="6000"/>
    <x v="1642"/>
    <x v="0"/>
    <x v="0"/>
    <s v="USD"/>
    <n v="1293857940"/>
    <n v="1290281691"/>
    <b v="1"/>
    <n v="113"/>
    <b v="1"/>
    <x v="16"/>
    <n v="101"/>
    <x v="1680"/>
    <x v="4"/>
    <x v="16"/>
  </r>
  <r>
    <n v="2305"/>
    <s v="HANK &amp; CUPCAKES 'CA$H 4 GOLD' MEGA TOUR!"/>
    <s v="If you're reading this, we want to say that every dollar counts in these final hours of our campaign. Thank you for all your support!"/>
    <n v="18000"/>
    <x v="1643"/>
    <x v="0"/>
    <x v="0"/>
    <s v="USD"/>
    <n v="1407520800"/>
    <n v="1405356072"/>
    <b v="1"/>
    <n v="167"/>
    <b v="1"/>
    <x v="16"/>
    <n v="101"/>
    <x v="1681"/>
    <x v="4"/>
    <x v="16"/>
  </r>
  <r>
    <n v="2306"/>
    <s v="Cook Up a Record with Dewveall"/>
    <s v="Indie rockers, Dewveall, are recording new music. Take a seat at the table; let them cook you a meal and sing you some songs."/>
    <n v="3500"/>
    <x v="1644"/>
    <x v="0"/>
    <x v="0"/>
    <s v="USD"/>
    <n v="1331352129"/>
    <n v="1328760129"/>
    <b v="1"/>
    <n v="73"/>
    <b v="1"/>
    <x v="16"/>
    <n v="107"/>
    <x v="1682"/>
    <x v="4"/>
    <x v="16"/>
  </r>
  <r>
    <n v="2307"/>
    <s v="Bones - The New EP by Matt Phillips"/>
    <s v="Printing, copywriting, and album art for my first record. It's 100% ready to listen we just need some help to get it out there."/>
    <n v="1964.47"/>
    <x v="1645"/>
    <x v="0"/>
    <x v="0"/>
    <s v="USD"/>
    <n v="1336245328"/>
    <n v="1333653333"/>
    <b v="1"/>
    <n v="75"/>
    <b v="1"/>
    <x v="16"/>
    <n v="107"/>
    <x v="1683"/>
    <x v="4"/>
    <x v="16"/>
  </r>
  <r>
    <n v="2308"/>
    <s v="The Ember Days Audio/Visual Experience"/>
    <s v="For our next record we're combining amazing visuals with new and creative music to create an truly beautiful worship experience."/>
    <n v="50000"/>
    <x v="1646"/>
    <x v="0"/>
    <x v="0"/>
    <s v="USD"/>
    <n v="1409274000"/>
    <n v="1406847996"/>
    <b v="1"/>
    <n v="614"/>
    <b v="1"/>
    <x v="16"/>
    <n v="101"/>
    <x v="1684"/>
    <x v="4"/>
    <x v="16"/>
  </r>
  <r>
    <n v="2309"/>
    <s v="// Marny Lion Proudfit /\/\/\ Album Release \\"/>
    <s v="|| HELP MARNY LION PROUDFIT RECORD HER SECOND INDIE FOLK ALBUM THIS MARCH â€“ THE BARN IS WAITING ||"/>
    <n v="6000"/>
    <x v="1647"/>
    <x v="0"/>
    <x v="0"/>
    <s v="USD"/>
    <n v="1362872537"/>
    <n v="1359848537"/>
    <b v="1"/>
    <n v="107"/>
    <b v="1"/>
    <x v="16"/>
    <n v="107"/>
    <x v="1685"/>
    <x v="4"/>
    <x v="16"/>
  </r>
  <r>
    <n v="2310"/>
    <s v="John Vanderslice's DAGGER BEACH: The New Album"/>
    <s v="Two records, a new LP and a full cover of Bowie's Diamond Dogs, to be self-released in Spring 2013 -with your involvement and support."/>
    <n v="18500"/>
    <x v="1648"/>
    <x v="0"/>
    <x v="0"/>
    <s v="USD"/>
    <n v="1363889015"/>
    <n v="1361300615"/>
    <b v="1"/>
    <n v="1224"/>
    <b v="1"/>
    <x v="16"/>
    <n v="429"/>
    <x v="1686"/>
    <x v="4"/>
    <x v="16"/>
  </r>
  <r>
    <n v="2311"/>
    <s v="Mary Fagan's CD Project!"/>
    <s v="I'm heading back into the studio!  I'm planning to record a CD of original songs and one with some jazz standards."/>
    <n v="9000"/>
    <x v="1649"/>
    <x v="0"/>
    <x v="0"/>
    <s v="USD"/>
    <n v="1399421189"/>
    <n v="1396829189"/>
    <b v="1"/>
    <n v="104"/>
    <b v="1"/>
    <x v="16"/>
    <n v="104"/>
    <x v="1687"/>
    <x v="4"/>
    <x v="16"/>
  </r>
  <r>
    <n v="2312"/>
    <s v="DINOWALRUS: 3RD RECORD ON VINYL"/>
    <s v="Help Brooklyn psychedelic synth rockers DINOWALRUS release their 3rd Record, COMPLEXION, on vinyl!"/>
    <n v="3000"/>
    <x v="1650"/>
    <x v="0"/>
    <x v="0"/>
    <s v="USD"/>
    <n v="1397862000"/>
    <n v="1395155478"/>
    <b v="1"/>
    <n v="79"/>
    <b v="1"/>
    <x v="16"/>
    <n v="108"/>
    <x v="1688"/>
    <x v="4"/>
    <x v="16"/>
  </r>
  <r>
    <n v="2313"/>
    <s v="A SUNNY DAY IN GLASGOW"/>
    <s v="A Sunny Day in Glasgow are recording a new album and we need your help!"/>
    <n v="5000"/>
    <x v="1651"/>
    <x v="0"/>
    <x v="0"/>
    <s v="USD"/>
    <n v="1336086026"/>
    <n v="1333494026"/>
    <b v="1"/>
    <n v="157"/>
    <b v="1"/>
    <x v="16"/>
    <n v="176"/>
    <x v="150"/>
    <x v="4"/>
    <x v="1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x v="1652"/>
    <x v="0"/>
    <x v="0"/>
    <s v="USD"/>
    <n v="1339074857"/>
    <n v="1336482857"/>
    <b v="1"/>
    <n v="50"/>
    <b v="1"/>
    <x v="16"/>
    <n v="157"/>
    <x v="789"/>
    <x v="4"/>
    <x v="16"/>
  </r>
  <r>
    <n v="2315"/>
    <s v="RICE Presses Their Debut Album 'Keep Warm' On Vinyl"/>
    <s v="Rice invites you to be a part of the creation of their first album and spread their message of love."/>
    <n v="2500"/>
    <x v="1653"/>
    <x v="0"/>
    <x v="0"/>
    <s v="USD"/>
    <n v="1336238743"/>
    <n v="1333646743"/>
    <b v="1"/>
    <n v="64"/>
    <b v="1"/>
    <x v="16"/>
    <n v="103"/>
    <x v="1689"/>
    <x v="4"/>
    <x v="1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x v="1654"/>
    <x v="0"/>
    <x v="0"/>
    <s v="USD"/>
    <n v="1260383040"/>
    <n v="1253726650"/>
    <b v="1"/>
    <n v="200"/>
    <b v="1"/>
    <x v="16"/>
    <n v="104"/>
    <x v="1690"/>
    <x v="4"/>
    <x v="16"/>
  </r>
  <r>
    <n v="2317"/>
    <s v="ibreatheFUR / He Can Jog split Cassette"/>
    <s v="Snag the first Wolf Interval release by droners ibreatheFUR and He Can Jog. One month to preorder and then they're gone!"/>
    <n v="400"/>
    <x v="1655"/>
    <x v="0"/>
    <x v="0"/>
    <s v="USD"/>
    <n v="1266210000"/>
    <n v="1263474049"/>
    <b v="1"/>
    <n v="22"/>
    <b v="1"/>
    <x v="16"/>
    <n v="104"/>
    <x v="1691"/>
    <x v="4"/>
    <x v="16"/>
  </r>
  <r>
    <n v="2318"/>
    <s v="Songs For Unusual Creatures"/>
    <s v="A book/CD by Michael Hearst featuring songs and factoids that celebrate some of the most bizarre (and under-appreciated) animals that roam the planet!"/>
    <n v="5000"/>
    <x v="1656"/>
    <x v="0"/>
    <x v="0"/>
    <s v="USD"/>
    <n v="1253937540"/>
    <n v="1251214014"/>
    <b v="1"/>
    <n v="163"/>
    <b v="1"/>
    <x v="16"/>
    <n v="121"/>
    <x v="1692"/>
    <x v="4"/>
    <x v="16"/>
  </r>
  <r>
    <n v="2319"/>
    <s v="Nevada Color recording first full-length album &quot;Adventures&quot;"/>
    <s v="The upcoming debut full-length album from Nevada Color &quot;Adventures&quot; will be available Spring 2014 with your help!"/>
    <n v="3000"/>
    <x v="1657"/>
    <x v="0"/>
    <x v="0"/>
    <s v="USD"/>
    <n v="1387072685"/>
    <n v="1384480685"/>
    <b v="1"/>
    <n v="77"/>
    <b v="1"/>
    <x v="16"/>
    <n v="108"/>
    <x v="1693"/>
    <x v="4"/>
    <x v="16"/>
  </r>
  <r>
    <n v="2320"/>
    <s v="Ocean Versus Daughter's New Album!"/>
    <s v="We've been hard at work crafting our next batch of songs, and we need your help to record it!  Have a look at our quick witchy video!"/>
    <n v="5000"/>
    <x v="1658"/>
    <x v="0"/>
    <x v="0"/>
    <s v="USD"/>
    <n v="1396463800"/>
    <n v="1393443400"/>
    <b v="1"/>
    <n v="89"/>
    <b v="1"/>
    <x v="16"/>
    <n v="109"/>
    <x v="880"/>
    <x v="4"/>
    <x v="16"/>
  </r>
  <r>
    <n v="2321"/>
    <s v="WienerWÃ¼rze"/>
    <s v="Universal organic liquid seasoning brewed all natural from lupine, oat, salt and water for soups, salads, stews and more"/>
    <n v="10557"/>
    <x v="1659"/>
    <x v="3"/>
    <x v="15"/>
    <s v="EUR"/>
    <n v="1491282901"/>
    <n v="1488694501"/>
    <b v="0"/>
    <n v="64"/>
    <b v="0"/>
    <x v="35"/>
    <n v="39"/>
    <x v="1694"/>
    <x v="7"/>
    <x v="35"/>
  </r>
  <r>
    <n v="2322"/>
    <s v="Jen bakes shortbread needs a commercial kitchen!"/>
    <s v="Jen bakes shortbread is a small batch, all natural shortbread cookie business looking for smart funding to grow!"/>
    <n v="2700"/>
    <x v="1084"/>
    <x v="3"/>
    <x v="0"/>
    <s v="USD"/>
    <n v="1491769769"/>
    <n v="1489181369"/>
    <b v="0"/>
    <n v="4"/>
    <b v="0"/>
    <x v="35"/>
    <n v="3"/>
    <x v="1211"/>
    <x v="7"/>
    <x v="35"/>
  </r>
  <r>
    <n v="2323"/>
    <s v="Beef Sticks, the Ultimate Protein Snack"/>
    <s v="You can never go wrong with a Beef Stick, great taste with no fillers and can easily goes with you everywhere."/>
    <n v="250"/>
    <x v="680"/>
    <x v="3"/>
    <x v="0"/>
    <s v="USD"/>
    <n v="1490033247"/>
    <n v="1489428447"/>
    <b v="0"/>
    <n v="4"/>
    <b v="0"/>
    <x v="35"/>
    <n v="48"/>
    <x v="179"/>
    <x v="7"/>
    <x v="35"/>
  </r>
  <r>
    <n v="2324"/>
    <s v="Pies not Lies"/>
    <s v="A city centre shop selling great locally made food with room to chat and learn about eachother."/>
    <n v="7500"/>
    <x v="974"/>
    <x v="3"/>
    <x v="1"/>
    <s v="GBP"/>
    <n v="1490559285"/>
    <n v="1487970885"/>
    <b v="0"/>
    <n v="61"/>
    <b v="0"/>
    <x v="35"/>
    <n v="21"/>
    <x v="1695"/>
    <x v="7"/>
    <x v="35"/>
  </r>
  <r>
    <n v="2325"/>
    <s v="MAGA Private Label Spicy Sauce"/>
    <s v="Do you like to Maga? Do you like hot sauce as spicy as your memes? Do you like sexy frogs? Of course you do were all adults here."/>
    <n v="1000"/>
    <x v="441"/>
    <x v="3"/>
    <x v="0"/>
    <s v="USD"/>
    <n v="1490830331"/>
    <n v="1488241931"/>
    <b v="0"/>
    <n v="7"/>
    <b v="0"/>
    <x v="35"/>
    <n v="8"/>
    <x v="1696"/>
    <x v="7"/>
    <x v="35"/>
  </r>
  <r>
    <n v="2326"/>
    <s v="Gourmet Steak Hot Dogs By The Savage Wienerâ„¢"/>
    <s v="The Savage Wienerâ„¢ launched last Summer.  Our Premium wieners are already a hit, our next project is The Ultimate Steak Hot Dog."/>
    <n v="15000"/>
    <x v="1660"/>
    <x v="3"/>
    <x v="0"/>
    <s v="USD"/>
    <n v="1493571600"/>
    <n v="1489106948"/>
    <b v="0"/>
    <n v="1"/>
    <b v="0"/>
    <x v="35"/>
    <n v="1"/>
    <x v="412"/>
    <x v="7"/>
    <x v="35"/>
  </r>
  <r>
    <n v="2327"/>
    <s v="Kraut Source - Fermentation Made Simple"/>
    <s v="Gourmet Fermentation in a Mason Jar. Create delicious, nutritious fermented foods at home."/>
    <n v="35000"/>
    <x v="1661"/>
    <x v="0"/>
    <x v="0"/>
    <s v="USD"/>
    <n v="1409090440"/>
    <n v="1406066440"/>
    <b v="1"/>
    <n v="3355"/>
    <b v="1"/>
    <x v="35"/>
    <n v="526"/>
    <x v="1697"/>
    <x v="7"/>
    <x v="35"/>
  </r>
  <r>
    <n v="2328"/>
    <s v="Bravado Spice | Bigger &amp; Bolder"/>
    <s v="Our mission: To launch our Crimson Hot Sauce &amp; introduce our Chili &amp; Garlic Pickles. _x000a__x000a_Let's change the game together!"/>
    <n v="10000"/>
    <x v="1662"/>
    <x v="0"/>
    <x v="0"/>
    <s v="USD"/>
    <n v="1434307537"/>
    <n v="1431715537"/>
    <b v="1"/>
    <n v="537"/>
    <b v="1"/>
    <x v="35"/>
    <n v="254"/>
    <x v="1698"/>
    <x v="7"/>
    <x v="35"/>
  </r>
  <r>
    <n v="2329"/>
    <s v="Half Moon Bay Distillery"/>
    <s v="Vodka, whiskey and fruit brandy - coming soon! We are a coastal distillery located in historic Half Moon Bay, California."/>
    <n v="25000"/>
    <x v="1663"/>
    <x v="0"/>
    <x v="0"/>
    <s v="USD"/>
    <n v="1405609146"/>
    <n v="1403017146"/>
    <b v="1"/>
    <n v="125"/>
    <b v="1"/>
    <x v="35"/>
    <n v="106"/>
    <x v="1699"/>
    <x v="7"/>
    <x v="35"/>
  </r>
  <r>
    <n v="2330"/>
    <s v="Let's Launch Griffo Distillery's Whiskey Barrel Program!"/>
    <s v="Help us launch our whiskey program! With your support we'll barrel and age our first whiskeys: Bourbon, Rye and an American Whiskey."/>
    <n v="35000"/>
    <x v="1664"/>
    <x v="0"/>
    <x v="0"/>
    <s v="USD"/>
    <n v="1451001600"/>
    <n v="1448400943"/>
    <b v="1"/>
    <n v="163"/>
    <b v="1"/>
    <x v="35"/>
    <n v="102"/>
    <x v="1700"/>
    <x v="7"/>
    <x v="35"/>
  </r>
  <r>
    <n v="2331"/>
    <s v="Meadowlands Chocolate"/>
    <s v="Handcrafted, organic, single-origin, bean-to-bar, dark chocolate. Like fine wine, the secret is in the terroir."/>
    <n v="8000"/>
    <x v="1665"/>
    <x v="0"/>
    <x v="0"/>
    <s v="USD"/>
    <n v="1408320490"/>
    <n v="1405728490"/>
    <b v="1"/>
    <n v="283"/>
    <b v="1"/>
    <x v="35"/>
    <n v="144"/>
    <x v="1701"/>
    <x v="7"/>
    <x v="35"/>
  </r>
  <r>
    <n v="2332"/>
    <s v="Organic, Small Batch Dried Pastas Made in Los Angeles"/>
    <s v="Pre-order our delicious, organic, small batch dried pastas (and more) so we can buy a new pasta dryer and move to a commercial kitchen."/>
    <n v="25000"/>
    <x v="1666"/>
    <x v="0"/>
    <x v="0"/>
    <s v="USD"/>
    <n v="1423235071"/>
    <n v="1420643071"/>
    <b v="1"/>
    <n v="352"/>
    <b v="1"/>
    <x v="35"/>
    <n v="106"/>
    <x v="1702"/>
    <x v="7"/>
    <x v="35"/>
  </r>
  <r>
    <n v="2333"/>
    <s v="Two Hundred Chocolate Truffles"/>
    <s v="Homemade truffles for NYC chocolate fanatics. Truffle recipes for chocolate addicts from all over the world. Chocolate lovers unite."/>
    <n v="600"/>
    <x v="612"/>
    <x v="0"/>
    <x v="0"/>
    <s v="USD"/>
    <n v="1401385800"/>
    <n v="1399563390"/>
    <b v="1"/>
    <n v="94"/>
    <b v="1"/>
    <x v="35"/>
    <n v="212"/>
    <x v="1703"/>
    <x v="7"/>
    <x v="35"/>
  </r>
  <r>
    <n v="2334"/>
    <s v="Picnic Pops in Your Grocery Store!"/>
    <s v="Help us get our delicious, organic, artisanal frozen pops on grocery store shelves in the Baltimore &amp; DC areas."/>
    <n v="4000"/>
    <x v="1667"/>
    <x v="0"/>
    <x v="0"/>
    <s v="USD"/>
    <n v="1415208840"/>
    <n v="1412611498"/>
    <b v="1"/>
    <n v="67"/>
    <b v="1"/>
    <x v="35"/>
    <n v="102"/>
    <x v="1704"/>
    <x v="7"/>
    <x v="35"/>
  </r>
  <r>
    <n v="2335"/>
    <s v="A Modern-Day Salt Works in Gloucester, Mass.!"/>
    <s v="We hand-harvest water to make flake finishing salt. We're opening a modern-day salt works in historic Gloucester, Massachusetts!"/>
    <n v="25000"/>
    <x v="1668"/>
    <x v="0"/>
    <x v="0"/>
    <s v="USD"/>
    <n v="1402494243"/>
    <n v="1399902243"/>
    <b v="1"/>
    <n v="221"/>
    <b v="1"/>
    <x v="35"/>
    <n v="102"/>
    <x v="1705"/>
    <x v="7"/>
    <x v="35"/>
  </r>
  <r>
    <n v="2336"/>
    <s v="SOSU Barrel-Aged Sriracha"/>
    <s v="Aged in whiskey barrels for a unique fruity, spicy, and smoky flavor. Youâ€™ve never tasted sriracha quite like this before."/>
    <n v="20000"/>
    <x v="1669"/>
    <x v="0"/>
    <x v="0"/>
    <s v="USD"/>
    <n v="1394316695"/>
    <n v="1390860695"/>
    <b v="1"/>
    <n v="2165"/>
    <b v="1"/>
    <x v="35"/>
    <n v="521"/>
    <x v="1706"/>
    <x v="7"/>
    <x v="35"/>
  </r>
  <r>
    <n v="2337"/>
    <s v="The Hudson Standard Bitters and Shrubs"/>
    <s v="We make small batch, locally sourced bitters and shrubs for cocktails and cooking."/>
    <n v="12000"/>
    <x v="1670"/>
    <x v="0"/>
    <x v="0"/>
    <s v="USD"/>
    <n v="1403796143"/>
    <n v="1401204143"/>
    <b v="1"/>
    <n v="179"/>
    <b v="1"/>
    <x v="35"/>
    <n v="111"/>
    <x v="1707"/>
    <x v="7"/>
    <x v="3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x v="1671"/>
    <x v="0"/>
    <x v="0"/>
    <s v="USD"/>
    <n v="1404077484"/>
    <n v="1401485484"/>
    <b v="1"/>
    <n v="123"/>
    <b v="1"/>
    <x v="35"/>
    <n v="101"/>
    <x v="1708"/>
    <x v="7"/>
    <x v="35"/>
  </r>
  <r>
    <n v="2339"/>
    <s v="CACOCO - The Drinking Chocolate Revival"/>
    <s v="The 'food of the gods' has returned in molten glory! CACOCO revives drinking chocolate with a revolutionary sustainable model."/>
    <n v="25000"/>
    <x v="1672"/>
    <x v="0"/>
    <x v="0"/>
    <s v="USD"/>
    <n v="1482134340"/>
    <n v="1479496309"/>
    <b v="1"/>
    <n v="1104"/>
    <b v="1"/>
    <x v="35"/>
    <n v="294"/>
    <x v="1709"/>
    <x v="7"/>
    <x v="35"/>
  </r>
  <r>
    <n v="2340"/>
    <s v="Doughnuts with love by Strange Matter Coffee"/>
    <s v="Strange Matter Coffee is opening a scratch bakery featuring craft doughnuts with vegan and gluten free options!"/>
    <n v="40000"/>
    <x v="1673"/>
    <x v="0"/>
    <x v="0"/>
    <s v="USD"/>
    <n v="1477841138"/>
    <n v="1475249138"/>
    <b v="1"/>
    <n v="403"/>
    <b v="1"/>
    <x v="35"/>
    <n v="106"/>
    <x v="1710"/>
    <x v="7"/>
    <x v="35"/>
  </r>
  <r>
    <n v="2341"/>
    <s v="Cutting Edge Fitness Website (Canceled)"/>
    <s v="This website will serve as an interface to change lives and have a community routing for your success!"/>
    <n v="5000"/>
    <x v="117"/>
    <x v="1"/>
    <x v="0"/>
    <s v="USD"/>
    <n v="1436729504"/>
    <n v="1434137504"/>
    <b v="0"/>
    <n v="0"/>
    <b v="0"/>
    <x v="9"/>
    <n v="0"/>
    <x v="121"/>
    <x v="2"/>
    <x v="9"/>
  </r>
  <r>
    <n v="2342"/>
    <s v="The Future Mind of Business Project (Canceled)"/>
    <s v="A series of informational and interactive online tutorials enabling businesses to proactively ensure mental and corporate vitality."/>
    <n v="5500"/>
    <x v="117"/>
    <x v="1"/>
    <x v="0"/>
    <s v="USD"/>
    <n v="1412571600"/>
    <n v="1410799870"/>
    <b v="0"/>
    <n v="0"/>
    <b v="0"/>
    <x v="9"/>
    <n v="0"/>
    <x v="121"/>
    <x v="2"/>
    <x v="9"/>
  </r>
  <r>
    <n v="2343"/>
    <s v="Mobile Excellence Awards (Canceled)"/>
    <s v="The most influential and prestigious awards program that honors innovation and leadership in mobile technology and entertainment"/>
    <n v="10000"/>
    <x v="454"/>
    <x v="1"/>
    <x v="0"/>
    <s v="USD"/>
    <n v="1452282420"/>
    <n v="1447962505"/>
    <b v="0"/>
    <n v="1"/>
    <b v="0"/>
    <x v="9"/>
    <n v="3"/>
    <x v="462"/>
    <x v="2"/>
    <x v="9"/>
  </r>
  <r>
    <n v="2344"/>
    <s v="Tired of Corporation Negotiation? THINK MIDDLE MEDIATION!"/>
    <s v="SAVE MONEY! Stop worrying about account disputes, supervising installs, and corporation bull-****. We actively negotiate on your behalf"/>
    <n v="1000"/>
    <x v="116"/>
    <x v="1"/>
    <x v="5"/>
    <s v="CAD"/>
    <n v="1466789269"/>
    <n v="1464197269"/>
    <b v="0"/>
    <n v="1"/>
    <b v="0"/>
    <x v="9"/>
    <n v="0"/>
    <x v="120"/>
    <x v="2"/>
    <x v="9"/>
  </r>
  <r>
    <n v="2345"/>
    <s v="Social Media Website (Canceled)"/>
    <s v="My team and I are creating a social media website for pet lovers across the world! Fashion, animal shows, adoptions, and more."/>
    <n v="3000"/>
    <x v="117"/>
    <x v="1"/>
    <x v="0"/>
    <s v="USD"/>
    <n v="1427845140"/>
    <n v="1424822556"/>
    <b v="0"/>
    <n v="0"/>
    <b v="0"/>
    <x v="9"/>
    <n v="0"/>
    <x v="121"/>
    <x v="2"/>
    <x v="9"/>
  </r>
  <r>
    <n v="2346"/>
    <s v="Ez 2c 3D Viewers (Canceled)"/>
    <s v="Watch and Make FREE 3D Videos &amp; Pics - No Viewer needed. To Help Learn we have Training and Instant 3D viewers."/>
    <n v="60000"/>
    <x v="1674"/>
    <x v="1"/>
    <x v="0"/>
    <s v="USD"/>
    <n v="1476731431"/>
    <n v="1472843431"/>
    <b v="0"/>
    <n v="3"/>
    <b v="0"/>
    <x v="9"/>
    <n v="0"/>
    <x v="31"/>
    <x v="2"/>
    <x v="9"/>
  </r>
  <r>
    <n v="2347"/>
    <s v="Course: Create Complete Web Apps without Coding (Canceled)"/>
    <s v="Back this project and get access to a course about building COMPLETE web applications without coding."/>
    <n v="1000"/>
    <x v="495"/>
    <x v="1"/>
    <x v="0"/>
    <s v="USD"/>
    <n v="1472135676"/>
    <n v="1469543676"/>
    <b v="0"/>
    <n v="1"/>
    <b v="0"/>
    <x v="9"/>
    <n v="2"/>
    <x v="2"/>
    <x v="2"/>
    <x v="9"/>
  </r>
  <r>
    <n v="2348"/>
    <s v="Business &amp; Entertainment In 3D World! (Canceled)"/>
    <s v="Own, Buy, Sell 3D property! 3D games, 3D traveling and earn in one virtual 3D NEASPACE, Best for Oculus Rift environment."/>
    <n v="70000"/>
    <x v="797"/>
    <x v="1"/>
    <x v="0"/>
    <s v="USD"/>
    <n v="1456006938"/>
    <n v="1450822938"/>
    <b v="0"/>
    <n v="5"/>
    <b v="0"/>
    <x v="9"/>
    <n v="0"/>
    <x v="1207"/>
    <x v="2"/>
    <x v="9"/>
  </r>
  <r>
    <n v="2349"/>
    <s v="POLIWORD - an internet project that could change the world"/>
    <s v="Poliword tries to provide the people of the world an opportunity to make real changes in their government through the internet."/>
    <n v="474900"/>
    <x v="117"/>
    <x v="1"/>
    <x v="11"/>
    <s v="SEK"/>
    <n v="1439318228"/>
    <n v="1436812628"/>
    <b v="0"/>
    <n v="0"/>
    <b v="0"/>
    <x v="9"/>
    <n v="0"/>
    <x v="121"/>
    <x v="2"/>
    <x v="9"/>
  </r>
  <r>
    <n v="2350"/>
    <s v="HoxWi - Simple and reliable online customer services (Canceled)"/>
    <s v="HoxWi are the future for real time interaction with on-line customers via chat or video conference."/>
    <n v="50000"/>
    <x v="117"/>
    <x v="1"/>
    <x v="17"/>
    <s v="EUR"/>
    <n v="1483474370"/>
    <n v="1480882370"/>
    <b v="0"/>
    <n v="0"/>
    <b v="0"/>
    <x v="9"/>
    <n v="0"/>
    <x v="121"/>
    <x v="2"/>
    <x v="9"/>
  </r>
  <r>
    <n v="2351"/>
    <s v="NZ Auction site.  No listing or success fees. Only $2 p/m"/>
    <s v="Donate $30 or more and receive a free selfie stick."/>
    <n v="18900"/>
    <x v="1660"/>
    <x v="1"/>
    <x v="4"/>
    <s v="NZD"/>
    <n v="1430360739"/>
    <n v="1427768739"/>
    <b v="0"/>
    <n v="7"/>
    <b v="0"/>
    <x v="9"/>
    <n v="1"/>
    <x v="1711"/>
    <x v="2"/>
    <x v="9"/>
  </r>
  <r>
    <n v="2352"/>
    <s v="The Seeker's School of Thought and Philosophy (Canceled)"/>
    <s v="It is the mission of the Seekerâ€™s School of Thought and Philosophy to provide a safe and nurturing environment for all."/>
    <n v="2000"/>
    <x v="117"/>
    <x v="1"/>
    <x v="0"/>
    <s v="USD"/>
    <n v="1433603552"/>
    <n v="1428419552"/>
    <b v="0"/>
    <n v="0"/>
    <b v="0"/>
    <x v="9"/>
    <n v="0"/>
    <x v="121"/>
    <x v="2"/>
    <x v="9"/>
  </r>
  <r>
    <n v="2353"/>
    <s v="A Brony and Pegasister dating website (Canceled)"/>
    <s v="The best dating website for bronys and pegasisters. The reason I'm trying to get the funds for this project is that I need a laptop."/>
    <n v="1000"/>
    <x v="117"/>
    <x v="1"/>
    <x v="0"/>
    <s v="USD"/>
    <n v="1429632822"/>
    <n v="1428596022"/>
    <b v="0"/>
    <n v="0"/>
    <b v="0"/>
    <x v="9"/>
    <n v="0"/>
    <x v="121"/>
    <x v="2"/>
    <x v="9"/>
  </r>
  <r>
    <n v="2354"/>
    <s v="Dissertation (Canceled)"/>
    <s v="Almost done with doctorate degree but need funding of $35,000 to complete research of project."/>
    <n v="35000"/>
    <x v="379"/>
    <x v="1"/>
    <x v="0"/>
    <s v="USD"/>
    <n v="1420910460"/>
    <n v="1415726460"/>
    <b v="0"/>
    <n v="1"/>
    <b v="0"/>
    <x v="9"/>
    <n v="0"/>
    <x v="380"/>
    <x v="2"/>
    <x v="9"/>
  </r>
  <r>
    <n v="2355"/>
    <s v="PriceItUpPlease (Canceled)"/>
    <s v="PriceItUpPlease will be an easy to use website that estimates the amount of your startup costs for that great idea you have!"/>
    <n v="8000"/>
    <x v="436"/>
    <x v="1"/>
    <x v="2"/>
    <s v="AUD"/>
    <n v="1430604136"/>
    <n v="1428012136"/>
    <b v="0"/>
    <n v="2"/>
    <b v="0"/>
    <x v="9"/>
    <n v="1"/>
    <x v="440"/>
    <x v="2"/>
    <x v="9"/>
  </r>
  <r>
    <n v="2356"/>
    <s v="HardstyleUnited.com (Canceled)"/>
    <s v="HardstyleUnited.com The Global Hardstyle community. Your Hardstyle community."/>
    <n v="10000"/>
    <x v="117"/>
    <x v="1"/>
    <x v="9"/>
    <s v="EUR"/>
    <n v="1433530104"/>
    <n v="1430938104"/>
    <b v="0"/>
    <n v="0"/>
    <b v="0"/>
    <x v="9"/>
    <n v="0"/>
    <x v="121"/>
    <x v="2"/>
    <x v="9"/>
  </r>
  <r>
    <n v="2357"/>
    <s v="Online therapist directory - Click For Therapy (Canceled)"/>
    <s v="Click For Therapy is a website that was created to connect consumers and therapists across the UK."/>
    <n v="27000"/>
    <x v="117"/>
    <x v="1"/>
    <x v="1"/>
    <s v="GBP"/>
    <n v="1445093578"/>
    <n v="1442501578"/>
    <b v="0"/>
    <n v="0"/>
    <b v="0"/>
    <x v="9"/>
    <n v="0"/>
    <x v="121"/>
    <x v="2"/>
    <x v="9"/>
  </r>
  <r>
    <n v="2358"/>
    <s v="Auction, Sell Swap without excessive fees, the next ebay."/>
    <s v="A website to auction, sell and swap items in the uk without a charge, without excess fees, the next ebay."/>
    <n v="1500"/>
    <x v="117"/>
    <x v="1"/>
    <x v="1"/>
    <s v="GBP"/>
    <n v="1422664740"/>
    <n v="1417818036"/>
    <b v="0"/>
    <n v="0"/>
    <b v="0"/>
    <x v="9"/>
    <n v="0"/>
    <x v="121"/>
    <x v="2"/>
    <x v="9"/>
  </r>
  <r>
    <n v="2359"/>
    <s v="crowd-funded public genome sequencing (Canceled)"/>
    <s v="I want to crowdfund the sequencing of my own genome to make it publicly available with crowd-sourced interpretation."/>
    <n v="7500"/>
    <x v="1675"/>
    <x v="1"/>
    <x v="0"/>
    <s v="USD"/>
    <n v="1438616124"/>
    <n v="1433432124"/>
    <b v="0"/>
    <n v="3"/>
    <b v="0"/>
    <x v="9"/>
    <n v="15"/>
    <x v="1712"/>
    <x v="2"/>
    <x v="9"/>
  </r>
  <r>
    <n v="2360"/>
    <s v="Bee Bay Microjobs (Canceled)"/>
    <s v="Welcome to Bee Bay Canada, your commission free microjobs website.  Sell at any price and keep 100% of what you earn!"/>
    <n v="5000"/>
    <x v="369"/>
    <x v="1"/>
    <x v="5"/>
    <s v="CAD"/>
    <n v="1454864280"/>
    <n v="1452272280"/>
    <b v="0"/>
    <n v="1"/>
    <b v="0"/>
    <x v="9"/>
    <n v="0"/>
    <x v="447"/>
    <x v="2"/>
    <x v="9"/>
  </r>
  <r>
    <n v="2361"/>
    <s v="Lemme Grab it (Canceled)"/>
    <s v="A website for email/sms alerts of your personal selection, comparison of prices,consolidated database, best deals around for clothing."/>
    <n v="200"/>
    <x v="117"/>
    <x v="1"/>
    <x v="5"/>
    <s v="CAD"/>
    <n v="1462053600"/>
    <n v="1459975008"/>
    <b v="0"/>
    <n v="0"/>
    <b v="0"/>
    <x v="9"/>
    <n v="0"/>
    <x v="121"/>
    <x v="2"/>
    <x v="9"/>
  </r>
  <r>
    <n v="2362"/>
    <s v="Help CRB obtain 501(c)(3) status! (Canceled)"/>
    <s v="The Columbus Ruby Brigade has brought monthly ruby goodness and camaraderie to all participants."/>
    <n v="420"/>
    <x v="680"/>
    <x v="1"/>
    <x v="0"/>
    <s v="USD"/>
    <n v="1418315470"/>
    <n v="1415723470"/>
    <b v="0"/>
    <n v="2"/>
    <b v="0"/>
    <x v="9"/>
    <n v="29"/>
    <x v="88"/>
    <x v="2"/>
    <x v="9"/>
  </r>
  <r>
    <n v="2363"/>
    <s v="Top~Notch - Helping Every Day People Change Their Future"/>
    <s v="This is an affordable social lead based web-site to help anyone who wants extra work or start their own business. We find your customer"/>
    <n v="175000"/>
    <x v="117"/>
    <x v="1"/>
    <x v="0"/>
    <s v="USD"/>
    <n v="1451348200"/>
    <n v="1447460200"/>
    <b v="0"/>
    <n v="0"/>
    <b v="0"/>
    <x v="9"/>
    <n v="0"/>
    <x v="121"/>
    <x v="2"/>
    <x v="9"/>
  </r>
  <r>
    <n v="2364"/>
    <s v="Minecraft Server and Website Help (Name: Forge Realms)"/>
    <s v="Making a Minecraft server and Website and I need your help to fund it. Thanks in Advance!"/>
    <n v="128"/>
    <x v="117"/>
    <x v="1"/>
    <x v="0"/>
    <s v="USD"/>
    <n v="1445898356"/>
    <n v="1441146356"/>
    <b v="0"/>
    <n v="0"/>
    <b v="0"/>
    <x v="9"/>
    <n v="0"/>
    <x v="121"/>
    <x v="2"/>
    <x v="9"/>
  </r>
  <r>
    <n v="2365"/>
    <s v="IMI - It's My Identity (Canceled)"/>
    <s v="A website that could group all your social 'identities' and online property together and find new followers or creators to follow"/>
    <n v="1000"/>
    <x v="117"/>
    <x v="1"/>
    <x v="14"/>
    <s v="EUR"/>
    <n v="1453071600"/>
    <n v="1449596425"/>
    <b v="0"/>
    <n v="0"/>
    <b v="0"/>
    <x v="9"/>
    <n v="0"/>
    <x v="121"/>
    <x v="2"/>
    <x v="9"/>
  </r>
  <r>
    <n v="2366"/>
    <s v="iDEA On Demand Virtual Activities. Get Active! (Canceled)"/>
    <s v="iDEA virtual activities, the perfect way to encourage children and families to get active - physically, socially and mentally."/>
    <n v="25000"/>
    <x v="1317"/>
    <x v="1"/>
    <x v="1"/>
    <s v="GBP"/>
    <n v="1445431533"/>
    <n v="1442839533"/>
    <b v="0"/>
    <n v="27"/>
    <b v="0"/>
    <x v="9"/>
    <n v="11"/>
    <x v="1713"/>
    <x v="2"/>
    <x v="9"/>
  </r>
  <r>
    <n v="2367"/>
    <s v="Help us Make a Website Like Chegg but Free and wayyy Better!"/>
    <s v="Our goal is to create a completely free website similar to Chegg.com for students to benefit from without raping their wallet!"/>
    <n v="50000"/>
    <x v="1676"/>
    <x v="1"/>
    <x v="0"/>
    <s v="USD"/>
    <n v="1461622616"/>
    <n v="1456442216"/>
    <b v="0"/>
    <n v="14"/>
    <b v="0"/>
    <x v="9"/>
    <n v="1"/>
    <x v="1714"/>
    <x v="2"/>
    <x v="9"/>
  </r>
  <r>
    <n v="2368"/>
    <s v="Lavvoro - A new LinkedIn and Facebook for the job market"/>
    <s v="A professional and social media environment created to effectively match job seekers to jobs based on an algorithms-matching system"/>
    <n v="40000"/>
    <x v="173"/>
    <x v="1"/>
    <x v="0"/>
    <s v="USD"/>
    <n v="1429028365"/>
    <n v="1425143965"/>
    <b v="0"/>
    <n v="2"/>
    <b v="0"/>
    <x v="9"/>
    <n v="0"/>
    <x v="73"/>
    <x v="2"/>
    <x v="9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x v="117"/>
    <x v="1"/>
    <x v="0"/>
    <s v="USD"/>
    <n v="1455132611"/>
    <n v="1452540611"/>
    <b v="0"/>
    <n v="0"/>
    <b v="0"/>
    <x v="9"/>
    <n v="0"/>
    <x v="121"/>
    <x v="2"/>
    <x v="9"/>
  </r>
  <r>
    <n v="2370"/>
    <s v="TaxSaver USA Affordable Tax App Development and Launch"/>
    <s v="Let's go get it back! Most people can get $5,000 to $6,000 more a year in tax deductions. Stop the abuse and get back your share!"/>
    <n v="25000"/>
    <x v="376"/>
    <x v="1"/>
    <x v="0"/>
    <s v="USD"/>
    <n v="1418877141"/>
    <n v="1416285141"/>
    <b v="0"/>
    <n v="4"/>
    <b v="0"/>
    <x v="9"/>
    <n v="0"/>
    <x v="372"/>
    <x v="2"/>
    <x v="9"/>
  </r>
  <r>
    <n v="2371"/>
    <s v="ProjectPetal.com (Canceled)"/>
    <s v="ProjectPetal.com is an all in one website for all Makers to share projects and ideas. A Facebook(R) Twitter(R) &amp; Github(R) all in one."/>
    <n v="2000"/>
    <x v="117"/>
    <x v="1"/>
    <x v="0"/>
    <s v="USD"/>
    <n v="1435257596"/>
    <n v="1432665596"/>
    <b v="0"/>
    <n v="0"/>
    <b v="0"/>
    <x v="9"/>
    <n v="0"/>
    <x v="121"/>
    <x v="2"/>
    <x v="9"/>
  </r>
  <r>
    <n v="2372"/>
    <s v="Finding Pets - Bringing Lost Pets Home (Canceled)"/>
    <s v="An online platform that will notify every listed individual, vet, council, pound and so on in a geographical area when a pet is lost!"/>
    <n v="5500"/>
    <x v="147"/>
    <x v="1"/>
    <x v="2"/>
    <s v="AUD"/>
    <n v="1429839571"/>
    <n v="1427247571"/>
    <b v="0"/>
    <n v="6"/>
    <b v="0"/>
    <x v="9"/>
    <n v="3"/>
    <x v="179"/>
    <x v="2"/>
    <x v="9"/>
  </r>
  <r>
    <n v="2373"/>
    <s v="Cykelauktion.com (Canceled)"/>
    <s v="We want to create a safe marketplace for buying and selling bicycles."/>
    <n v="850000"/>
    <x v="155"/>
    <x v="1"/>
    <x v="11"/>
    <s v="SEK"/>
    <n v="1440863624"/>
    <n v="1438271624"/>
    <b v="0"/>
    <n v="1"/>
    <b v="0"/>
    <x v="9"/>
    <n v="0"/>
    <x v="73"/>
    <x v="2"/>
    <x v="9"/>
  </r>
  <r>
    <n v="2374"/>
    <s v="Alcohol On Call (Canceled)"/>
    <s v="Next time you want a beer, put down your keys and pick up your phone. We prevent drunk driving by delivering alcohol to you at home."/>
    <n v="22000"/>
    <x v="115"/>
    <x v="1"/>
    <x v="0"/>
    <s v="USD"/>
    <n v="1423772060"/>
    <n v="1421180060"/>
    <b v="0"/>
    <n v="1"/>
    <b v="0"/>
    <x v="9"/>
    <n v="0"/>
    <x v="119"/>
    <x v="2"/>
    <x v="9"/>
  </r>
  <r>
    <n v="2375"/>
    <s v="Slice Trade- Phone Trade-In, Made Simple (Canceled)"/>
    <s v="Slice Trade is a new way to trade in your old phones. We buy back phones in any condition and pay you cash or give you a new one free!"/>
    <n v="10000"/>
    <x v="117"/>
    <x v="1"/>
    <x v="0"/>
    <s v="USD"/>
    <n v="1473451437"/>
    <n v="1470859437"/>
    <b v="0"/>
    <n v="0"/>
    <b v="0"/>
    <x v="9"/>
    <n v="0"/>
    <x v="121"/>
    <x v="2"/>
    <x v="9"/>
  </r>
  <r>
    <n v="2376"/>
    <s v="Phone Tags: lost and found stickers (Canceled)"/>
    <s v="Tough, pre-manufactured lost and found stickers that forward messages to the owners email and cellphone."/>
    <n v="3000"/>
    <x v="1677"/>
    <x v="1"/>
    <x v="0"/>
    <s v="USD"/>
    <n v="1449785566"/>
    <n v="1447193566"/>
    <b v="0"/>
    <n v="4"/>
    <b v="0"/>
    <x v="9"/>
    <n v="11"/>
    <x v="1715"/>
    <x v="2"/>
    <x v="9"/>
  </r>
  <r>
    <n v="2377"/>
    <s v="Fluttify - New Canadian Tech Start Up (Canceled)"/>
    <s v="Fluttify is an Online Video Sharing Platform allowing friends to share their favorite Trending Content with each other."/>
    <n v="2500"/>
    <x v="117"/>
    <x v="1"/>
    <x v="5"/>
    <s v="CAD"/>
    <n v="1480110783"/>
    <n v="1477515183"/>
    <b v="0"/>
    <n v="0"/>
    <b v="0"/>
    <x v="9"/>
    <n v="0"/>
    <x v="121"/>
    <x v="2"/>
    <x v="9"/>
  </r>
  <r>
    <n v="2378"/>
    <s v="KEEPUP INC (Canceled)"/>
    <s v="KEEPUP allows you to extend your social circle by introducing you to new people via your friends."/>
    <n v="110000"/>
    <x v="117"/>
    <x v="1"/>
    <x v="0"/>
    <s v="USD"/>
    <n v="1440548330"/>
    <n v="1438042730"/>
    <b v="0"/>
    <n v="0"/>
    <b v="0"/>
    <x v="9"/>
    <n v="0"/>
    <x v="121"/>
    <x v="2"/>
    <x v="9"/>
  </r>
  <r>
    <n v="2379"/>
    <s v="SelectCooks.com (Canceled)"/>
    <s v="Selectcooks.com is a community marketplace for people to list, find and hire chefs."/>
    <n v="30000"/>
    <x v="117"/>
    <x v="1"/>
    <x v="0"/>
    <s v="USD"/>
    <n v="1444004616"/>
    <n v="1440116616"/>
    <b v="0"/>
    <n v="0"/>
    <b v="0"/>
    <x v="9"/>
    <n v="0"/>
    <x v="121"/>
    <x v="2"/>
    <x v="9"/>
  </r>
  <r>
    <n v="2380"/>
    <s v="Finit - Hashtag Chatting (Canceled)"/>
    <s v="Tired of waiting for likes? Here is a brand new social network centered on real-time hashtag chatting. Just chat and enjoy!"/>
    <n v="15000"/>
    <x v="436"/>
    <x v="1"/>
    <x v="0"/>
    <s v="USD"/>
    <n v="1443726142"/>
    <n v="1441134142"/>
    <b v="0"/>
    <n v="3"/>
    <b v="0"/>
    <x v="9"/>
    <n v="0"/>
    <x v="1716"/>
    <x v="2"/>
    <x v="9"/>
  </r>
  <r>
    <n v="2381"/>
    <s v="Cannabis Connection (Canceled)"/>
    <s v="Social Media Platform for the Marijuana Industry to create professionalism and a stable lasting market."/>
    <n v="86350"/>
    <x v="1678"/>
    <x v="1"/>
    <x v="0"/>
    <s v="USD"/>
    <n v="1428704848"/>
    <n v="1426112848"/>
    <b v="0"/>
    <n v="7"/>
    <b v="0"/>
    <x v="9"/>
    <n v="2"/>
    <x v="1717"/>
    <x v="2"/>
    <x v="9"/>
  </r>
  <r>
    <n v="2382"/>
    <s v="These Easy Days (Canceled)"/>
    <s v="Netiquette classes to teach our youth how make proper use of computer-mediated communications for personal and educational success."/>
    <n v="3000"/>
    <x v="737"/>
    <x v="1"/>
    <x v="0"/>
    <s v="USD"/>
    <n v="1438662603"/>
    <n v="1436502603"/>
    <b v="0"/>
    <n v="2"/>
    <b v="0"/>
    <x v="9"/>
    <n v="3"/>
    <x v="822"/>
    <x v="2"/>
    <x v="9"/>
  </r>
  <r>
    <n v="2383"/>
    <s v="KindaQuirky (Canceled)"/>
    <s v="A quirky online shop where you can buy, sell and discover stuff that's &quot;a little bit different&quot;. We think &quot;it's right up your alley!&quot;"/>
    <n v="10000"/>
    <x v="140"/>
    <x v="1"/>
    <x v="4"/>
    <s v="NZD"/>
    <n v="1424568107"/>
    <n v="1421976107"/>
    <b v="0"/>
    <n v="3"/>
    <b v="0"/>
    <x v="9"/>
    <n v="4"/>
    <x v="1718"/>
    <x v="2"/>
    <x v="9"/>
  </r>
  <r>
    <n v="2384"/>
    <s v="Social Rewards - A new twist on social media (Canceled)"/>
    <s v="We're seeking to reward our members for their social behavior. The members win on two levels- compensation and increased viral sharing!"/>
    <n v="1000"/>
    <x v="138"/>
    <x v="1"/>
    <x v="0"/>
    <s v="USD"/>
    <n v="1415932643"/>
    <n v="1413337043"/>
    <b v="0"/>
    <n v="8"/>
    <b v="0"/>
    <x v="9"/>
    <n v="1"/>
    <x v="120"/>
    <x v="2"/>
    <x v="9"/>
  </r>
  <r>
    <n v="2385"/>
    <s v="Search every sneaker site and local store at once (Canceled)"/>
    <s v="Lyka will allow you to search for shoes in every sneaker store and website and then buy for in-store pickup or same-day delivery."/>
    <n v="65000"/>
    <x v="1679"/>
    <x v="1"/>
    <x v="0"/>
    <s v="USD"/>
    <n v="1438793432"/>
    <n v="1436201432"/>
    <b v="0"/>
    <n v="7"/>
    <b v="0"/>
    <x v="9"/>
    <n v="1"/>
    <x v="1719"/>
    <x v="2"/>
    <x v="9"/>
  </r>
  <r>
    <n v="2386"/>
    <s v="Realjobmatch.com (Canceled)"/>
    <s v="Realjobmatch is not just a job search site but a matching site , matching the right jobseekers with the best jobs."/>
    <n v="30000"/>
    <x v="117"/>
    <x v="1"/>
    <x v="5"/>
    <s v="CAD"/>
    <n v="1420920424"/>
    <n v="1415736424"/>
    <b v="0"/>
    <n v="0"/>
    <b v="0"/>
    <x v="9"/>
    <n v="0"/>
    <x v="121"/>
    <x v="2"/>
    <x v="9"/>
  </r>
  <r>
    <n v="2387"/>
    <s v="Building an interactive web-based health community."/>
    <s v="Learning should be fun! Effective health education includes the person's learning strengths, preferences and cultural perspective."/>
    <n v="150000"/>
    <x v="774"/>
    <x v="1"/>
    <x v="0"/>
    <s v="USD"/>
    <n v="1469199740"/>
    <n v="1465311740"/>
    <b v="0"/>
    <n v="3"/>
    <b v="0"/>
    <x v="9"/>
    <n v="1"/>
    <x v="1720"/>
    <x v="2"/>
    <x v="9"/>
  </r>
  <r>
    <n v="2388"/>
    <s v="Virtual Restart - Stock Market For You and Your Loved Ones"/>
    <s v="The first ever trend-powered stock-market where you can buy and sell shares of you and your loved ones. Let's explore life together."/>
    <n v="37000"/>
    <x v="1510"/>
    <x v="1"/>
    <x v="0"/>
    <s v="USD"/>
    <n v="1421350140"/>
    <n v="1418761759"/>
    <b v="0"/>
    <n v="8"/>
    <b v="0"/>
    <x v="9"/>
    <n v="1"/>
    <x v="1721"/>
    <x v="2"/>
    <x v="9"/>
  </r>
  <r>
    <n v="2389"/>
    <s v="Et si Kiwwi vous trouvait un job ? (Canceled)"/>
    <s v="Kiwwi va dÃ©poussiÃ©rer le marchÃ© de l'emploi, avec peu de moyens mais de trÃ¨s bonnes idÃ©es, cependant, nous avons besoin de vous !"/>
    <n v="16000"/>
    <x v="134"/>
    <x v="1"/>
    <x v="6"/>
    <s v="EUR"/>
    <n v="1437861540"/>
    <n v="1435160452"/>
    <b v="0"/>
    <n v="1"/>
    <b v="0"/>
    <x v="9"/>
    <n v="0"/>
    <x v="179"/>
    <x v="2"/>
    <x v="9"/>
  </r>
  <r>
    <n v="2390"/>
    <s v="iHorizon Pty Ltd (Enterprise Planning &amp; Forecasting)"/>
    <s v="A SaaS solution for Businesses to align their strategies with customer value, using realtime strategic roadmaps &amp; visualisations."/>
    <n v="510000"/>
    <x v="117"/>
    <x v="1"/>
    <x v="2"/>
    <s v="AUD"/>
    <n v="1420352264"/>
    <n v="1416896264"/>
    <b v="0"/>
    <n v="0"/>
    <b v="0"/>
    <x v="9"/>
    <n v="0"/>
    <x v="121"/>
    <x v="2"/>
    <x v="9"/>
  </r>
  <r>
    <n v="2391"/>
    <s v="oToBOTS.com - Freedom from high cost auto repairs (Canceled)"/>
    <s v="Using the power of internet to help people save hundreds in car repair."/>
    <n v="20000"/>
    <x v="379"/>
    <x v="1"/>
    <x v="0"/>
    <s v="USD"/>
    <n v="1427825044"/>
    <n v="1425236644"/>
    <b v="0"/>
    <n v="1"/>
    <b v="0"/>
    <x v="9"/>
    <n v="0"/>
    <x v="380"/>
    <x v="2"/>
    <x v="9"/>
  </r>
  <r>
    <n v="2392"/>
    <s v="WILLAMETTE EXTRA BOARD (Canceled)"/>
    <s v="I am asking for $4,200 to launch a unique website serving professionals in any and all industries seeking additional income in Oregon."/>
    <n v="4200"/>
    <x v="117"/>
    <x v="1"/>
    <x v="0"/>
    <s v="USD"/>
    <n v="1446087223"/>
    <n v="1443495223"/>
    <b v="0"/>
    <n v="0"/>
    <b v="0"/>
    <x v="9"/>
    <n v="0"/>
    <x v="121"/>
    <x v="2"/>
    <x v="9"/>
  </r>
  <r>
    <n v="2393"/>
    <s v="Game Swapper (Canceled)"/>
    <s v="Imagine a world where you can swap a video game you're tired of playing for a video game you actually want to play for just $1.50!"/>
    <n v="100000"/>
    <x v="155"/>
    <x v="1"/>
    <x v="0"/>
    <s v="USD"/>
    <n v="1439048017"/>
    <n v="1436456017"/>
    <b v="0"/>
    <n v="1"/>
    <b v="0"/>
    <x v="9"/>
    <n v="0"/>
    <x v="73"/>
    <x v="2"/>
    <x v="9"/>
  </r>
  <r>
    <n v="2394"/>
    <s v="Wriyon - WRIte Your Own (Canceled)"/>
    <s v="We want to create the &quot;Facebook&quot; for Writers. We are working on a new world for people who like to write. Check out more wriyon.com"/>
    <n v="5000"/>
    <x v="158"/>
    <x v="1"/>
    <x v="17"/>
    <s v="EUR"/>
    <n v="1424940093"/>
    <n v="1422348093"/>
    <b v="0"/>
    <n v="2"/>
    <b v="0"/>
    <x v="9"/>
    <n v="0"/>
    <x v="1722"/>
    <x v="2"/>
    <x v="9"/>
  </r>
  <r>
    <n v="2395"/>
    <s v="VENT it out (Canceled)"/>
    <s v="I am making a social website where people can anonymously or openly vent, All walks of life all over the world"/>
    <n v="33000"/>
    <x v="117"/>
    <x v="1"/>
    <x v="0"/>
    <s v="USD"/>
    <n v="1484038620"/>
    <n v="1481597687"/>
    <b v="0"/>
    <n v="0"/>
    <b v="0"/>
    <x v="9"/>
    <n v="0"/>
    <x v="121"/>
    <x v="2"/>
    <x v="9"/>
  </r>
  <r>
    <n v="2396"/>
    <s v="Projektwebseite (Canceled)"/>
    <s v="I'm creating a website with projects which I'll create later / Ich erstelle eine Webseite mit Projekten, welche ich spÃ¤ter erstelle."/>
    <n v="5000"/>
    <x v="115"/>
    <x v="1"/>
    <x v="16"/>
    <s v="CHF"/>
    <n v="1444940558"/>
    <n v="1442348558"/>
    <b v="0"/>
    <n v="1"/>
    <b v="0"/>
    <x v="9"/>
    <n v="0"/>
    <x v="119"/>
    <x v="2"/>
    <x v="9"/>
  </r>
  <r>
    <n v="2397"/>
    <s v="#ADOPTROHINGYA PROJECT (Canceled)"/>
    <s v="Matching refugees with sponsors in the US for 5 years. Our goal is to assist 300 Rohingya refugee families with supportive communities."/>
    <n v="124000"/>
    <x v="117"/>
    <x v="1"/>
    <x v="0"/>
    <s v="USD"/>
    <n v="1420233256"/>
    <n v="1417641256"/>
    <b v="0"/>
    <n v="0"/>
    <b v="0"/>
    <x v="9"/>
    <n v="0"/>
    <x v="121"/>
    <x v="2"/>
    <x v="9"/>
  </r>
  <r>
    <n v="2398"/>
    <s v="Roekee.com (Canceled)"/>
    <s v="The internets new search engine. Looking for funding to develop our backend web indexing software with an emphasis on automation."/>
    <n v="4000"/>
    <x v="117"/>
    <x v="1"/>
    <x v="0"/>
    <s v="USD"/>
    <n v="1435874384"/>
    <n v="1433282384"/>
    <b v="0"/>
    <n v="0"/>
    <b v="0"/>
    <x v="9"/>
    <n v="0"/>
    <x v="121"/>
    <x v="2"/>
    <x v="9"/>
  </r>
  <r>
    <n v="2399"/>
    <s v="SheLifts - the #1 Female Bodybuilding HUB (Canceled)"/>
    <s v="SheLifts is going to be the number One international social HUB &amp; information resource for women into weight lifting"/>
    <n v="13000"/>
    <x v="117"/>
    <x v="1"/>
    <x v="11"/>
    <s v="SEK"/>
    <n v="1418934506"/>
    <n v="1415910506"/>
    <b v="0"/>
    <n v="0"/>
    <b v="0"/>
    <x v="9"/>
    <n v="0"/>
    <x v="121"/>
    <x v="2"/>
    <x v="9"/>
  </r>
  <r>
    <n v="2400"/>
    <s v="NEW 2016 Social Media Litesbook (Canceled)"/>
    <s v="New Innovation of Social Media with New Technology created to bring users even closer togethor - Tabs &amp; Features never seen before!"/>
    <n v="50000"/>
    <x v="117"/>
    <x v="1"/>
    <x v="2"/>
    <s v="AUD"/>
    <n v="1460615164"/>
    <n v="1458023164"/>
    <b v="0"/>
    <n v="0"/>
    <b v="0"/>
    <x v="9"/>
    <n v="0"/>
    <x v="121"/>
    <x v="2"/>
    <x v="9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x v="1680"/>
    <x v="2"/>
    <x v="0"/>
    <s v="USD"/>
    <n v="1457207096"/>
    <n v="1452023096"/>
    <b v="0"/>
    <n v="9"/>
    <b v="0"/>
    <x v="21"/>
    <n v="1"/>
    <x v="1723"/>
    <x v="7"/>
    <x v="21"/>
  </r>
  <r>
    <n v="2402"/>
    <s v="Cupcake Truck Unite"/>
    <s v="Small town, delicious treats, and a mobile truck"/>
    <n v="12000"/>
    <x v="401"/>
    <x v="2"/>
    <x v="0"/>
    <s v="USD"/>
    <n v="1431533931"/>
    <n v="1428941931"/>
    <b v="0"/>
    <n v="1"/>
    <b v="0"/>
    <x v="21"/>
    <n v="0"/>
    <x v="364"/>
    <x v="7"/>
    <x v="21"/>
  </r>
  <r>
    <n v="2403"/>
    <s v="Think Green, Think Tea Trike! - A mobile cafe &amp; online shop."/>
    <s v="The aim is to start a business/service serving the finest green tea to my local area by trike as well as selling tea online."/>
    <n v="1200"/>
    <x v="1681"/>
    <x v="2"/>
    <x v="1"/>
    <s v="GBP"/>
    <n v="1459368658"/>
    <n v="1454188258"/>
    <b v="0"/>
    <n v="12"/>
    <b v="0"/>
    <x v="21"/>
    <n v="17"/>
    <x v="1724"/>
    <x v="7"/>
    <x v="21"/>
  </r>
  <r>
    <n v="2404"/>
    <s v="Square Donuts Truck"/>
    <s v="We would love another Donut Food Truck for your famous Square Donuts.  We have one successful truck and retail store open already!"/>
    <n v="15000"/>
    <x v="117"/>
    <x v="2"/>
    <x v="0"/>
    <s v="USD"/>
    <n v="1451782607"/>
    <n v="1449190607"/>
    <b v="0"/>
    <n v="0"/>
    <b v="0"/>
    <x v="21"/>
    <n v="0"/>
    <x v="121"/>
    <x v="7"/>
    <x v="21"/>
  </r>
  <r>
    <n v="2405"/>
    <s v="JoyShtick Food Truck"/>
    <s v="We are the first gaming-themed food truck, bringing gourmet pub fare to the Jacksonville area."/>
    <n v="5000"/>
    <x v="1682"/>
    <x v="2"/>
    <x v="0"/>
    <s v="USD"/>
    <n v="1472911375"/>
    <n v="1471096975"/>
    <b v="0"/>
    <n v="20"/>
    <b v="0"/>
    <x v="21"/>
    <n v="23"/>
    <x v="1725"/>
    <x v="7"/>
    <x v="21"/>
  </r>
  <r>
    <n v="2406"/>
    <s v="Arnold's Happy Days Food Truck"/>
    <s v="Be a part of something BIG, support us in opening the best burger truck in Tacoma! ~ &quot;So I donâ€™t have to dream alone!&quot;"/>
    <n v="3250"/>
    <x v="1683"/>
    <x v="2"/>
    <x v="0"/>
    <s v="USD"/>
    <n v="1421635190"/>
    <n v="1418179190"/>
    <b v="0"/>
    <n v="16"/>
    <b v="0"/>
    <x v="21"/>
    <n v="41"/>
    <x v="1726"/>
    <x v="7"/>
    <x v="21"/>
  </r>
  <r>
    <n v="2407"/>
    <s v="&quot;PASHUT&quot;-(Means â€˜simpleâ€™ in Hebrew)"/>
    <s v="Hummus-mediterranean diet, real food, organic, vegan, kosher._x000a_An original great health oriented street food in Santa Fe NM."/>
    <n v="22000"/>
    <x v="1684"/>
    <x v="2"/>
    <x v="0"/>
    <s v="USD"/>
    <n v="1428732000"/>
    <n v="1426772928"/>
    <b v="0"/>
    <n v="33"/>
    <b v="0"/>
    <x v="21"/>
    <n v="25"/>
    <x v="1727"/>
    <x v="7"/>
    <x v="21"/>
  </r>
  <r>
    <n v="2408"/>
    <s v="Sabroso On Wheels"/>
    <s v="A US Army Vet trying to get a Peruvian food truck going! Really good Peruvian food now mobile!"/>
    <n v="15000"/>
    <x v="134"/>
    <x v="2"/>
    <x v="0"/>
    <s v="USD"/>
    <n v="1415247757"/>
    <n v="1412652157"/>
    <b v="0"/>
    <n v="2"/>
    <b v="0"/>
    <x v="21"/>
    <n v="0"/>
    <x v="2"/>
    <x v="7"/>
    <x v="21"/>
  </r>
  <r>
    <n v="2409"/>
    <s v="Johnny's Food Truck a Puerto Rican and BBQ infusion"/>
    <s v="I am looking to start a food truck with an infusion of my Puerto Rican heritage and my love for BBQ."/>
    <n v="25000"/>
    <x v="75"/>
    <x v="2"/>
    <x v="0"/>
    <s v="USD"/>
    <n v="1439931675"/>
    <n v="1437339675"/>
    <b v="0"/>
    <n v="6"/>
    <b v="0"/>
    <x v="21"/>
    <n v="2"/>
    <x v="468"/>
    <x v="7"/>
    <x v="21"/>
  </r>
  <r>
    <n v="2410"/>
    <s v="Websters grill truck       slow cooked meats"/>
    <s v="Websters grill truck the best slow cooked meats on hot coals_x000a_Beef bisket, roast Lamb, roast chicken, Ribs, burgers, sliders,"/>
    <n v="15000"/>
    <x v="117"/>
    <x v="2"/>
    <x v="2"/>
    <s v="AUD"/>
    <n v="1441619275"/>
    <n v="1439027275"/>
    <b v="0"/>
    <n v="0"/>
    <b v="0"/>
    <x v="21"/>
    <n v="0"/>
    <x v="121"/>
    <x v="7"/>
    <x v="21"/>
  </r>
  <r>
    <n v="2411"/>
    <s v="Was ist das"/>
    <s v="I want to create an authentic German food truck to travel all over the US. Spreading amazing German Food to Summer Time Music Festivals"/>
    <n v="25000"/>
    <x v="118"/>
    <x v="2"/>
    <x v="0"/>
    <s v="USD"/>
    <n v="1440524082"/>
    <n v="1437932082"/>
    <b v="0"/>
    <n v="3"/>
    <b v="0"/>
    <x v="21"/>
    <n v="1"/>
    <x v="679"/>
    <x v="7"/>
    <x v="2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x v="117"/>
    <x v="2"/>
    <x v="6"/>
    <s v="EUR"/>
    <n v="1480185673"/>
    <n v="1476294073"/>
    <b v="0"/>
    <n v="0"/>
    <b v="0"/>
    <x v="21"/>
    <n v="0"/>
    <x v="121"/>
    <x v="7"/>
    <x v="21"/>
  </r>
  <r>
    <n v="2413"/>
    <s v="Lone Pine Coffee Brewery"/>
    <s v="Lone Pine Coffee Brewery will be a portable third-wave coffee shop available for wedding receptions and other events!"/>
    <n v="3000"/>
    <x v="379"/>
    <x v="2"/>
    <x v="0"/>
    <s v="USD"/>
    <n v="1401579000"/>
    <n v="1398911882"/>
    <b v="0"/>
    <n v="3"/>
    <b v="0"/>
    <x v="21"/>
    <n v="1"/>
    <x v="1540"/>
    <x v="7"/>
    <x v="21"/>
  </r>
  <r>
    <n v="2414"/>
    <s v="Help 95th St.Tacos get a food truck in Atlanta"/>
    <s v="95th St. Tacos needs your help in purchasing a food truck so that we can deliver the flavors of LA Tacos right to your neighborhood"/>
    <n v="15000"/>
    <x v="75"/>
    <x v="2"/>
    <x v="0"/>
    <s v="USD"/>
    <n v="1440215940"/>
    <n v="1436805660"/>
    <b v="0"/>
    <n v="13"/>
    <b v="0"/>
    <x v="21"/>
    <n v="3"/>
    <x v="1728"/>
    <x v="7"/>
    <x v="21"/>
  </r>
  <r>
    <n v="2415"/>
    <s v="Local Food Truck is Off the Hoof!"/>
    <s v="It will be ridiculously easy to become addicted to the full, rich flavor of locally raised beef, pork, and more..."/>
    <n v="60000"/>
    <x v="400"/>
    <x v="2"/>
    <x v="0"/>
    <s v="USD"/>
    <n v="1468615346"/>
    <n v="1466023346"/>
    <b v="0"/>
    <n v="6"/>
    <b v="0"/>
    <x v="21"/>
    <n v="1"/>
    <x v="1729"/>
    <x v="7"/>
    <x v="21"/>
  </r>
  <r>
    <n v="2416"/>
    <s v="Smokin' J's BBQ. food truck"/>
    <s v="ex school bus redesigned into pickup truck complete with giant meat smoker in &quot;bed&quot; of truck and kitchen in the &quot;cab&quot; of the truck."/>
    <n v="20000"/>
    <x v="139"/>
    <x v="2"/>
    <x v="0"/>
    <s v="USD"/>
    <n v="1426345200"/>
    <n v="1421343743"/>
    <b v="0"/>
    <n v="1"/>
    <b v="0"/>
    <x v="21"/>
    <n v="0"/>
    <x v="144"/>
    <x v="7"/>
    <x v="21"/>
  </r>
  <r>
    <n v="2417"/>
    <s v="I want to make the best fried chicken!!"/>
    <s v="I have been working on a recipe for 20 years now and need to perfect it!  Also want to do a gluten free version, then open a food truck"/>
    <n v="1000"/>
    <x v="117"/>
    <x v="2"/>
    <x v="0"/>
    <s v="USD"/>
    <n v="1407705187"/>
    <n v="1405113187"/>
    <b v="0"/>
    <n v="0"/>
    <b v="0"/>
    <x v="21"/>
    <n v="0"/>
    <x v="121"/>
    <x v="7"/>
    <x v="21"/>
  </r>
  <r>
    <n v="2418"/>
    <s v="Mexican food truck"/>
    <s v="I want to start my food truck business."/>
    <n v="25000"/>
    <x v="139"/>
    <x v="2"/>
    <x v="0"/>
    <s v="USD"/>
    <n v="1427225644"/>
    <n v="1422045244"/>
    <b v="0"/>
    <n v="5"/>
    <b v="0"/>
    <x v="21"/>
    <n v="0"/>
    <x v="120"/>
    <x v="7"/>
    <x v="2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x v="117"/>
    <x v="2"/>
    <x v="0"/>
    <s v="USD"/>
    <n v="1424281389"/>
    <n v="1419097389"/>
    <b v="0"/>
    <n v="0"/>
    <b v="0"/>
    <x v="21"/>
    <n v="0"/>
    <x v="121"/>
    <x v="7"/>
    <x v="21"/>
  </r>
  <r>
    <n v="2420"/>
    <s v="Pangea Cuisines &quot;Continental Drift&quot; A Paleo food Truck!"/>
    <s v="Pangea Cuisines offers authentic hand crafted dishes, utilizing fresh ingredients selected that very morning."/>
    <n v="16870"/>
    <x v="1685"/>
    <x v="2"/>
    <x v="0"/>
    <s v="USD"/>
    <n v="1415583695"/>
    <n v="1410396095"/>
    <b v="0"/>
    <n v="36"/>
    <b v="0"/>
    <x v="21"/>
    <n v="15"/>
    <x v="1730"/>
    <x v="7"/>
    <x v="21"/>
  </r>
  <r>
    <n v="2421"/>
    <s v="hot dog cart"/>
    <s v="help me start Merrill's first hot dog cart in this empty lot"/>
    <n v="6000"/>
    <x v="116"/>
    <x v="2"/>
    <x v="0"/>
    <s v="USD"/>
    <n v="1424536196"/>
    <n v="1421944196"/>
    <b v="0"/>
    <n v="1"/>
    <b v="0"/>
    <x v="21"/>
    <n v="0"/>
    <x v="120"/>
    <x v="7"/>
    <x v="21"/>
  </r>
  <r>
    <n v="2422"/>
    <s v="Help starting a family owned food truck"/>
    <s v="Family owned business serving BBQ and seafood to the public"/>
    <n v="500"/>
    <x v="116"/>
    <x v="2"/>
    <x v="0"/>
    <s v="USD"/>
    <n v="1426091036"/>
    <n v="1423502636"/>
    <b v="0"/>
    <n v="1"/>
    <b v="0"/>
    <x v="21"/>
    <n v="0"/>
    <x v="120"/>
    <x v="7"/>
    <x v="21"/>
  </r>
  <r>
    <n v="2423"/>
    <s v="FBTR BBQ"/>
    <s v="FBTR is a Texas-style, North Carolina based, homemade BBQ company looking to bring good meat to the masses."/>
    <n v="60000"/>
    <x v="138"/>
    <x v="2"/>
    <x v="0"/>
    <s v="USD"/>
    <n v="1420044890"/>
    <n v="1417452890"/>
    <b v="0"/>
    <n v="1"/>
    <b v="0"/>
    <x v="21"/>
    <n v="0"/>
    <x v="1731"/>
    <x v="7"/>
    <x v="21"/>
  </r>
  <r>
    <n v="2424"/>
    <s v="Lily and Memphs"/>
    <s v="Great and creative food from the heart in the form of a sweet food truck!"/>
    <n v="25000"/>
    <x v="624"/>
    <x v="2"/>
    <x v="0"/>
    <s v="USD"/>
    <n v="1414445108"/>
    <n v="1411853108"/>
    <b v="0"/>
    <n v="9"/>
    <b v="0"/>
    <x v="21"/>
    <n v="1"/>
    <x v="1732"/>
    <x v="7"/>
    <x v="21"/>
  </r>
  <r>
    <n v="2425"/>
    <s v="Food Cart Tour With Raz Simone and Macklemore"/>
    <s v="I have the chance to take my Food Cart Business on the road. This is a major opportunity for a lot of people to learn and prosper."/>
    <n v="3500"/>
    <x v="116"/>
    <x v="2"/>
    <x v="0"/>
    <s v="USD"/>
    <n v="1464386640"/>
    <n v="1463090149"/>
    <b v="0"/>
    <n v="1"/>
    <b v="0"/>
    <x v="21"/>
    <n v="0"/>
    <x v="120"/>
    <x v="7"/>
    <x v="21"/>
  </r>
  <r>
    <n v="2426"/>
    <s v="The Low-Calorie Food Truck"/>
    <s v="Aspiring to create a food truck with many delicious low calorie meals to encourage healthy eating while enjoying every bite."/>
    <n v="20000"/>
    <x v="117"/>
    <x v="2"/>
    <x v="0"/>
    <s v="USD"/>
    <n v="1439006692"/>
    <n v="1433822692"/>
    <b v="0"/>
    <n v="0"/>
    <b v="0"/>
    <x v="21"/>
    <n v="0"/>
    <x v="121"/>
    <x v="7"/>
    <x v="21"/>
  </r>
  <r>
    <n v="2427"/>
    <s v="Wraps in a snap. Fast lunch with a gourmet punch!"/>
    <s v="Fast and simple lunches for those on the go.  All (lunch) deals $10 or less."/>
    <n v="50000"/>
    <x v="116"/>
    <x v="2"/>
    <x v="0"/>
    <s v="USD"/>
    <n v="1458715133"/>
    <n v="1455262733"/>
    <b v="0"/>
    <n v="1"/>
    <b v="0"/>
    <x v="21"/>
    <n v="0"/>
    <x v="120"/>
    <x v="7"/>
    <x v="21"/>
  </r>
  <r>
    <n v="2428"/>
    <s v="Premium Burgers"/>
    <s v="From Moo 2 You! We want to offer premium burgers to a taco flooded environment."/>
    <n v="35000"/>
    <x v="116"/>
    <x v="2"/>
    <x v="0"/>
    <s v="USD"/>
    <n v="1426182551"/>
    <n v="1423594151"/>
    <b v="0"/>
    <n v="1"/>
    <b v="0"/>
    <x v="21"/>
    <n v="0"/>
    <x v="120"/>
    <x v="7"/>
    <x v="2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x v="559"/>
    <x v="2"/>
    <x v="10"/>
    <s v="NOK"/>
    <n v="1486313040"/>
    <n v="1483131966"/>
    <b v="0"/>
    <n v="4"/>
    <b v="0"/>
    <x v="21"/>
    <n v="1"/>
    <x v="1733"/>
    <x v="7"/>
    <x v="21"/>
  </r>
  <r>
    <n v="2430"/>
    <s v="It's so cute! - Great food!"/>
    <s v="This little guy will be circling the streets of Brickell &amp; Wynwood in Miami serving Venezuelan dishes. It needs TLC and some equipment"/>
    <n v="3000"/>
    <x v="579"/>
    <x v="2"/>
    <x v="0"/>
    <s v="USD"/>
    <n v="1455246504"/>
    <n v="1452654504"/>
    <b v="0"/>
    <n v="2"/>
    <b v="0"/>
    <x v="21"/>
    <n v="1"/>
    <x v="678"/>
    <x v="7"/>
    <x v="21"/>
  </r>
  <r>
    <n v="2431"/>
    <s v="Murphy's good eatin'"/>
    <s v="Go to Colorado and run a food truck with homemade food of all kinds."/>
    <n v="100000"/>
    <x v="369"/>
    <x v="2"/>
    <x v="0"/>
    <s v="USD"/>
    <n v="1467080613"/>
    <n v="1461896613"/>
    <b v="0"/>
    <n v="2"/>
    <b v="0"/>
    <x v="21"/>
    <n v="0"/>
    <x v="120"/>
    <x v="7"/>
    <x v="21"/>
  </r>
  <r>
    <n v="2432"/>
    <s v="funding for bbq trailer"/>
    <s v="Looking to start competition cooking and need start-up help.  Offering brisket tasting to all contributors."/>
    <n v="14000"/>
    <x v="369"/>
    <x v="2"/>
    <x v="0"/>
    <s v="USD"/>
    <n v="1425791697"/>
    <n v="1423199697"/>
    <b v="0"/>
    <n v="2"/>
    <b v="0"/>
    <x v="21"/>
    <n v="0"/>
    <x v="120"/>
    <x v="7"/>
    <x v="21"/>
  </r>
  <r>
    <n v="2433"/>
    <s v="TWIZTID CREATIONS"/>
    <s v="I want to create an amazing menu that no one eals has.I have great ideas like a non-traditional pb&amp;j thats wraped in an eggroll &amp; fried"/>
    <n v="10000"/>
    <x v="117"/>
    <x v="2"/>
    <x v="0"/>
    <s v="USD"/>
    <n v="1456608943"/>
    <n v="1454016943"/>
    <b v="0"/>
    <n v="0"/>
    <b v="0"/>
    <x v="21"/>
    <n v="0"/>
    <x v="121"/>
    <x v="7"/>
    <x v="21"/>
  </r>
  <r>
    <n v="2434"/>
    <s v="Fresh fruit and veggies for the hood!"/>
    <s v="Mobile food truck loaded with locally grown fresh fruits and veggies. Caters to the inner-city and zip codes known as food deserts."/>
    <n v="20000"/>
    <x v="375"/>
    <x v="2"/>
    <x v="0"/>
    <s v="USD"/>
    <n v="1438662474"/>
    <n v="1435206474"/>
    <b v="0"/>
    <n v="2"/>
    <b v="0"/>
    <x v="21"/>
    <n v="0"/>
    <x v="31"/>
    <x v="7"/>
    <x v="21"/>
  </r>
  <r>
    <n v="2435"/>
    <s v="Paleo food as a Take Away-food, order and pay in the app"/>
    <s v="Healthy, paleo food nearby gym and office areas. You pic your order and pay in the app and pic your time for just pic up the food."/>
    <n v="250000"/>
    <x v="1686"/>
    <x v="2"/>
    <x v="11"/>
    <s v="SEK"/>
    <n v="1444027186"/>
    <n v="1441435186"/>
    <b v="0"/>
    <n v="4"/>
    <b v="0"/>
    <x v="21"/>
    <n v="0"/>
    <x v="1734"/>
    <x v="7"/>
    <x v="2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x v="372"/>
    <x v="2"/>
    <x v="5"/>
    <s v="CAD"/>
    <n v="1454078770"/>
    <n v="1448894770"/>
    <b v="0"/>
    <n v="2"/>
    <b v="0"/>
    <x v="21"/>
    <n v="0"/>
    <x v="377"/>
    <x v="7"/>
    <x v="21"/>
  </r>
  <r>
    <n v="2437"/>
    <s v="Cuppa Gumbos"/>
    <s v="Homemade Gumbo, Stews and Curry to be served hot and fresh everyday at any festival or concert we can attend."/>
    <n v="8000"/>
    <x v="117"/>
    <x v="2"/>
    <x v="0"/>
    <s v="USD"/>
    <n v="1426615200"/>
    <n v="1422400188"/>
    <b v="0"/>
    <n v="0"/>
    <b v="0"/>
    <x v="21"/>
    <n v="0"/>
    <x v="121"/>
    <x v="7"/>
    <x v="21"/>
  </r>
  <r>
    <n v="2438"/>
    <s v="FOOD|Art"/>
    <s v="I'm starting a catering and food truck business of southern comfort food. My FOOD is my Art!  _x000a_Thanks for you help!"/>
    <n v="15000"/>
    <x v="155"/>
    <x v="2"/>
    <x v="0"/>
    <s v="USD"/>
    <n v="1449529062"/>
    <n v="1444341462"/>
    <b v="0"/>
    <n v="1"/>
    <b v="0"/>
    <x v="21"/>
    <n v="0"/>
    <x v="73"/>
    <x v="7"/>
    <x v="21"/>
  </r>
  <r>
    <n v="2439"/>
    <s v="Pillow Puffs Concessions"/>
    <s v="Expand cotton candy concession to include other foods and purchase a trailer to haul._x000a_Purchase unstuffed pets to fill with cotton candy"/>
    <n v="10000"/>
    <x v="117"/>
    <x v="2"/>
    <x v="0"/>
    <s v="USD"/>
    <n v="1445197129"/>
    <n v="1442605129"/>
    <b v="0"/>
    <n v="0"/>
    <b v="0"/>
    <x v="21"/>
    <n v="0"/>
    <x v="121"/>
    <x v="7"/>
    <x v="21"/>
  </r>
  <r>
    <n v="2440"/>
    <s v="The first green Food Truck in Phnom Penh"/>
    <s v="Starting a entire clean energy food truck and set a new standard for Cambodia"/>
    <n v="5000"/>
    <x v="115"/>
    <x v="2"/>
    <x v="18"/>
    <s v="EUR"/>
    <n v="1455399313"/>
    <n v="1452807313"/>
    <b v="0"/>
    <n v="2"/>
    <b v="0"/>
    <x v="21"/>
    <n v="0"/>
    <x v="144"/>
    <x v="7"/>
    <x v="21"/>
  </r>
  <r>
    <n v="2441"/>
    <s v="Bring Alchemy Pops to the People!"/>
    <s v="YOU can help Alchemy Pops POP up on a street near you!"/>
    <n v="7500"/>
    <x v="1687"/>
    <x v="0"/>
    <x v="0"/>
    <s v="USD"/>
    <n v="1437627540"/>
    <n v="1435806054"/>
    <b v="0"/>
    <n v="109"/>
    <b v="1"/>
    <x v="35"/>
    <n v="108"/>
    <x v="1735"/>
    <x v="7"/>
    <x v="35"/>
  </r>
  <r>
    <n v="2442"/>
    <s v="Young Mountain Tea: A New White Tea from India's Himalayas"/>
    <s v="The first tea from a new sustainable tea region in India's young, rising Himalayas."/>
    <n v="24000"/>
    <x v="1688"/>
    <x v="0"/>
    <x v="0"/>
    <s v="USD"/>
    <n v="1426777228"/>
    <n v="1424188828"/>
    <b v="0"/>
    <n v="372"/>
    <b v="1"/>
    <x v="35"/>
    <n v="126"/>
    <x v="1736"/>
    <x v="7"/>
    <x v="35"/>
  </r>
  <r>
    <n v="2443"/>
    <s v="VEGA: One-of-A-Kind Coffee that Changes Lives"/>
    <s v="We empower coffee farmers to process their own premium beans, and connect them directly with coffee lovers on our online marketplace."/>
    <n v="20000"/>
    <x v="1689"/>
    <x v="0"/>
    <x v="0"/>
    <s v="USD"/>
    <n v="1408114822"/>
    <n v="1405522822"/>
    <b v="0"/>
    <n v="311"/>
    <b v="1"/>
    <x v="35"/>
    <n v="203"/>
    <x v="1737"/>
    <x v="7"/>
    <x v="35"/>
  </r>
  <r>
    <n v="2444"/>
    <s v="Trish's Truffles &amp; Sweet Treats."/>
    <s v="Chocolate Truffles &amp; Sweet Treats handcrafted the European traditional way.  One bite and you will always want to eat dessert first!"/>
    <n v="3000"/>
    <x v="1690"/>
    <x v="0"/>
    <x v="0"/>
    <s v="USD"/>
    <n v="1464199591"/>
    <n v="1461607591"/>
    <b v="0"/>
    <n v="61"/>
    <b v="1"/>
    <x v="35"/>
    <n v="109"/>
    <x v="1738"/>
    <x v="7"/>
    <x v="35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x v="1691"/>
    <x v="0"/>
    <x v="0"/>
    <s v="USD"/>
    <n v="1443242021"/>
    <n v="1440650021"/>
    <b v="0"/>
    <n v="115"/>
    <b v="1"/>
    <x v="35"/>
    <n v="173"/>
    <x v="1627"/>
    <x v="7"/>
    <x v="35"/>
  </r>
  <r>
    <n v="2446"/>
    <s v="Brooklyn Cookie Company is growing!"/>
    <s v="The Brooklyn Cookie Company plans to bring our signature &quot;Mushroom&quot; Meringue Cookies and Just Meringues! to stores around the country!"/>
    <n v="5000"/>
    <x v="1692"/>
    <x v="0"/>
    <x v="0"/>
    <s v="USD"/>
    <n v="1480174071"/>
    <n v="1477578471"/>
    <b v="0"/>
    <n v="111"/>
    <b v="1"/>
    <x v="35"/>
    <n v="168"/>
    <x v="1739"/>
    <x v="7"/>
    <x v="35"/>
  </r>
  <r>
    <n v="2447"/>
    <s v="The Workingman's Cake by Delectabites"/>
    <s v="Some days you just need cake! Homemade cake, wild (and classic) flavors, icing on the inside and shipped fresh to your home or office!"/>
    <n v="2500"/>
    <x v="1693"/>
    <x v="0"/>
    <x v="0"/>
    <s v="USD"/>
    <n v="1478923200"/>
    <n v="1476184593"/>
    <b v="0"/>
    <n v="337"/>
    <b v="1"/>
    <x v="35"/>
    <n v="427"/>
    <x v="1740"/>
    <x v="7"/>
    <x v="35"/>
  </r>
  <r>
    <n v="2448"/>
    <s v="Ninja Narwhal Coffee Company 13oz. Campfire Coffee Mug"/>
    <s v="New ninja-cool campfire coffee mug from Ninja Narwhal Coffee Company. Perfect for holding 13oz of the best coffee in the universe!"/>
    <n v="400"/>
    <x v="357"/>
    <x v="0"/>
    <x v="0"/>
    <s v="USD"/>
    <n v="1472621760"/>
    <n v="1472110513"/>
    <b v="0"/>
    <n v="9"/>
    <b v="1"/>
    <x v="35"/>
    <n v="108"/>
    <x v="1741"/>
    <x v="7"/>
    <x v="35"/>
  </r>
  <r>
    <n v="2449"/>
    <s v="Born to Crunch - Jackson Holesome Granola"/>
    <s v="Wholesome, gluten-free, crunchy granola hand-baked in Jackson, WY. Rich in protein, omega 3's, and fiber. Help me get it to you!"/>
    <n v="10000"/>
    <x v="1694"/>
    <x v="0"/>
    <x v="0"/>
    <s v="USD"/>
    <n v="1417321515"/>
    <n v="1414725915"/>
    <b v="0"/>
    <n v="120"/>
    <b v="1"/>
    <x v="35"/>
    <n v="108"/>
    <x v="466"/>
    <x v="7"/>
    <x v="35"/>
  </r>
  <r>
    <n v="2450"/>
    <s v="Old Coast Ales: Brewery and Taproom"/>
    <s v="Old Coast Ales will be St. Augustine's very own micro brewery where our focus will be on creating unique and traditional beer styles."/>
    <n v="15000"/>
    <x v="1695"/>
    <x v="0"/>
    <x v="0"/>
    <s v="USD"/>
    <n v="1414465860"/>
    <n v="1411177456"/>
    <b v="0"/>
    <n v="102"/>
    <b v="1"/>
    <x v="35"/>
    <n v="102"/>
    <x v="1742"/>
    <x v="7"/>
    <x v="35"/>
  </r>
  <r>
    <n v="2451"/>
    <s v="Boss Balls Protein Balls"/>
    <s v="Meet the best tasting high protein, low sugar protein snack on the planet. Guaranteed to turn you into a stone cold fox."/>
    <n v="10000"/>
    <x v="1696"/>
    <x v="0"/>
    <x v="0"/>
    <s v="USD"/>
    <n v="1488750490"/>
    <n v="1487022490"/>
    <b v="0"/>
    <n v="186"/>
    <b v="1"/>
    <x v="35"/>
    <n v="115"/>
    <x v="1743"/>
    <x v="7"/>
    <x v="35"/>
  </r>
  <r>
    <n v="2452"/>
    <s v="Kickstart for a Startup Nebraska Food Business"/>
    <s v="Italian inspired sauce with a spice and heat that make this simple Red Sauce unique! This company name still remains a secret, for now!"/>
    <n v="600"/>
    <x v="1697"/>
    <x v="0"/>
    <x v="0"/>
    <s v="USD"/>
    <n v="1451430000"/>
    <n v="1448914500"/>
    <b v="0"/>
    <n v="15"/>
    <b v="1"/>
    <x v="35"/>
    <n v="134"/>
    <x v="1744"/>
    <x v="7"/>
    <x v="35"/>
  </r>
  <r>
    <n v="2453"/>
    <s v="Bounce Jerky - Natural - Hand-Crafted - Quality"/>
    <s v="Creating naturally smoked Jerky without the use of artificial ingredients or preservatives. A healthier snack that taste great!"/>
    <n v="3000"/>
    <x v="1698"/>
    <x v="0"/>
    <x v="0"/>
    <s v="USD"/>
    <n v="1486053409"/>
    <n v="1483461409"/>
    <b v="0"/>
    <n v="67"/>
    <b v="1"/>
    <x v="35"/>
    <n v="155"/>
    <x v="3"/>
    <x v="7"/>
    <x v="35"/>
  </r>
  <r>
    <n v="2454"/>
    <s v="Bine Brewing - Brewed Within Reach"/>
    <s v="Beer. Delicious, Salem made beer. Only the freshest, small batch beer straight from the source. Our beer is brewed within reach."/>
    <n v="35000"/>
    <x v="1699"/>
    <x v="0"/>
    <x v="0"/>
    <s v="USD"/>
    <n v="1489207808"/>
    <n v="1486183808"/>
    <b v="0"/>
    <n v="130"/>
    <b v="1"/>
    <x v="35"/>
    <n v="101"/>
    <x v="1745"/>
    <x v="7"/>
    <x v="35"/>
  </r>
  <r>
    <n v="2455"/>
    <s v="Yo Mama's Sauces &amp; Rubs"/>
    <s v="Mama wants everyone to try her secret recipes for sauces and rubs. She uses only the freshest ingredients for them."/>
    <n v="300"/>
    <x v="1700"/>
    <x v="0"/>
    <x v="0"/>
    <s v="USD"/>
    <n v="1461177950"/>
    <n v="1458758750"/>
    <b v="0"/>
    <n v="16"/>
    <b v="1"/>
    <x v="35"/>
    <n v="182"/>
    <x v="783"/>
    <x v="7"/>
    <x v="35"/>
  </r>
  <r>
    <n v="2456"/>
    <s v="Beef Sticks to Chomp On!!"/>
    <s v="These beef sticks will make your taste buds dance with happiness. Plus they are healthier than most available today!"/>
    <n v="1500"/>
    <x v="1701"/>
    <x v="0"/>
    <x v="0"/>
    <s v="USD"/>
    <n v="1488063839"/>
    <n v="1485471839"/>
    <b v="0"/>
    <n v="67"/>
    <b v="1"/>
    <x v="35"/>
    <n v="181"/>
    <x v="1746"/>
    <x v="7"/>
    <x v="35"/>
  </r>
  <r>
    <n v="2457"/>
    <s v="NDWK The North Dakota Wine Kitchen"/>
    <s v="If you love wine, and have ever dreamed of crafting your own. You can in 3 easy steps.  Sample~Sprinkle~Savor."/>
    <n v="23000"/>
    <x v="1702"/>
    <x v="0"/>
    <x v="0"/>
    <s v="USD"/>
    <n v="1458826056"/>
    <n v="1456237656"/>
    <b v="0"/>
    <n v="124"/>
    <b v="1"/>
    <x v="35"/>
    <n v="102"/>
    <x v="1747"/>
    <x v="7"/>
    <x v="35"/>
  </r>
  <r>
    <n v="2458"/>
    <s v="Smoke, Loaf &amp; Saucer"/>
    <s v="Three ladies starting a small bakery/toast bar concept @SmorgasburgLA.  House made pastries and bread using local and fun ingredients."/>
    <n v="5000"/>
    <x v="1612"/>
    <x v="0"/>
    <x v="0"/>
    <s v="USD"/>
    <n v="1465498800"/>
    <n v="1462481718"/>
    <b v="0"/>
    <n v="80"/>
    <b v="1"/>
    <x v="35"/>
    <n v="110"/>
    <x v="1748"/>
    <x v="7"/>
    <x v="35"/>
  </r>
  <r>
    <n v="2459"/>
    <s v="Amy's Cupcake Shoppe, Bringing sweet treats to Hopkins"/>
    <s v="Bringing delicious, scratch-made, baked goods to mainstreet Hopkins, MN. Specializing in cupcakes, cakes, cookies, and French macarons."/>
    <n v="30000"/>
    <x v="1703"/>
    <x v="0"/>
    <x v="0"/>
    <s v="USD"/>
    <n v="1458742685"/>
    <n v="1454858285"/>
    <b v="0"/>
    <n v="282"/>
    <b v="1"/>
    <x v="35"/>
    <n v="102"/>
    <x v="1237"/>
    <x v="7"/>
    <x v="35"/>
  </r>
  <r>
    <n v="2460"/>
    <s v="Grano: The Good Place to Get Great Bread"/>
    <s v="A humble and homey bakery passionately obsessed with good bread. Grano will fast become your favorite neighborhood food hub."/>
    <n v="8500"/>
    <x v="1704"/>
    <x v="0"/>
    <x v="0"/>
    <s v="USD"/>
    <n v="1483417020"/>
    <n v="1480480167"/>
    <b v="0"/>
    <n v="68"/>
    <b v="1"/>
    <x v="35"/>
    <n v="101"/>
    <x v="1749"/>
    <x v="7"/>
    <x v="35"/>
  </r>
  <r>
    <n v="2461"/>
    <s v="Christian &amp; The Sinners"/>
    <s v="Songs of faith and worship that are so deeply spiritual you could sing them in church, so down to earth you could play them in a bar."/>
    <n v="7500"/>
    <x v="1705"/>
    <x v="0"/>
    <x v="0"/>
    <s v="USD"/>
    <n v="1317438000"/>
    <n v="1314577097"/>
    <b v="0"/>
    <n v="86"/>
    <b v="1"/>
    <x v="16"/>
    <n v="104"/>
    <x v="1750"/>
    <x v="4"/>
    <x v="16"/>
  </r>
  <r>
    <n v="2462"/>
    <s v="Help CHURCHES turn this song into an LGBT anthem!"/>
    <s v="CHURCHES, an indie rock band from Oakland, CA, is recording a new single about marriage equality and pressing it to 7&quot; vinyl."/>
    <n v="3000"/>
    <x v="1706"/>
    <x v="0"/>
    <x v="0"/>
    <s v="USD"/>
    <n v="1342672096"/>
    <n v="1340944096"/>
    <b v="0"/>
    <n v="115"/>
    <b v="1"/>
    <x v="16"/>
    <n v="111"/>
    <x v="1751"/>
    <x v="4"/>
    <x v="16"/>
  </r>
  <r>
    <n v="2463"/>
    <s v="Emma Ate the Lion &quot;Songs Two Count Too&quot;"/>
    <s v="Emma Ate The Lion's debut full length album"/>
    <n v="2000"/>
    <x v="66"/>
    <x v="0"/>
    <x v="0"/>
    <s v="USD"/>
    <n v="1366138800"/>
    <n v="1362710425"/>
    <b v="0"/>
    <n v="75"/>
    <b v="1"/>
    <x v="16"/>
    <n v="116"/>
    <x v="1119"/>
    <x v="4"/>
    <x v="16"/>
  </r>
  <r>
    <n v="2464"/>
    <s v="The Enemy Feathers NEW EP"/>
    <s v="The Enemy Feathers are passing the proverbial hat to see if we can raise enough money to complete Our NEW EP"/>
    <n v="2000"/>
    <x v="582"/>
    <x v="0"/>
    <x v="5"/>
    <s v="CAD"/>
    <n v="1443641340"/>
    <n v="1441143397"/>
    <b v="0"/>
    <n v="43"/>
    <b v="1"/>
    <x v="16"/>
    <n v="111"/>
    <x v="1239"/>
    <x v="4"/>
    <x v="16"/>
  </r>
  <r>
    <n v="2465"/>
    <s v="The Lion Oh My - Our first full length release"/>
    <s v="An indie band from Spokane, WA looking to master and package their first full length album."/>
    <n v="700"/>
    <x v="1707"/>
    <x v="0"/>
    <x v="0"/>
    <s v="USD"/>
    <n v="1348420548"/>
    <n v="1345828548"/>
    <b v="0"/>
    <n v="48"/>
    <b v="1"/>
    <x v="16"/>
    <n v="180"/>
    <x v="1107"/>
    <x v="4"/>
    <x v="16"/>
  </r>
  <r>
    <n v="2466"/>
    <s v="Jesse Alexander's Independent Debut Album"/>
    <s v="With big dreams and big sounds, Jesse Alexander's Debut album titled &quot;For Once&quot; brings Indie Rock to a whole new level."/>
    <n v="2500"/>
    <x v="1470"/>
    <x v="0"/>
    <x v="0"/>
    <s v="USD"/>
    <n v="1368066453"/>
    <n v="1365474453"/>
    <b v="0"/>
    <n v="52"/>
    <b v="1"/>
    <x v="16"/>
    <n v="100"/>
    <x v="1752"/>
    <x v="4"/>
    <x v="16"/>
  </r>
  <r>
    <n v="2467"/>
    <s v="Nature Boy Explorer EP"/>
    <s v="We've finished our first EP and we're taking it on the road in three weeks! Help us fund manufacturing?"/>
    <n v="1000"/>
    <x v="1708"/>
    <x v="0"/>
    <x v="0"/>
    <s v="USD"/>
    <n v="1336669200"/>
    <n v="1335473931"/>
    <b v="0"/>
    <n v="43"/>
    <b v="1"/>
    <x v="16"/>
    <n v="119"/>
    <x v="1753"/>
    <x v="4"/>
    <x v="16"/>
  </r>
  <r>
    <n v="2468"/>
    <s v="New &quot;Jesse Denaro&quot; Album!"/>
    <s v="Please donate, support &amp; share this project so that I may be able to record my new EP this fall!"/>
    <n v="2000"/>
    <x v="1709"/>
    <x v="0"/>
    <x v="0"/>
    <s v="USD"/>
    <n v="1351400400"/>
    <n v="1348285321"/>
    <b v="0"/>
    <n v="58"/>
    <b v="1"/>
    <x v="16"/>
    <n v="107"/>
    <x v="1394"/>
    <x v="4"/>
    <x v="16"/>
  </r>
  <r>
    <n v="2469"/>
    <s v="Some Dark, Beautiful Morning - Greg Byers' EP"/>
    <s v="All the music for my EP of cello-fusion originals is complete. All I need now is your help to get it mastered &amp; pressed to CD &amp; vinyl!"/>
    <n v="1200"/>
    <x v="1710"/>
    <x v="0"/>
    <x v="0"/>
    <s v="USD"/>
    <n v="1297160329"/>
    <n v="1295000329"/>
    <b v="0"/>
    <n v="47"/>
    <b v="1"/>
    <x v="16"/>
    <n v="114"/>
    <x v="1754"/>
    <x v="4"/>
    <x v="16"/>
  </r>
  <r>
    <n v="2470"/>
    <s v="Geoff Zimmerman's Urban-Folk/ Indie-Rock Album"/>
    <s v="Music is my passion.  I've been recording this album for 2 years now, and I just want the world to finally hear it!"/>
    <n v="1000"/>
    <x v="1711"/>
    <x v="0"/>
    <x v="0"/>
    <s v="USD"/>
    <n v="1337824055"/>
    <n v="1335232055"/>
    <b v="0"/>
    <n v="36"/>
    <b v="1"/>
    <x v="16"/>
    <n v="103"/>
    <x v="1755"/>
    <x v="4"/>
    <x v="16"/>
  </r>
  <r>
    <n v="2471"/>
    <s v="Confused Disciples - &quot;Sleepamation&quot;"/>
    <s v="Confused Disciples' debut album &quot;Sleepamation&quot; is (finally) all recorded and mixed, now all that's left is mastering and duplication."/>
    <n v="500"/>
    <x v="141"/>
    <x v="0"/>
    <x v="0"/>
    <s v="USD"/>
    <n v="1327535392"/>
    <n v="1324079392"/>
    <b v="0"/>
    <n v="17"/>
    <b v="1"/>
    <x v="16"/>
    <n v="128"/>
    <x v="1756"/>
    <x v="4"/>
    <x v="16"/>
  </r>
  <r>
    <n v="2472"/>
    <s v="Help Ben Hardt Release 3 Albums In 9 Months!"/>
    <s v="Help Ben Hardt release 3 albums in a 9 month span, telling the story of two lovers in London during WWII. All with strings, a rock band and more..."/>
    <n v="7500"/>
    <x v="1712"/>
    <x v="0"/>
    <x v="0"/>
    <s v="USD"/>
    <n v="1283562180"/>
    <n v="1277433980"/>
    <b v="0"/>
    <n v="104"/>
    <b v="1"/>
    <x v="16"/>
    <n v="136"/>
    <x v="276"/>
    <x v="4"/>
    <x v="16"/>
  </r>
  <r>
    <n v="2473"/>
    <s v="Mike Midwestern &quot;Oh My Soul&quot; Album"/>
    <s v="Wrote some new songs and it turned into an album. I even have a title already, &quot;Oh My Soul&quot;. Would love your support!"/>
    <n v="2000"/>
    <x v="41"/>
    <x v="0"/>
    <x v="0"/>
    <s v="USD"/>
    <n v="1352573869"/>
    <n v="1349978269"/>
    <b v="0"/>
    <n v="47"/>
    <b v="1"/>
    <x v="16"/>
    <n v="100"/>
    <x v="1757"/>
    <x v="4"/>
    <x v="16"/>
  </r>
  <r>
    <n v="2474"/>
    <s v="Suggestion's Upcoming Album!"/>
    <s v="Even though were still recording our first album, were taking pre orders to help with manufacturing costs. We have a lot to cover with this CD/ DVD. "/>
    <n v="5000"/>
    <x v="1713"/>
    <x v="0"/>
    <x v="0"/>
    <s v="USD"/>
    <n v="1286756176"/>
    <n v="1282868176"/>
    <b v="0"/>
    <n v="38"/>
    <b v="1"/>
    <x v="16"/>
    <n v="100"/>
    <x v="1758"/>
    <x v="4"/>
    <x v="16"/>
  </r>
  <r>
    <n v="2475"/>
    <s v="BRANDTSON - &quot;Send Us A Signal&quot; Vinyl LP"/>
    <s v="Help BRANDTSON and DREAMOVERrecords press their 2004 record, &quot;Send Us A Signal&quot;."/>
    <n v="2500"/>
    <x v="1714"/>
    <x v="0"/>
    <x v="0"/>
    <s v="USD"/>
    <n v="1278799200"/>
    <n v="1273647255"/>
    <b v="0"/>
    <n v="81"/>
    <b v="1"/>
    <x v="16"/>
    <n v="105"/>
    <x v="1092"/>
    <x v="4"/>
    <x v="16"/>
  </r>
  <r>
    <n v="2476"/>
    <s v="Arts &amp; Crafts"/>
    <s v="Eleven songs, the accumulation of several memorable occurrences in a sleepy town; stories of fiction &amp; fact."/>
    <n v="3200"/>
    <x v="1715"/>
    <x v="0"/>
    <x v="0"/>
    <s v="USD"/>
    <n v="1415004770"/>
    <n v="1412149970"/>
    <b v="0"/>
    <n v="55"/>
    <b v="1"/>
    <x v="16"/>
    <n v="105"/>
    <x v="1759"/>
    <x v="4"/>
    <x v="16"/>
  </r>
  <r>
    <n v="2477"/>
    <s v="Debut Album"/>
    <s v="Releasing my first album in August, and I need your help in order to get it done!"/>
    <n v="750"/>
    <x v="1716"/>
    <x v="0"/>
    <x v="0"/>
    <s v="USD"/>
    <n v="1344789345"/>
    <n v="1340901345"/>
    <b v="0"/>
    <n v="41"/>
    <b v="1"/>
    <x v="16"/>
    <n v="171"/>
    <x v="1760"/>
    <x v="4"/>
    <x v="16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x v="1717"/>
    <x v="0"/>
    <x v="0"/>
    <s v="USD"/>
    <n v="1358117313"/>
    <n v="1355525313"/>
    <b v="0"/>
    <n v="79"/>
    <b v="1"/>
    <x v="16"/>
    <n v="128"/>
    <x v="1761"/>
    <x v="4"/>
    <x v="16"/>
  </r>
  <r>
    <n v="2479"/>
    <s v="FUEL FAKE NATIVES"/>
    <s v="Fake Natives is headed on tour this summer. Help them fill their tank with fossil fuels."/>
    <n v="300"/>
    <x v="1718"/>
    <x v="0"/>
    <x v="0"/>
    <s v="USD"/>
    <n v="1343440800"/>
    <n v="1342545994"/>
    <b v="0"/>
    <n v="16"/>
    <b v="1"/>
    <x v="16"/>
    <n v="133"/>
    <x v="1762"/>
    <x v="4"/>
    <x v="16"/>
  </r>
  <r>
    <n v="2480"/>
    <s v="Either, Either EP"/>
    <s v="We are a band from Long Beach, Ca looking to record our first EP. Any little bit counts and your support would mean the world to us!"/>
    <n v="2000"/>
    <x v="41"/>
    <x v="0"/>
    <x v="0"/>
    <s v="USD"/>
    <n v="1444516084"/>
    <n v="1439332084"/>
    <b v="0"/>
    <n v="8"/>
    <b v="1"/>
    <x v="16"/>
    <n v="100"/>
    <x v="404"/>
    <x v="4"/>
    <x v="16"/>
  </r>
  <r>
    <n v="2481"/>
    <s v="The Chrome Cranks launch PR campaign for new album!"/>
    <s v="To support the media blitz for their brand-new album, the band is offering a Kickstarter-only EP and other amazing premiums."/>
    <n v="4000"/>
    <x v="1719"/>
    <x v="0"/>
    <x v="0"/>
    <s v="USD"/>
    <n v="1335799808"/>
    <n v="1333207808"/>
    <b v="0"/>
    <n v="95"/>
    <b v="1"/>
    <x v="16"/>
    <n v="113"/>
    <x v="1763"/>
    <x v="4"/>
    <x v="16"/>
  </r>
  <r>
    <n v="2482"/>
    <s v="Journey to Japan"/>
    <s v="Singer Jude Roberts has been asked to perform his song &quot;The Flood&quot;  in Hiroshima.  You can assist in making this opportunity a reality."/>
    <n v="1000"/>
    <x v="1104"/>
    <x v="0"/>
    <x v="0"/>
    <s v="USD"/>
    <n v="1312224383"/>
    <n v="1308336383"/>
    <b v="0"/>
    <n v="25"/>
    <b v="1"/>
    <x v="16"/>
    <n v="100"/>
    <x v="1668"/>
    <x v="4"/>
    <x v="16"/>
  </r>
  <r>
    <n v="2483"/>
    <s v="Intangible Animal's &quot;Oh The Humanity&quot; Tour"/>
    <s v="Send Intangible Animal on our first West Coast Tour!!! The fate of the world rests in your hands."/>
    <n v="1100"/>
    <x v="1720"/>
    <x v="0"/>
    <x v="0"/>
    <s v="USD"/>
    <n v="1335891603"/>
    <n v="1330711203"/>
    <b v="0"/>
    <n v="19"/>
    <b v="1"/>
    <x v="16"/>
    <n v="114"/>
    <x v="1764"/>
    <x v="4"/>
    <x v="1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x v="1721"/>
    <x v="0"/>
    <x v="0"/>
    <s v="USD"/>
    <n v="1316124003"/>
    <n v="1313532003"/>
    <b v="0"/>
    <n v="90"/>
    <b v="1"/>
    <x v="16"/>
    <n v="119"/>
    <x v="1765"/>
    <x v="4"/>
    <x v="16"/>
  </r>
  <r>
    <n v="2485"/>
    <s v="Calli Dollinger and The Dusters Fall Tour Fund"/>
    <s v="We're trying to fund a fall tour to Dallas,  where we will record our debut album with Grammy award-winning producer, Stuart Sikes."/>
    <n v="2000"/>
    <x v="318"/>
    <x v="0"/>
    <x v="0"/>
    <s v="USD"/>
    <n v="1318463879"/>
    <n v="1315439879"/>
    <b v="0"/>
    <n v="41"/>
    <b v="1"/>
    <x v="16"/>
    <n v="103"/>
    <x v="1766"/>
    <x v="4"/>
    <x v="16"/>
  </r>
  <r>
    <n v="2486"/>
    <s v="Help Michael Trieb make CD's for his new EP!"/>
    <s v="I'm just about finished recording my new EP &quot;Gypsy Wind,&quot; but I need help w/making CD's for you to hold in your hands!  And listen to!"/>
    <n v="300"/>
    <x v="1722"/>
    <x v="0"/>
    <x v="0"/>
    <s v="USD"/>
    <n v="1335113976"/>
    <n v="1332521976"/>
    <b v="0"/>
    <n v="30"/>
    <b v="1"/>
    <x v="16"/>
    <n v="266"/>
    <x v="1767"/>
    <x v="4"/>
    <x v="16"/>
  </r>
  <r>
    <n v="2487"/>
    <s v="Copyrighting 1978 Champs Finished Album"/>
    <s v="Raise enough money to fund the copyright cost for the full length indie rock record we spent the year recording."/>
    <n v="1500"/>
    <x v="1723"/>
    <x v="0"/>
    <x v="0"/>
    <s v="USD"/>
    <n v="1338083997"/>
    <n v="1335491997"/>
    <b v="0"/>
    <n v="38"/>
    <b v="1"/>
    <x v="16"/>
    <n v="100"/>
    <x v="1768"/>
    <x v="4"/>
    <x v="16"/>
  </r>
  <r>
    <n v="2488"/>
    <s v="Pull Some Strings For Jameson Elder"/>
    <s v="Nashville independent singer/songwriter Jameson Elder making a new album! Check out the video to preview the single &quot;Take Me Back&quot;!"/>
    <n v="3000"/>
    <x v="1724"/>
    <x v="0"/>
    <x v="0"/>
    <s v="USD"/>
    <n v="1321459908"/>
    <n v="1318864308"/>
    <b v="0"/>
    <n v="65"/>
    <b v="1"/>
    <x v="16"/>
    <n v="107"/>
    <x v="1769"/>
    <x v="4"/>
    <x v="16"/>
  </r>
  <r>
    <n v="2489"/>
    <s v="&quot;Death Anxiety&quot;, a new album by Pocket Vinyl"/>
    <s v="A new Pocket Vinyl album focusing on all things about death: what it is, feels like, leads to, and how the idea of God fits into it."/>
    <n v="3500"/>
    <x v="1725"/>
    <x v="0"/>
    <x v="0"/>
    <s v="USD"/>
    <n v="1368117239"/>
    <n v="1365525239"/>
    <b v="0"/>
    <n v="75"/>
    <b v="1"/>
    <x v="16"/>
    <n v="134"/>
    <x v="1770"/>
    <x v="4"/>
    <x v="16"/>
  </r>
  <r>
    <n v="2490"/>
    <s v="The Offbeats Summer Tour 2012"/>
    <s v="We are trying to fund our first multi-state tour this summer in an effort to get our music out to as many people as possible."/>
    <n v="500"/>
    <x v="1502"/>
    <x v="0"/>
    <x v="0"/>
    <s v="USD"/>
    <n v="1340429276"/>
    <n v="1335245276"/>
    <b v="0"/>
    <n v="16"/>
    <b v="1"/>
    <x v="16"/>
    <n v="121"/>
    <x v="1771"/>
    <x v="4"/>
    <x v="16"/>
  </r>
  <r>
    <n v="2491"/>
    <s v="Nathan Evans - Remove The Illusion EP "/>
    <s v="Nathan Evans, instrumental rock guitarist and official V3fights.com artist, is releasing his first solo EP entitled Remove The Illusion"/>
    <n v="500"/>
    <x v="1726"/>
    <x v="0"/>
    <x v="0"/>
    <s v="USD"/>
    <n v="1295142660"/>
    <n v="1293739714"/>
    <b v="0"/>
    <n v="10"/>
    <b v="1"/>
    <x v="16"/>
    <n v="103"/>
    <x v="1772"/>
    <x v="4"/>
    <x v="16"/>
  </r>
  <r>
    <n v="2492"/>
    <s v="SUPER NICE EP 2012"/>
    <s v="We're a band from Hawaii trying to produce our first EP and we need help!"/>
    <n v="600"/>
    <x v="663"/>
    <x v="0"/>
    <x v="0"/>
    <s v="USD"/>
    <n v="1339840740"/>
    <n v="1335397188"/>
    <b v="0"/>
    <n v="27"/>
    <b v="1"/>
    <x v="16"/>
    <n v="125"/>
    <x v="1773"/>
    <x v="4"/>
    <x v="16"/>
  </r>
  <r>
    <n v="2493"/>
    <s v="Lets Make A Record Together!"/>
    <s v="Making the record I've always dreamed of, and I want you to be part of the journey. Join me and let's make a great album together!"/>
    <n v="20000"/>
    <x v="1727"/>
    <x v="0"/>
    <x v="0"/>
    <s v="USD"/>
    <n v="1367208140"/>
    <n v="1363320140"/>
    <b v="0"/>
    <n v="259"/>
    <b v="1"/>
    <x v="16"/>
    <n v="129"/>
    <x v="1774"/>
    <x v="4"/>
    <x v="16"/>
  </r>
  <r>
    <n v="2494"/>
    <s v="Motive Makes a Man - Heavy Boots Album Production"/>
    <s v="Multi-Instrumentalist Ace Waters' new double album with 2+hours of music needs to be professionally made and replicated."/>
    <n v="1500"/>
    <x v="1728"/>
    <x v="0"/>
    <x v="0"/>
    <s v="USD"/>
    <n v="1337786944"/>
    <n v="1335194944"/>
    <b v="0"/>
    <n v="39"/>
    <b v="1"/>
    <x v="16"/>
    <n v="101"/>
    <x v="1775"/>
    <x v="4"/>
    <x v="16"/>
  </r>
  <r>
    <n v="2495"/>
    <s v="Vinyl Pressing for &quot;Nine Different Kinds of Gone&quot;"/>
    <s v="World-class musicians pay tribute to Kenny Childers, one of Indiana's best songwriters. MFT is pressing the album on double vinyl."/>
    <n v="1500"/>
    <x v="1729"/>
    <x v="0"/>
    <x v="0"/>
    <s v="USD"/>
    <n v="1339022575"/>
    <n v="1336430575"/>
    <b v="0"/>
    <n v="42"/>
    <b v="1"/>
    <x v="16"/>
    <n v="128"/>
    <x v="1477"/>
    <x v="4"/>
    <x v="16"/>
  </r>
  <r>
    <n v="2496"/>
    <s v="Lynn Haven - The First Album, &quot;Fair Weather Friends&quot;"/>
    <s v="Be a part of making the first Lynn Haven album, &quot;Fair Weather Friends.&quot;"/>
    <n v="6000"/>
    <x v="44"/>
    <x v="0"/>
    <x v="0"/>
    <s v="USD"/>
    <n v="1364597692"/>
    <n v="1361577292"/>
    <b v="0"/>
    <n v="10"/>
    <b v="1"/>
    <x v="16"/>
    <n v="100"/>
    <x v="1776"/>
    <x v="4"/>
    <x v="16"/>
  </r>
  <r>
    <n v="2497"/>
    <s v="New Joe Rut Album: Live From the Great American Music Hall"/>
    <s v="Joe Rut captures his eccentrically funny and moving songs live with an 8-piece band + special guests.  Help him release it!!!"/>
    <n v="4000"/>
    <x v="1730"/>
    <x v="0"/>
    <x v="0"/>
    <s v="USD"/>
    <n v="1312578338"/>
    <n v="1309986338"/>
    <b v="0"/>
    <n v="56"/>
    <b v="1"/>
    <x v="16"/>
    <n v="113"/>
    <x v="1777"/>
    <x v="4"/>
    <x v="16"/>
  </r>
  <r>
    <n v="2498"/>
    <s v="Race Bandit's Debut EP Validated"/>
    <s v="We've been working hard on getting our music out and we are taking the final steps to releasing our EP, but we need your help."/>
    <n v="1000"/>
    <x v="1731"/>
    <x v="0"/>
    <x v="0"/>
    <s v="USD"/>
    <n v="1422400387"/>
    <n v="1421190787"/>
    <b v="0"/>
    <n v="20"/>
    <b v="1"/>
    <x v="16"/>
    <n v="106"/>
    <x v="1778"/>
    <x v="4"/>
    <x v="16"/>
  </r>
  <r>
    <n v="2499"/>
    <s v="Ryan Hamilton : UK House Party Tour 2013"/>
    <s v="Ryan is headed to the UK for a series of Private House Parties! He needs your help. Don't miss your chance to be a part of the fun!"/>
    <n v="4000"/>
    <x v="1732"/>
    <x v="0"/>
    <x v="0"/>
    <s v="USD"/>
    <n v="1356976800"/>
    <n v="1352820837"/>
    <b v="0"/>
    <n v="170"/>
    <b v="1"/>
    <x v="16"/>
    <n v="203"/>
    <x v="1779"/>
    <x v="4"/>
    <x v="16"/>
  </r>
  <r>
    <n v="2500"/>
    <s v="Completing &quot;God's Justice&quot;"/>
    <s v="ST's 4th LP has been tracked and mixed, but before he can set it free upon the world, it needs proper mastering and pressing!"/>
    <n v="600"/>
    <x v="1733"/>
    <x v="0"/>
    <x v="0"/>
    <s v="USD"/>
    <n v="1340476375"/>
    <n v="1337884375"/>
    <b v="0"/>
    <n v="29"/>
    <b v="1"/>
    <x v="16"/>
    <n v="113"/>
    <x v="1780"/>
    <x v="4"/>
    <x v="16"/>
  </r>
  <r>
    <n v="2501"/>
    <s v="The Bent King board game cafÃ© and wine lounge"/>
    <s v="Locally owned board game cafÃ© focused on keeping it local with fresh food, craft beer, wine, and, of course, all your favourite games!"/>
    <n v="11000"/>
    <x v="1734"/>
    <x v="2"/>
    <x v="5"/>
    <s v="CAD"/>
    <n v="1443379104"/>
    <n v="1440787104"/>
    <b v="0"/>
    <n v="7"/>
    <b v="0"/>
    <x v="36"/>
    <n v="3"/>
    <x v="1781"/>
    <x v="7"/>
    <x v="36"/>
  </r>
  <r>
    <n v="2502"/>
    <s v="Cupcake Chaos"/>
    <s v="A small sweet shop featuring the cupcake variety offered by Cupcake Chaos, candy, cotton candy, shakes and malts, located in Dalhart,TX"/>
    <n v="110000"/>
    <x v="1735"/>
    <x v="2"/>
    <x v="0"/>
    <s v="USD"/>
    <n v="1411328918"/>
    <n v="1407440918"/>
    <b v="0"/>
    <n v="5"/>
    <b v="0"/>
    <x v="36"/>
    <n v="0"/>
    <x v="1782"/>
    <x v="7"/>
    <x v="36"/>
  </r>
  <r>
    <n v="2503"/>
    <s v="Cardinal Bistro BYOB Start Up"/>
    <s v="Cardinal Bistro will be Contemporary American dinning establishment based in Ventnor, NJ featuring local, seasonal ingredients."/>
    <n v="10000"/>
    <x v="117"/>
    <x v="2"/>
    <x v="0"/>
    <s v="USD"/>
    <n v="1465333560"/>
    <n v="1462743308"/>
    <b v="0"/>
    <n v="0"/>
    <b v="0"/>
    <x v="36"/>
    <n v="0"/>
    <x v="121"/>
    <x v="7"/>
    <x v="36"/>
  </r>
  <r>
    <n v="2504"/>
    <s v="Halal Restaurant and Internet Cafe"/>
    <s v="Halal Restaurant and Internet Cafe 20 percent of profits will go to building masjids."/>
    <n v="35000"/>
    <x v="117"/>
    <x v="2"/>
    <x v="0"/>
    <s v="USD"/>
    <n v="1416014534"/>
    <n v="1413418934"/>
    <b v="0"/>
    <n v="0"/>
    <b v="0"/>
    <x v="36"/>
    <n v="0"/>
    <x v="121"/>
    <x v="7"/>
    <x v="36"/>
  </r>
  <r>
    <n v="2505"/>
    <s v="PASTATUTION"/>
    <s v="PASTATUTION- The act or practice of engaging in Pasta Making for money.  _x000a__x000a_Help us get the Arcobaleno Pasta Extruder!"/>
    <n v="7000"/>
    <x v="117"/>
    <x v="2"/>
    <x v="0"/>
    <s v="USD"/>
    <n v="1426292416"/>
    <n v="1423704016"/>
    <b v="0"/>
    <n v="0"/>
    <b v="0"/>
    <x v="36"/>
    <n v="0"/>
    <x v="121"/>
    <x v="7"/>
    <x v="36"/>
  </r>
  <r>
    <n v="2506"/>
    <s v="Bowlz Cafe, Hull"/>
    <s v="Love cereal as much as we do? Then we need your help! We are opening a worldwide cereal cafe, serving the best in imported cereals!"/>
    <n v="5000"/>
    <x v="134"/>
    <x v="2"/>
    <x v="1"/>
    <s v="GBP"/>
    <n v="1443906000"/>
    <n v="1441955269"/>
    <b v="0"/>
    <n v="2"/>
    <b v="0"/>
    <x v="36"/>
    <n v="1"/>
    <x v="2"/>
    <x v="7"/>
    <x v="36"/>
  </r>
  <r>
    <n v="2507"/>
    <s v="Help Cafe Talavera get a New Kitchen!"/>
    <s v="Unique dishes for a unique city!."/>
    <n v="42850"/>
    <x v="117"/>
    <x v="2"/>
    <x v="0"/>
    <s v="USD"/>
    <n v="1431308704"/>
    <n v="1428716704"/>
    <b v="0"/>
    <n v="0"/>
    <b v="0"/>
    <x v="36"/>
    <n v="0"/>
    <x v="121"/>
    <x v="7"/>
    <x v="36"/>
  </r>
  <r>
    <n v="2508"/>
    <s v="Silver Linning Gourmet Fudge"/>
    <s v="I make Amazing homemade fudge available in 18 flavors. I want to open my own business to be able to let my area eat my incredible fudge"/>
    <n v="20000"/>
    <x v="117"/>
    <x v="2"/>
    <x v="0"/>
    <s v="USD"/>
    <n v="1408056634"/>
    <n v="1405464634"/>
    <b v="0"/>
    <n v="0"/>
    <b v="0"/>
    <x v="36"/>
    <n v="0"/>
    <x v="121"/>
    <x v="7"/>
    <x v="36"/>
  </r>
  <r>
    <n v="2509"/>
    <s v="&quot;Chuck J. Brubecker&quot;"/>
    <s v="Relax in a new Cheesecake Lounge in London, serving freshly made cheesecakes, all day and all night, along with great coffees and teas."/>
    <n v="95000"/>
    <x v="325"/>
    <x v="2"/>
    <x v="1"/>
    <s v="GBP"/>
    <n v="1429554349"/>
    <n v="1424719549"/>
    <b v="0"/>
    <n v="28"/>
    <b v="0"/>
    <x v="36"/>
    <n v="1"/>
    <x v="669"/>
    <x v="7"/>
    <x v="36"/>
  </r>
  <r>
    <n v="2510"/>
    <s v="Dugout Dogs, Americas love of hot dogs and baseball!"/>
    <s v="Dugout Dogs will be specializing in the many hot dog and sausage styles sold at baseball parks around Major League Baseball (MLB)."/>
    <n v="50000"/>
    <x v="737"/>
    <x v="2"/>
    <x v="0"/>
    <s v="USD"/>
    <n v="1431647772"/>
    <n v="1426463772"/>
    <b v="0"/>
    <n v="2"/>
    <b v="0"/>
    <x v="36"/>
    <n v="0"/>
    <x v="822"/>
    <x v="7"/>
    <x v="36"/>
  </r>
  <r>
    <n v="2511"/>
    <s v="loluli's"/>
    <s v="Fresh Fast Food. A bbq ramen bar thats healthy, tasty and made to order right in front of your eyes....... From flame to bowl"/>
    <n v="100000"/>
    <x v="117"/>
    <x v="2"/>
    <x v="1"/>
    <s v="GBP"/>
    <n v="1454323413"/>
    <n v="1451731413"/>
    <b v="0"/>
    <n v="0"/>
    <b v="0"/>
    <x v="36"/>
    <n v="0"/>
    <x v="121"/>
    <x v="7"/>
    <x v="36"/>
  </r>
  <r>
    <n v="2512"/>
    <s v="Somethin' Tasty"/>
    <s v="Somethin' Tasty is a unique coffee, pastry &amp; retail store. We consign from all local sources: pottery, glass &amp; art."/>
    <n v="1150"/>
    <x v="117"/>
    <x v="2"/>
    <x v="0"/>
    <s v="USD"/>
    <n v="1418504561"/>
    <n v="1417208561"/>
    <b v="0"/>
    <n v="0"/>
    <b v="0"/>
    <x v="36"/>
    <n v="0"/>
    <x v="121"/>
    <x v="7"/>
    <x v="36"/>
  </r>
  <r>
    <n v="2513"/>
    <s v="Yahu Restaurants"/>
    <s v="Wir wollen einen Ort erschaffen an dem man sich wohlfÃ¼hlen kann, ein Ort an dem die Gedanken frei sind und man das Essen genieÃŸen kann."/>
    <n v="180000"/>
    <x v="117"/>
    <x v="2"/>
    <x v="12"/>
    <s v="EUR"/>
    <n v="1488067789"/>
    <n v="1482883789"/>
    <b v="0"/>
    <n v="0"/>
    <b v="0"/>
    <x v="36"/>
    <n v="0"/>
    <x v="121"/>
    <x v="7"/>
    <x v="36"/>
  </r>
  <r>
    <n v="2514"/>
    <s v="Lunch For Tots"/>
    <s v="My little cafe has been challenged to provide healthy, fun lunches to kids at a Montessori School. Local/organic as much as possible."/>
    <n v="12000"/>
    <x v="854"/>
    <x v="2"/>
    <x v="0"/>
    <s v="USD"/>
    <n v="1408526477"/>
    <n v="1407057677"/>
    <b v="0"/>
    <n v="4"/>
    <b v="0"/>
    <x v="36"/>
    <n v="2"/>
    <x v="1783"/>
    <x v="7"/>
    <x v="36"/>
  </r>
  <r>
    <n v="2515"/>
    <s v="The Barrel Room Restaurant &amp; Tavern"/>
    <s v="The Barrel Room SF is moving to a new location in San Francisco with a 60-seat restaurant &amp; full liquor. Help us make our move amazing!"/>
    <n v="5000"/>
    <x v="1736"/>
    <x v="2"/>
    <x v="0"/>
    <s v="USD"/>
    <n v="1424635753"/>
    <n v="1422043753"/>
    <b v="0"/>
    <n v="12"/>
    <b v="0"/>
    <x v="36"/>
    <n v="19"/>
    <x v="1784"/>
    <x v="7"/>
    <x v="36"/>
  </r>
  <r>
    <n v="2516"/>
    <s v="Morning Glory"/>
    <s v="Hi, everyone my name is Alex, and i want to create not just a cafe spot, but a place that gives everyone a nice warm homey feeling."/>
    <n v="22000"/>
    <x v="117"/>
    <x v="2"/>
    <x v="0"/>
    <s v="USD"/>
    <n v="1417279252"/>
    <n v="1414683652"/>
    <b v="0"/>
    <n v="0"/>
    <b v="0"/>
    <x v="36"/>
    <n v="0"/>
    <x v="121"/>
    <x v="7"/>
    <x v="36"/>
  </r>
  <r>
    <n v="2517"/>
    <s v="The Canteen"/>
    <s v="KICK START US! Chef-driven dining experience offering a multi-course tasteful and playful menu that hems in familiar seasonal comfort."/>
    <n v="18000"/>
    <x v="1737"/>
    <x v="2"/>
    <x v="5"/>
    <s v="CAD"/>
    <n v="1426788930"/>
    <n v="1424200530"/>
    <b v="0"/>
    <n v="33"/>
    <b v="0"/>
    <x v="36"/>
    <n v="10"/>
    <x v="1785"/>
    <x v="7"/>
    <x v="36"/>
  </r>
  <r>
    <n v="2518"/>
    <s v="Southern California's Backroad Eateries"/>
    <s v="I am traveling the backroads of Southern California, to discover the best out-of-the-way eateries the area has to offer"/>
    <n v="5000"/>
    <x v="117"/>
    <x v="2"/>
    <x v="0"/>
    <s v="USD"/>
    <n v="1415899228"/>
    <n v="1413303628"/>
    <b v="0"/>
    <n v="0"/>
    <b v="0"/>
    <x v="36"/>
    <n v="0"/>
    <x v="121"/>
    <x v="7"/>
    <x v="36"/>
  </r>
  <r>
    <n v="2519"/>
    <s v="Kelli's Kitchen"/>
    <s v="Better than your mom's, better than Cracker Barrel, only at Kelli's Kitchen (all from scratch)."/>
    <n v="150000"/>
    <x v="656"/>
    <x v="2"/>
    <x v="0"/>
    <s v="USD"/>
    <n v="1405741404"/>
    <n v="1403149404"/>
    <b v="0"/>
    <n v="4"/>
    <b v="0"/>
    <x v="36"/>
    <n v="0"/>
    <x v="1786"/>
    <x v="7"/>
    <x v="36"/>
  </r>
  <r>
    <n v="2520"/>
    <s v="The Aurora Outpost Restaurant/NightClub"/>
    <s v="Aurora restaurant/night club, a Star Wars/Star Trek Science fiction community gathering place and club in the Tulsa/Oklahoma city area."/>
    <n v="100000"/>
    <x v="117"/>
    <x v="2"/>
    <x v="0"/>
    <s v="USD"/>
    <n v="1476559260"/>
    <n v="1472567085"/>
    <b v="0"/>
    <n v="0"/>
    <b v="0"/>
    <x v="36"/>
    <n v="0"/>
    <x v="121"/>
    <x v="7"/>
    <x v="36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x v="1738"/>
    <x v="0"/>
    <x v="0"/>
    <s v="USD"/>
    <n v="1444778021"/>
    <n v="1442963621"/>
    <b v="0"/>
    <n v="132"/>
    <b v="1"/>
    <x v="37"/>
    <n v="109"/>
    <x v="1787"/>
    <x v="4"/>
    <x v="37"/>
  </r>
  <r>
    <n v="2522"/>
    <s v="FALLING MAN @ Center for Contemporary Opera"/>
    <s v="Based on Don DeLilloâ€™s powerful post-9/11 novel, Falling Man captures the first moments of the terrorist attacks that changed the world"/>
    <n v="5000"/>
    <x v="97"/>
    <x v="0"/>
    <x v="0"/>
    <s v="USD"/>
    <n v="1461336720"/>
    <n v="1459431960"/>
    <b v="0"/>
    <n v="27"/>
    <b v="1"/>
    <x v="37"/>
    <n v="100"/>
    <x v="1788"/>
    <x v="4"/>
    <x v="37"/>
  </r>
  <r>
    <n v="2523"/>
    <s v="Pater Noster Project"/>
    <s v="PATER NOSTER (2003) by Thomas Oboe Lee, scored for baritone solo and string quartet.  Hauntingly beautiful, yet never performed."/>
    <n v="900"/>
    <x v="1739"/>
    <x v="0"/>
    <x v="0"/>
    <s v="USD"/>
    <n v="1416270292"/>
    <n v="1413674692"/>
    <b v="0"/>
    <n v="26"/>
    <b v="1"/>
    <x v="37"/>
    <n v="156"/>
    <x v="1789"/>
    <x v="4"/>
    <x v="37"/>
  </r>
  <r>
    <n v="2524"/>
    <s v="Les Bostonades' First CD"/>
    <s v="We're bringing some of our favorite music from the past 10 years to disc for the first time ever."/>
    <n v="7500"/>
    <x v="1740"/>
    <x v="0"/>
    <x v="0"/>
    <s v="USD"/>
    <n v="1419136200"/>
    <n v="1416338557"/>
    <b v="0"/>
    <n v="43"/>
    <b v="1"/>
    <x v="37"/>
    <n v="102"/>
    <x v="1790"/>
    <x v="4"/>
    <x v="37"/>
  </r>
  <r>
    <n v="2525"/>
    <s v="Jenny &amp; Rossâ”‚To Sing in Germany"/>
    <s v="Husband and wife operatic team specializing in German opera. Fundraising for an audition tour of Germany."/>
    <n v="8000"/>
    <x v="1741"/>
    <x v="0"/>
    <x v="0"/>
    <s v="USD"/>
    <n v="1340914571"/>
    <n v="1338322571"/>
    <b v="0"/>
    <n v="80"/>
    <b v="1"/>
    <x v="37"/>
    <n v="100"/>
    <x v="1791"/>
    <x v="4"/>
    <x v="37"/>
  </r>
  <r>
    <n v="2526"/>
    <s v="10 Years and Counting...a new album by Valor Brass!"/>
    <s v="New music and arrangements, amazing sound, brass chamber music at the highest level!  Be a part of our community!"/>
    <n v="4000"/>
    <x v="1742"/>
    <x v="0"/>
    <x v="0"/>
    <s v="USD"/>
    <n v="1418014740"/>
    <n v="1415585474"/>
    <b v="0"/>
    <n v="33"/>
    <b v="1"/>
    <x v="37"/>
    <n v="113"/>
    <x v="1792"/>
    <x v="4"/>
    <x v="37"/>
  </r>
  <r>
    <n v="2527"/>
    <s v="Britten in Song: A Centennial Celebration"/>
    <s v="Five Programs of Benjamin Britten's vocal works featuring over 20 extraordinary vocalists and pianists."/>
    <n v="4000"/>
    <x v="1743"/>
    <x v="0"/>
    <x v="0"/>
    <s v="USD"/>
    <n v="1382068740"/>
    <n v="1380477691"/>
    <b v="0"/>
    <n v="71"/>
    <b v="1"/>
    <x v="37"/>
    <n v="102"/>
    <x v="212"/>
    <x v="4"/>
    <x v="37"/>
  </r>
  <r>
    <n v="2528"/>
    <s v="Three Voices"/>
    <s v="I've been offered a contract with HatHut to record Feldman's 'Three Voices', which would be my first solo disc. I need your help!"/>
    <n v="4000"/>
    <x v="1744"/>
    <x v="0"/>
    <x v="1"/>
    <s v="GBP"/>
    <n v="1440068400"/>
    <n v="1438459303"/>
    <b v="0"/>
    <n v="81"/>
    <b v="1"/>
    <x v="37"/>
    <n v="107"/>
    <x v="1793"/>
    <x v="4"/>
    <x v="37"/>
  </r>
  <r>
    <n v="2529"/>
    <s v="UrbanArias is DC's Contemporary Opera Company"/>
    <s v="Opera. Short. New."/>
    <n v="6000"/>
    <x v="1745"/>
    <x v="0"/>
    <x v="0"/>
    <s v="USD"/>
    <n v="1332636975"/>
    <n v="1328752575"/>
    <b v="0"/>
    <n v="76"/>
    <b v="1"/>
    <x v="37"/>
    <n v="104"/>
    <x v="1794"/>
    <x v="4"/>
    <x v="37"/>
  </r>
  <r>
    <n v="2530"/>
    <s v="OK Mozart Festival premiere by The Tulsa Youth Symphony"/>
    <s v="With your help the Tulsa Youth Symphony will have its premiere appearance at the opening of the OK Mozart Festival, June 6th"/>
    <n v="6500"/>
    <x v="1746"/>
    <x v="0"/>
    <x v="0"/>
    <s v="USD"/>
    <n v="1429505400"/>
    <n v="1426711505"/>
    <b v="0"/>
    <n v="48"/>
    <b v="1"/>
    <x v="37"/>
    <n v="100"/>
    <x v="1795"/>
    <x v="4"/>
    <x v="37"/>
  </r>
  <r>
    <n v="2531"/>
    <s v="Modern Chamber Music"/>
    <s v="The first CD of chamber music composed by John Leupold to be released on PARMA records. The album features solo, duets, and a quartet."/>
    <n v="4500"/>
    <x v="1742"/>
    <x v="0"/>
    <x v="0"/>
    <s v="USD"/>
    <n v="1439611140"/>
    <n v="1437668354"/>
    <b v="0"/>
    <n v="61"/>
    <b v="1"/>
    <x v="37"/>
    <n v="100"/>
    <x v="1796"/>
    <x v="4"/>
    <x v="37"/>
  </r>
  <r>
    <n v="2532"/>
    <s v="The Pacific Guitar Ensemble's Debut Recording!"/>
    <s v="Please help us record our first album, which will contain an exciting collection of works, old and new, for large guitar ensemble!"/>
    <n v="4000"/>
    <x v="1747"/>
    <x v="0"/>
    <x v="0"/>
    <s v="USD"/>
    <n v="1345148566"/>
    <n v="1342556566"/>
    <b v="0"/>
    <n v="60"/>
    <b v="1"/>
    <x v="37"/>
    <n v="126"/>
    <x v="1797"/>
    <x v="4"/>
    <x v="37"/>
  </r>
  <r>
    <n v="2533"/>
    <s v="HOLOGRAPHIC - 2013 Concert and Commission Campaign"/>
    <s v="HOLOGRAPHIC is raising money for our 2013 live, four-concert new music project and to commission composer Jonathan Sokol!"/>
    <n v="7500"/>
    <x v="1748"/>
    <x v="0"/>
    <x v="0"/>
    <s v="USD"/>
    <n v="1362160868"/>
    <n v="1359568911"/>
    <b v="0"/>
    <n v="136"/>
    <b v="1"/>
    <x v="37"/>
    <n v="111"/>
    <x v="772"/>
    <x v="4"/>
    <x v="37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x v="1749"/>
    <x v="0"/>
    <x v="0"/>
    <s v="USD"/>
    <n v="1262325600"/>
    <n v="1257871712"/>
    <b v="0"/>
    <n v="14"/>
    <b v="1"/>
    <x v="37"/>
    <n v="105"/>
    <x v="1798"/>
    <x v="4"/>
    <x v="37"/>
  </r>
  <r>
    <n v="2535"/>
    <s v="Mark Hayes Requiem Recording"/>
    <s v="Mark Hayes: Requiem Recording"/>
    <n v="20000"/>
    <x v="1750"/>
    <x v="0"/>
    <x v="0"/>
    <s v="USD"/>
    <n v="1417463945"/>
    <n v="1414781945"/>
    <b v="0"/>
    <n v="78"/>
    <b v="1"/>
    <x v="37"/>
    <n v="104"/>
    <x v="1799"/>
    <x v="4"/>
    <x v="37"/>
  </r>
  <r>
    <n v="2536"/>
    <s v="Become the subject of my next composition!"/>
    <s v="I create my solo piano Vignettes by encrypting someone's name in the melody. Next up is the fourth Vignette, and I need a subject!"/>
    <n v="25"/>
    <x v="794"/>
    <x v="0"/>
    <x v="0"/>
    <s v="USD"/>
    <n v="1375151566"/>
    <n v="1373337166"/>
    <b v="0"/>
    <n v="4"/>
    <b v="1"/>
    <x v="37"/>
    <n v="116"/>
    <x v="1800"/>
    <x v="4"/>
    <x v="37"/>
  </r>
  <r>
    <n v="2537"/>
    <s v="The Philadelphia Opera Collective presents Susannah"/>
    <s v="When an innocent girl is seen bathing by local church elders, she becomes the target of travelling, revivalist preacher Olin Blitch."/>
    <n v="1000"/>
    <x v="1751"/>
    <x v="0"/>
    <x v="0"/>
    <s v="USD"/>
    <n v="1312212855"/>
    <n v="1307028855"/>
    <b v="0"/>
    <n v="11"/>
    <b v="1"/>
    <x v="37"/>
    <n v="110"/>
    <x v="101"/>
    <x v="4"/>
    <x v="37"/>
  </r>
  <r>
    <n v="2538"/>
    <s v="Me, Myself and Albinoni"/>
    <s v="I will record 2 of Tomaso Albinoni's concertos for 2 oboes playing both parts myself."/>
    <n v="18000"/>
    <x v="1752"/>
    <x v="0"/>
    <x v="0"/>
    <s v="USD"/>
    <n v="1361681940"/>
    <n v="1359029661"/>
    <b v="0"/>
    <n v="185"/>
    <b v="1"/>
    <x v="37"/>
    <n v="113"/>
    <x v="1801"/>
    <x v="4"/>
    <x v="37"/>
  </r>
  <r>
    <n v="2539"/>
    <s v="The Flying Gambas"/>
    <s v="Help ABS Academy musicians get their cellos, gambas, &amp; contrabasses to San Francisco by supporting their instruments' travel."/>
    <n v="10000"/>
    <x v="1753"/>
    <x v="0"/>
    <x v="0"/>
    <s v="USD"/>
    <n v="1422913152"/>
    <n v="1417729152"/>
    <b v="0"/>
    <n v="59"/>
    <b v="1"/>
    <x v="37"/>
    <n v="100"/>
    <x v="1802"/>
    <x v="4"/>
    <x v="37"/>
  </r>
  <r>
    <n v="2540"/>
    <s v="Vladimir in Butterfly Country"/>
    <s v="â€œVladimir in Butterfly Countryâ€ is a chamber opera by composer Ann Callaway and Jaime Robles, which will premiere October 30, 2011."/>
    <n v="2500"/>
    <x v="1754"/>
    <x v="0"/>
    <x v="0"/>
    <s v="USD"/>
    <n v="1319904721"/>
    <n v="1314720721"/>
    <b v="0"/>
    <n v="27"/>
    <b v="1"/>
    <x v="37"/>
    <n v="103"/>
    <x v="1803"/>
    <x v="4"/>
    <x v="37"/>
  </r>
  <r>
    <n v="2541"/>
    <s v="Completion of Unique Recording of British and Finnish Music"/>
    <s v="A debut CD of romantic Fantasies by young composers Bridge, Ireland, Sibelius and a premiere recording of Bergman Trio Op. 2 from 1939"/>
    <n v="3500"/>
    <x v="1755"/>
    <x v="0"/>
    <x v="1"/>
    <s v="GBP"/>
    <n v="1380192418"/>
    <n v="1375008418"/>
    <b v="0"/>
    <n v="63"/>
    <b v="1"/>
    <x v="37"/>
    <n v="107"/>
    <x v="35"/>
    <x v="4"/>
    <x v="37"/>
  </r>
  <r>
    <n v="2542"/>
    <s v="Classical Music by Marquita"/>
    <s v="Marquita Renee Ntim records her first Classical Album, complete with her playing the viola, cello and singing opera."/>
    <n v="700"/>
    <x v="1756"/>
    <x v="0"/>
    <x v="0"/>
    <s v="USD"/>
    <n v="1380599940"/>
    <n v="1377252857"/>
    <b v="0"/>
    <n v="13"/>
    <b v="1"/>
    <x v="37"/>
    <n v="104"/>
    <x v="1804"/>
    <x v="4"/>
    <x v="37"/>
  </r>
  <r>
    <n v="2543"/>
    <s v="AM 1610 :: The Station &gt;&gt; Live Studio Project &gt; Phase 1"/>
    <s v="The Station in Hamtramck is supplementing our studio to accommodate live in-studio performances and recordings.   You can help. "/>
    <n v="250"/>
    <x v="1757"/>
    <x v="0"/>
    <x v="0"/>
    <s v="USD"/>
    <n v="1293937200"/>
    <n v="1291257298"/>
    <b v="0"/>
    <n v="13"/>
    <b v="1"/>
    <x v="37"/>
    <n v="156"/>
    <x v="1805"/>
    <x v="4"/>
    <x v="37"/>
  </r>
  <r>
    <n v="2544"/>
    <s v="Singing City Children's Choir"/>
    <s v="Bringing choral music and performance opportunities to under-served youth in West Philadelphia"/>
    <n v="5000"/>
    <x v="1758"/>
    <x v="0"/>
    <x v="0"/>
    <s v="USD"/>
    <n v="1341750569"/>
    <n v="1339158569"/>
    <b v="0"/>
    <n v="57"/>
    <b v="1"/>
    <x v="37"/>
    <n v="101"/>
    <x v="1806"/>
    <x v="4"/>
    <x v="37"/>
  </r>
  <r>
    <n v="2545"/>
    <s v="Larchmere String Quartet Debut Album: Music by Stephan Krehl"/>
    <s v="We're recording our debut album: a CD of the string quartet and clarinet quintet by Stephan Krehl for the Naxos label"/>
    <n v="2000"/>
    <x v="1759"/>
    <x v="0"/>
    <x v="0"/>
    <s v="USD"/>
    <n v="1424997000"/>
    <n v="1421983138"/>
    <b v="0"/>
    <n v="61"/>
    <b v="1"/>
    <x v="37"/>
    <n v="195"/>
    <x v="1807"/>
    <x v="4"/>
    <x v="37"/>
  </r>
  <r>
    <n v="2546"/>
    <s v="Cor Cantiamo's First Commercially Released Recording"/>
    <s v="We want to release an album of choral music by acclaimed Finnish composer Jaakko MÃ¤ntyjÃ¤rvi in 2014"/>
    <n v="3500"/>
    <x v="1760"/>
    <x v="0"/>
    <x v="0"/>
    <s v="USD"/>
    <n v="1380949200"/>
    <n v="1378586179"/>
    <b v="0"/>
    <n v="65"/>
    <b v="1"/>
    <x v="37"/>
    <n v="112"/>
    <x v="1808"/>
    <x v="4"/>
    <x v="37"/>
  </r>
  <r>
    <n v="2547"/>
    <s v="Classical Guitar Music of Hawaii"/>
    <s v="A compilation of Guitar Music by composers Darin Au, Jeff Peterson, Byron Yasui, Bailey Matsuda, Ian O'Sullivan, and Michael Foumai."/>
    <n v="5500"/>
    <x v="1761"/>
    <x v="0"/>
    <x v="0"/>
    <s v="USD"/>
    <n v="1333560803"/>
    <n v="1330972403"/>
    <b v="0"/>
    <n v="134"/>
    <b v="1"/>
    <x v="37"/>
    <n v="120"/>
    <x v="1809"/>
    <x v="4"/>
    <x v="37"/>
  </r>
  <r>
    <n v="2548"/>
    <s v="IYSO Orchestra Academy &amp; Symphonic Concert 2016"/>
    <s v="This is the embryo of the change for future ecosystem of musical art  in Indonesia. Please support us to realize our program on Oct 9!"/>
    <n v="6000"/>
    <x v="1762"/>
    <x v="0"/>
    <x v="6"/>
    <s v="EUR"/>
    <n v="1475209620"/>
    <n v="1473087637"/>
    <b v="0"/>
    <n v="37"/>
    <b v="1"/>
    <x v="37"/>
    <n v="102"/>
    <x v="1810"/>
    <x v="4"/>
    <x v="37"/>
  </r>
  <r>
    <n v="2549"/>
    <s v="The Miller's Wife, a new opera"/>
    <s v="A new opera in English by Mike Christie to be premiÃ¨red at the Arcola Theatre, London UK from 14th-17th August 2013."/>
    <n v="1570"/>
    <x v="1525"/>
    <x v="0"/>
    <x v="1"/>
    <s v="GBP"/>
    <n v="1370019600"/>
    <n v="1366999870"/>
    <b v="0"/>
    <n v="37"/>
    <b v="1"/>
    <x v="37"/>
    <n v="103"/>
    <x v="1811"/>
    <x v="4"/>
    <x v="37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x v="1763"/>
    <x v="0"/>
    <x v="0"/>
    <s v="USD"/>
    <n v="1444276740"/>
    <n v="1439392406"/>
    <b v="0"/>
    <n v="150"/>
    <b v="1"/>
    <x v="37"/>
    <n v="101"/>
    <x v="1812"/>
    <x v="4"/>
    <x v="37"/>
  </r>
  <r>
    <n v="2551"/>
    <s v="Mozart Requiem with Bach Cantata 106 &amp; Brahms NÃ¤nie"/>
    <s v="KCS seeks your support to off-set the cost of assembling a professional 25 piece orchestra for two choral performances."/>
    <n v="3675"/>
    <x v="1764"/>
    <x v="0"/>
    <x v="0"/>
    <s v="USD"/>
    <n v="1332362880"/>
    <n v="1329890585"/>
    <b v="0"/>
    <n v="56"/>
    <b v="1"/>
    <x v="37"/>
    <n v="103"/>
    <x v="1813"/>
    <x v="4"/>
    <x v="37"/>
  </r>
  <r>
    <n v="2552"/>
    <s v="DAVID, The Oratorio"/>
    <s v="World Premiere of a new oratorio with chorus, soloists, and orchestra, based on the Old Testament king and prophet, DAVID"/>
    <n v="3000"/>
    <x v="1765"/>
    <x v="0"/>
    <x v="0"/>
    <s v="USD"/>
    <n v="1488741981"/>
    <n v="1486149981"/>
    <b v="0"/>
    <n v="18"/>
    <b v="1"/>
    <x v="37"/>
    <n v="107"/>
    <x v="1814"/>
    <x v="4"/>
    <x v="37"/>
  </r>
  <r>
    <n v="2553"/>
    <s v="Help Fund Tara's Album of Rare 18-19th Century Italian Songs"/>
    <s v="Help me be one of the first to record these beautiful songs and arrangements by 18-19th century masters of the classical guitar."/>
    <n v="1500"/>
    <x v="1766"/>
    <x v="0"/>
    <x v="0"/>
    <s v="USD"/>
    <n v="1348202807"/>
    <n v="1343018807"/>
    <b v="0"/>
    <n v="60"/>
    <b v="1"/>
    <x v="37"/>
    <n v="156"/>
    <x v="1815"/>
    <x v="4"/>
    <x v="37"/>
  </r>
  <r>
    <n v="2554"/>
    <s v="Patagonia Winds: Wind Quintet Commission Project"/>
    <s v="Join forces with the Patagonia Winds to commission a new wind quintet to premiere at the 2015 National Flute Association Convention!"/>
    <n v="3000"/>
    <x v="1767"/>
    <x v="0"/>
    <x v="0"/>
    <s v="USD"/>
    <n v="1433131140"/>
    <n v="1430445163"/>
    <b v="0"/>
    <n v="67"/>
    <b v="1"/>
    <x v="37"/>
    <n v="123"/>
    <x v="1816"/>
    <x v="4"/>
    <x v="37"/>
  </r>
  <r>
    <n v="2555"/>
    <s v="Send Brandon Rumsey to Brevard Music Center"/>
    <s v="At Brevard Music Center, a foremost summer music study program, I will compose a new work for large chamber ensemble for performance."/>
    <n v="2000"/>
    <x v="1768"/>
    <x v="0"/>
    <x v="0"/>
    <s v="USD"/>
    <n v="1338219793"/>
    <n v="1335541393"/>
    <b v="0"/>
    <n v="35"/>
    <b v="1"/>
    <x v="37"/>
    <n v="107"/>
    <x v="1817"/>
    <x v="4"/>
    <x v="37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x v="1769"/>
    <x v="0"/>
    <x v="0"/>
    <s v="USD"/>
    <n v="1356392857"/>
    <n v="1352504857"/>
    <b v="0"/>
    <n v="34"/>
    <b v="1"/>
    <x v="37"/>
    <n v="106"/>
    <x v="1818"/>
    <x v="4"/>
    <x v="37"/>
  </r>
  <r>
    <n v="2557"/>
    <s v="European Tour"/>
    <s v="Raising money for our concert tour of Switzerland and Germany in June/July 2014"/>
    <n v="900"/>
    <x v="1770"/>
    <x v="0"/>
    <x v="1"/>
    <s v="GBP"/>
    <n v="1400176386"/>
    <n v="1397584386"/>
    <b v="0"/>
    <n v="36"/>
    <b v="1"/>
    <x v="37"/>
    <n v="118"/>
    <x v="1819"/>
    <x v="4"/>
    <x v="37"/>
  </r>
  <r>
    <n v="2558"/>
    <s v="Hopkins Sinfonia 2015 Season"/>
    <s v="The Hopkins Sinfonia is looking for your support to run our 2015 Season made up of five concerts."/>
    <n v="1250"/>
    <x v="1771"/>
    <x v="0"/>
    <x v="2"/>
    <s v="AUD"/>
    <n v="1430488740"/>
    <n v="1427747906"/>
    <b v="0"/>
    <n v="18"/>
    <b v="1"/>
    <x v="37"/>
    <n v="109"/>
    <x v="1820"/>
    <x v="4"/>
    <x v="37"/>
  </r>
  <r>
    <n v="2559"/>
    <s v="India Meets String Quartet"/>
    <s v="A concert of new music by four composers who have lived in India and been inspired by its music, with the Momenta String Quartet"/>
    <n v="800"/>
    <x v="1772"/>
    <x v="0"/>
    <x v="0"/>
    <s v="USD"/>
    <n v="1321385820"/>
    <n v="1318539484"/>
    <b v="0"/>
    <n v="25"/>
    <b v="1"/>
    <x v="37"/>
    <n v="111"/>
    <x v="1821"/>
    <x v="4"/>
    <x v="37"/>
  </r>
  <r>
    <n v="2560"/>
    <s v="Courting Rites of Cranes CD recording"/>
    <s v="New CD of favourite chamber music by Welsh composer Michael Parkin featuring debut recordings by outstanding young musicians."/>
    <n v="3000"/>
    <x v="1773"/>
    <x v="0"/>
    <x v="1"/>
    <s v="GBP"/>
    <n v="1425682174"/>
    <n v="1423090174"/>
    <b v="0"/>
    <n v="21"/>
    <b v="1"/>
    <x v="37"/>
    <n v="100"/>
    <x v="1822"/>
    <x v="4"/>
    <x v="37"/>
  </r>
  <r>
    <n v="2561"/>
    <s v="Project Bearnaise Trucks (Canceled)"/>
    <s v="Ever had chicken fingers smothered in bearnaise sauce, resting on a bed of your favorite rice? We need these meals on wheels."/>
    <n v="100000"/>
    <x v="117"/>
    <x v="1"/>
    <x v="5"/>
    <s v="CAD"/>
    <n v="1444740089"/>
    <n v="1442148089"/>
    <b v="0"/>
    <n v="0"/>
    <b v="0"/>
    <x v="21"/>
    <n v="0"/>
    <x v="121"/>
    <x v="7"/>
    <x v="21"/>
  </r>
  <r>
    <n v="2562"/>
    <s v="Jamaican food truck in Munich in the making! (Canceled)"/>
    <s v="Hail up - Wah gwaan ?_x000a_We are creating a foodtruck that will serve typical, traditional Jamaican jerk chicken/pork and more!"/>
    <n v="10000"/>
    <x v="737"/>
    <x v="1"/>
    <x v="12"/>
    <s v="EUR"/>
    <n v="1476189339"/>
    <n v="1471005339"/>
    <b v="0"/>
    <n v="3"/>
    <b v="0"/>
    <x v="21"/>
    <n v="1"/>
    <x v="380"/>
    <x v="7"/>
    <x v="21"/>
  </r>
  <r>
    <n v="2563"/>
    <s v="Phoenix Pearl Boba Tea Truck (Canceled)"/>
    <s v="Michigan based bubble tea and specialty ice cream food truck"/>
    <n v="20000"/>
    <x v="117"/>
    <x v="1"/>
    <x v="0"/>
    <s v="USD"/>
    <n v="1438226451"/>
    <n v="1433042451"/>
    <b v="0"/>
    <n v="0"/>
    <b v="0"/>
    <x v="21"/>
    <n v="0"/>
    <x v="121"/>
    <x v="7"/>
    <x v="21"/>
  </r>
  <r>
    <n v="2564"/>
    <s v="Seaside Eddy's - Wheels on the Ground! (Canceled)"/>
    <s v="We want to bring the wonderful flavors of the Jersey Shore, my home, to my new home in Winnipeg, the center of Canada."/>
    <n v="40000"/>
    <x v="117"/>
    <x v="1"/>
    <x v="5"/>
    <s v="CAD"/>
    <n v="1406854699"/>
    <n v="1404262699"/>
    <b v="0"/>
    <n v="0"/>
    <b v="0"/>
    <x v="21"/>
    <n v="0"/>
    <x v="121"/>
    <x v="7"/>
    <x v="21"/>
  </r>
  <r>
    <n v="2565"/>
    <s v="The Sketchy Pelican (Canceled)"/>
    <s v="The Sketchy Pelican. Is my vision to bring raw, honest, soulful, creative, thoght provoking cuisine to food truck form"/>
    <n v="10000"/>
    <x v="173"/>
    <x v="1"/>
    <x v="0"/>
    <s v="USD"/>
    <n v="1462827000"/>
    <n v="1457710589"/>
    <b v="0"/>
    <n v="1"/>
    <b v="0"/>
    <x v="21"/>
    <n v="1"/>
    <x v="101"/>
    <x v="7"/>
    <x v="21"/>
  </r>
  <r>
    <n v="2566"/>
    <s v="Mamma B's Pizza Get's Rolling (Canceled)"/>
    <s v="You can skip the hotdog cart and enjoy fresh, hot, delicious, handmade pizza when Mamma B's takes her show on the road!"/>
    <n v="35000"/>
    <x v="117"/>
    <x v="1"/>
    <x v="0"/>
    <s v="USD"/>
    <n v="1408663948"/>
    <n v="1406071948"/>
    <b v="0"/>
    <n v="0"/>
    <b v="0"/>
    <x v="21"/>
    <n v="0"/>
    <x v="121"/>
    <x v="7"/>
    <x v="21"/>
  </r>
  <r>
    <n v="2567"/>
    <s v="Burgers and Babes Food Truck (Canceled)"/>
    <s v="You're leaving a Bar/Nightclub what else would you want more than to have a Juicy Burger and to see Beautiful Girls making it."/>
    <n v="45000"/>
    <x v="680"/>
    <x v="1"/>
    <x v="0"/>
    <s v="USD"/>
    <n v="1429823138"/>
    <n v="1427231138"/>
    <b v="0"/>
    <n v="2"/>
    <b v="0"/>
    <x v="21"/>
    <n v="0"/>
    <x v="88"/>
    <x v="7"/>
    <x v="21"/>
  </r>
  <r>
    <n v="2568"/>
    <s v="Barney's, deliciously New York - Vintage 1972 Chevy P10"/>
    <s v="Barney's is seriously delicious New York food. Cooking everything from scratch on our American food truck. London here we come..."/>
    <n v="10000"/>
    <x v="155"/>
    <x v="1"/>
    <x v="1"/>
    <s v="GBP"/>
    <n v="1472745594"/>
    <n v="1470153594"/>
    <b v="0"/>
    <n v="1"/>
    <b v="0"/>
    <x v="21"/>
    <n v="1"/>
    <x v="73"/>
    <x v="7"/>
    <x v="21"/>
  </r>
  <r>
    <n v="2569"/>
    <s v="Rochester Needs a Dessert Food Truck (Canceled)"/>
    <s v="With your help, I would be able to get a truck and start the process of getting it ready for the 2016 season."/>
    <n v="6500"/>
    <x v="1016"/>
    <x v="1"/>
    <x v="0"/>
    <s v="USD"/>
    <n v="1442457112"/>
    <n v="1439865112"/>
    <b v="0"/>
    <n v="2"/>
    <b v="0"/>
    <x v="21"/>
    <n v="2"/>
    <x v="1823"/>
    <x v="7"/>
    <x v="21"/>
  </r>
  <r>
    <n v="2570"/>
    <s v="Mathias Pizzeria - A Mobile Wood Fired Pizza Oven (Canceled)"/>
    <s v="A family run mobile wood fired pizza oven serving up unique artisan pizzas created by award winning Chef Brandon Mathias!"/>
    <n v="7000"/>
    <x v="1774"/>
    <x v="1"/>
    <x v="0"/>
    <s v="USD"/>
    <n v="1486590035"/>
    <n v="1483998035"/>
    <b v="0"/>
    <n v="2"/>
    <b v="0"/>
    <x v="21"/>
    <n v="1"/>
    <x v="1824"/>
    <x v="7"/>
    <x v="21"/>
  </r>
  <r>
    <n v="2571"/>
    <s v="Coco Bowls (Canceled)"/>
    <s v="Perth locals who dream of opening a health food van, and serving treats that not only taste amazing but also benefit your body."/>
    <n v="100000"/>
    <x v="156"/>
    <x v="1"/>
    <x v="2"/>
    <s v="AUD"/>
    <n v="1463645521"/>
    <n v="1458461521"/>
    <b v="0"/>
    <n v="4"/>
    <b v="0"/>
    <x v="21"/>
    <n v="0"/>
    <x v="368"/>
    <x v="7"/>
    <x v="21"/>
  </r>
  <r>
    <n v="2572"/>
    <s v="A Dream of Naughty Nachos (Canceled)"/>
    <s v="Mesquite smoked brisket nachos, food truck style, with homemade salsa to make your taste buds dance."/>
    <n v="30000"/>
    <x v="117"/>
    <x v="1"/>
    <x v="0"/>
    <s v="USD"/>
    <n v="1428893517"/>
    <n v="1426301517"/>
    <b v="0"/>
    <n v="0"/>
    <b v="0"/>
    <x v="21"/>
    <n v="0"/>
    <x v="121"/>
    <x v="7"/>
    <x v="21"/>
  </r>
  <r>
    <n v="2573"/>
    <s v="Southern Flair Pork-Ka-Bobs (Canceled)"/>
    <s v="I have perfected my porkkabob recipe.I'm ready to start my own business!I need funds for the bbq pit and trailer and start up supplies."/>
    <n v="8000"/>
    <x v="117"/>
    <x v="1"/>
    <x v="0"/>
    <s v="USD"/>
    <n v="1408803149"/>
    <n v="1404915149"/>
    <b v="0"/>
    <n v="0"/>
    <b v="0"/>
    <x v="21"/>
    <n v="0"/>
    <x v="121"/>
    <x v="7"/>
    <x v="21"/>
  </r>
  <r>
    <n v="2574"/>
    <s v="Da Pickney Dem Jamaican Jerk (Canceled)"/>
    <s v="The Best Jamaican Jerk outside of Kingston! The name means &quot;for the children&quot;, my children, the reasons why I cook and why I live!"/>
    <n v="10000"/>
    <x v="117"/>
    <x v="1"/>
    <x v="0"/>
    <s v="USD"/>
    <n v="1463600945"/>
    <n v="1461786545"/>
    <b v="0"/>
    <n v="0"/>
    <b v="0"/>
    <x v="21"/>
    <n v="0"/>
    <x v="121"/>
    <x v="7"/>
    <x v="21"/>
  </r>
  <r>
    <n v="2575"/>
    <s v="Vdub dogs (Canceled)"/>
    <s v="Hello everyone, Iv'e decided to put my love for old Volkswagen buses and my love for cooking together! Support vdub dogs hot dog bus!"/>
    <n v="85000"/>
    <x v="117"/>
    <x v="1"/>
    <x v="0"/>
    <s v="USD"/>
    <n v="1421030194"/>
    <n v="1418438194"/>
    <b v="0"/>
    <n v="0"/>
    <b v="0"/>
    <x v="21"/>
    <n v="0"/>
    <x v="121"/>
    <x v="7"/>
    <x v="21"/>
  </r>
  <r>
    <n v="2576"/>
    <s v="2 Go Fast Food (Canceled)"/>
    <s v="A New Twist with an American and Philippine fast food Mobile Trailer."/>
    <n v="10000"/>
    <x v="117"/>
    <x v="1"/>
    <x v="0"/>
    <s v="USD"/>
    <n v="1428707647"/>
    <n v="1424823247"/>
    <b v="0"/>
    <n v="0"/>
    <b v="0"/>
    <x v="21"/>
    <n v="0"/>
    <x v="121"/>
    <x v="7"/>
    <x v="21"/>
  </r>
  <r>
    <n v="2577"/>
    <s v="Fruity Cakes (Canceled)"/>
    <s v="This is not your average cake, it's fruit with yogurt fruit dip icing and fruit toppings! Great for events, parties, weddings and more!"/>
    <n v="15000"/>
    <x v="117"/>
    <x v="1"/>
    <x v="0"/>
    <s v="USD"/>
    <n v="1407181297"/>
    <n v="1405021297"/>
    <b v="0"/>
    <n v="0"/>
    <b v="0"/>
    <x v="21"/>
    <n v="0"/>
    <x v="121"/>
    <x v="7"/>
    <x v="21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x v="117"/>
    <x v="1"/>
    <x v="0"/>
    <s v="USD"/>
    <n v="1444410000"/>
    <n v="1440203579"/>
    <b v="0"/>
    <n v="0"/>
    <b v="0"/>
    <x v="21"/>
    <n v="0"/>
    <x v="121"/>
    <x v="7"/>
    <x v="21"/>
  </r>
  <r>
    <n v="2579"/>
    <s v="Liz's Bakery &amp; Barista on the Go.. (Canceled)"/>
    <s v="For those who know me, I love to bake &amp; I'm pretty good at it. My dream is to own a food truck that is a bakery &amp; Coffee shop."/>
    <n v="200000"/>
    <x v="1775"/>
    <x v="1"/>
    <x v="0"/>
    <s v="USD"/>
    <n v="1410810903"/>
    <n v="1405626903"/>
    <b v="0"/>
    <n v="12"/>
    <b v="0"/>
    <x v="21"/>
    <n v="0"/>
    <x v="1825"/>
    <x v="7"/>
    <x v="21"/>
  </r>
  <r>
    <n v="2580"/>
    <s v="Build Phatboyz Food Truck (Canceled)"/>
    <s v="Planning to build this truck into a full rolling fold out cook shack,providing clean cold drinking water to all festival goers"/>
    <n v="8500"/>
    <x v="152"/>
    <x v="1"/>
    <x v="0"/>
    <s v="USD"/>
    <n v="1431745200"/>
    <n v="1429170603"/>
    <b v="0"/>
    <n v="2"/>
    <b v="0"/>
    <x v="21"/>
    <n v="1"/>
    <x v="156"/>
    <x v="7"/>
    <x v="21"/>
  </r>
  <r>
    <n v="2581"/>
    <s v="A Flying Sausage Food Truck"/>
    <s v="Creating a Food Truck to bring gourmet sausage sliders to Jacksonville, FL for breakfast, lunch, and special events."/>
    <n v="5000"/>
    <x v="800"/>
    <x v="2"/>
    <x v="0"/>
    <s v="USD"/>
    <n v="1447689898"/>
    <n v="1445094298"/>
    <b v="0"/>
    <n v="11"/>
    <b v="0"/>
    <x v="21"/>
    <n v="11"/>
    <x v="1826"/>
    <x v="7"/>
    <x v="21"/>
  </r>
  <r>
    <n v="2582"/>
    <s v="Drunken Wings"/>
    <s v="The place where chicken meets liquor for the first time!"/>
    <n v="90000"/>
    <x v="116"/>
    <x v="2"/>
    <x v="0"/>
    <s v="USD"/>
    <n v="1477784634"/>
    <n v="1475192634"/>
    <b v="0"/>
    <n v="1"/>
    <b v="0"/>
    <x v="21"/>
    <n v="0"/>
    <x v="120"/>
    <x v="7"/>
    <x v="21"/>
  </r>
  <r>
    <n v="2583"/>
    <s v="Crazy Daisy Food Truck"/>
    <s v="Crazy Daisy will become the newest member of the food truck distributors in Kansas City, Missouri."/>
    <n v="1000"/>
    <x v="139"/>
    <x v="2"/>
    <x v="0"/>
    <s v="USD"/>
    <n v="1426526880"/>
    <n v="1421346480"/>
    <b v="0"/>
    <n v="5"/>
    <b v="0"/>
    <x v="21"/>
    <n v="1"/>
    <x v="120"/>
    <x v="7"/>
    <x v="21"/>
  </r>
  <r>
    <n v="2584"/>
    <s v="Culinary Arts Food Truck Style"/>
    <s v="Bringing quality food to the masses using local premium ingredients, but at a food truck price!"/>
    <n v="10000"/>
    <x v="117"/>
    <x v="2"/>
    <x v="0"/>
    <s v="USD"/>
    <n v="1434341369"/>
    <n v="1431749369"/>
    <b v="0"/>
    <n v="0"/>
    <b v="0"/>
    <x v="21"/>
    <n v="0"/>
    <x v="121"/>
    <x v="7"/>
    <x v="21"/>
  </r>
  <r>
    <n v="2585"/>
    <s v="Evie's Eats and Natural Treats Food Truck"/>
    <s v="Evie's Eats uses local ingredients to create sweet treats, healthy snacks and on the go meals, all with the family budget in mind!"/>
    <n v="30000"/>
    <x v="155"/>
    <x v="2"/>
    <x v="0"/>
    <s v="USD"/>
    <n v="1404601632"/>
    <n v="1402009632"/>
    <b v="0"/>
    <n v="1"/>
    <b v="0"/>
    <x v="21"/>
    <n v="0"/>
    <x v="73"/>
    <x v="7"/>
    <x v="21"/>
  </r>
  <r>
    <n v="2586"/>
    <s v="Inspire Healthy Eating"/>
    <s v="I would like to bring fresh salad and food to the streets of London at a reasonable price."/>
    <n v="3000"/>
    <x v="139"/>
    <x v="2"/>
    <x v="1"/>
    <s v="GBP"/>
    <n v="1451030136"/>
    <n v="1448438136"/>
    <b v="0"/>
    <n v="1"/>
    <b v="0"/>
    <x v="21"/>
    <n v="0"/>
    <x v="144"/>
    <x v="7"/>
    <x v="21"/>
  </r>
  <r>
    <n v="2587"/>
    <s v="Yummy Hugs-The Original Co-op, Pop-up Food Truck"/>
    <s v="Providing creative, healthy signature dishes for active, conscientious lifestylers through a community of culinary artists."/>
    <n v="50000"/>
    <x v="1279"/>
    <x v="2"/>
    <x v="0"/>
    <s v="USD"/>
    <n v="1451491953"/>
    <n v="1448899953"/>
    <b v="0"/>
    <n v="6"/>
    <b v="0"/>
    <x v="21"/>
    <n v="2"/>
    <x v="1827"/>
    <x v="7"/>
    <x v="21"/>
  </r>
  <r>
    <n v="2588"/>
    <s v="Stacey's $5 Dollar Hollar Food Truck Home of the Freak"/>
    <s v="We are a Asian fusion inspired American Fare Food Truck Home of the Freak Sandwich So that means Come And Get Your Freak On! eat big."/>
    <n v="6000"/>
    <x v="696"/>
    <x v="2"/>
    <x v="0"/>
    <s v="USD"/>
    <n v="1427807640"/>
    <n v="1423325626"/>
    <b v="0"/>
    <n v="8"/>
    <b v="0"/>
    <x v="21"/>
    <n v="4"/>
    <x v="1828"/>
    <x v="7"/>
    <x v="21"/>
  </r>
  <r>
    <n v="2589"/>
    <s v="TapiÃ³ca - Brazilian Street Food Truck"/>
    <s v="A Brazilian-inspired food truck in one of the busiest spots in Copenhagen, delicious pancakes made by the healthy tapiÃ³ca flour"/>
    <n v="50000"/>
    <x v="139"/>
    <x v="2"/>
    <x v="8"/>
    <s v="DKK"/>
    <n v="1458733927"/>
    <n v="1456145527"/>
    <b v="0"/>
    <n v="1"/>
    <b v="0"/>
    <x v="21"/>
    <n v="0"/>
    <x v="144"/>
    <x v="7"/>
    <x v="21"/>
  </r>
  <r>
    <n v="2590"/>
    <s v="Magic Kick Coffee - coffee that makes your day"/>
    <s v="First in Perth self-contained eco-friendly coffee car based on Ford Fiesta. In the end of the projrct I need your help to make it real!"/>
    <n v="3000"/>
    <x v="117"/>
    <x v="2"/>
    <x v="2"/>
    <s v="AUD"/>
    <n v="1453817297"/>
    <n v="1453212497"/>
    <b v="0"/>
    <n v="0"/>
    <b v="0"/>
    <x v="21"/>
    <n v="0"/>
    <x v="121"/>
    <x v="7"/>
    <x v="21"/>
  </r>
  <r>
    <n v="2591"/>
    <s v="patent pending"/>
    <s v="Hi everyone I am a 26 year old single mom trying to start her own food business! I need to first afford the patent to reveal more!"/>
    <n v="1500"/>
    <x v="375"/>
    <x v="2"/>
    <x v="0"/>
    <s v="USD"/>
    <n v="1457901924"/>
    <n v="1452721524"/>
    <b v="0"/>
    <n v="2"/>
    <b v="0"/>
    <x v="21"/>
    <n v="2"/>
    <x v="31"/>
    <x v="7"/>
    <x v="21"/>
  </r>
  <r>
    <n v="2592"/>
    <s v="El Carte 303"/>
    <s v="El Carte is revolutionizing the food truck industry. Meet the new food trike. #oneandonly  we going to spread the awesomeness all over!"/>
    <n v="30000"/>
    <x v="155"/>
    <x v="2"/>
    <x v="0"/>
    <s v="USD"/>
    <n v="1412536421"/>
    <n v="1409944421"/>
    <b v="0"/>
    <n v="1"/>
    <b v="0"/>
    <x v="21"/>
    <n v="0"/>
    <x v="73"/>
    <x v="7"/>
    <x v="21"/>
  </r>
  <r>
    <n v="2593"/>
    <s v="L.J. Silvers' Ice Cream and Taco Van"/>
    <s v="What could be better than satisfying your hunger with ice cream or a taco (or both) from a 1970's mural van blastin disco music!"/>
    <n v="10000"/>
    <x v="117"/>
    <x v="2"/>
    <x v="0"/>
    <s v="USD"/>
    <n v="1429993026"/>
    <n v="1427401026"/>
    <b v="0"/>
    <n v="0"/>
    <b v="0"/>
    <x v="21"/>
    <n v="0"/>
    <x v="121"/>
    <x v="7"/>
    <x v="21"/>
  </r>
  <r>
    <n v="2594"/>
    <s v="The Shirley Delicious Treats Food Truck Project"/>
    <s v="New, small home business, looking to take some Granny's old recipes along with some of my own creations to the streets!"/>
    <n v="80000"/>
    <x v="116"/>
    <x v="2"/>
    <x v="0"/>
    <s v="USD"/>
    <n v="1407453228"/>
    <n v="1404861228"/>
    <b v="0"/>
    <n v="1"/>
    <b v="0"/>
    <x v="21"/>
    <n v="0"/>
    <x v="120"/>
    <x v="7"/>
    <x v="21"/>
  </r>
  <r>
    <n v="2595"/>
    <s v="Food Truck for Little Fox Bakery"/>
    <s v="Looking to put the best baked goods in Bowling Green on wheels"/>
    <n v="15000"/>
    <x v="1776"/>
    <x v="2"/>
    <x v="0"/>
    <s v="USD"/>
    <n v="1487915500"/>
    <n v="1485323500"/>
    <b v="0"/>
    <n v="19"/>
    <b v="0"/>
    <x v="21"/>
    <n v="12"/>
    <x v="1829"/>
    <x v="7"/>
    <x v="21"/>
  </r>
  <r>
    <n v="2596"/>
    <s v="The Chef Express Food Truck"/>
    <s v="I'm bringing passion, talent, and most importantly some amazing gourmet food to the streets of Lethbridge and southern Alberta."/>
    <n v="35000"/>
    <x v="1777"/>
    <x v="2"/>
    <x v="5"/>
    <s v="CAD"/>
    <n v="1407427009"/>
    <n v="1404835009"/>
    <b v="0"/>
    <n v="27"/>
    <b v="0"/>
    <x v="21"/>
    <n v="24"/>
    <x v="1830"/>
    <x v="7"/>
    <x v="21"/>
  </r>
  <r>
    <n v="2597"/>
    <s v="Cafe Nomad back on the road! Coffee van's poorly."/>
    <s v="We have a great little coffee business but the van is currently limping! We don't have the capital to replace it. Please help us!"/>
    <n v="1500"/>
    <x v="1084"/>
    <x v="2"/>
    <x v="1"/>
    <s v="GBP"/>
    <n v="1466323917"/>
    <n v="1463731917"/>
    <b v="0"/>
    <n v="7"/>
    <b v="0"/>
    <x v="21"/>
    <n v="6"/>
    <x v="1831"/>
    <x v="7"/>
    <x v="21"/>
  </r>
  <r>
    <n v="2598"/>
    <s v="Rovin' Okie's Fried Pies gourmet southern fried pies."/>
    <s v="I'm ready to make Tulsa happy and aware that love and kindness go hand in hand with good food!"/>
    <n v="3000"/>
    <x v="1778"/>
    <x v="2"/>
    <x v="0"/>
    <s v="USD"/>
    <n v="1443039001"/>
    <n v="1440447001"/>
    <b v="0"/>
    <n v="14"/>
    <b v="0"/>
    <x v="21"/>
    <n v="39"/>
    <x v="1832"/>
    <x v="7"/>
    <x v="21"/>
  </r>
  <r>
    <n v="2599"/>
    <s v="Empty Ramekins Catering Group"/>
    <s v="The Empty Ramekins Catering Group is looking for your help to start up in Miami Florida!!!!"/>
    <n v="9041"/>
    <x v="458"/>
    <x v="2"/>
    <x v="0"/>
    <s v="USD"/>
    <n v="1407089147"/>
    <n v="1403201147"/>
    <b v="0"/>
    <n v="5"/>
    <b v="0"/>
    <x v="21"/>
    <n v="1"/>
    <x v="656"/>
    <x v="7"/>
    <x v="21"/>
  </r>
  <r>
    <n v="2600"/>
    <s v="Help Buttz Return From the Ashes"/>
    <s v="On Sunday November 8, 2015 our food truck burned to the ground. Please help us get rebuilt."/>
    <n v="50000"/>
    <x v="1514"/>
    <x v="2"/>
    <x v="0"/>
    <s v="USD"/>
    <n v="1458938200"/>
    <n v="1453757800"/>
    <b v="0"/>
    <n v="30"/>
    <b v="0"/>
    <x v="21"/>
    <n v="7"/>
    <x v="1833"/>
    <x v="7"/>
    <x v="21"/>
  </r>
  <r>
    <n v="2601"/>
    <s v="Launch a TARDIS into SPACE!"/>
    <s v="I'll be launching a small model TARDIS into (near) SPACE and filming the ascension and descension as a mini-documentary for YouTube."/>
    <n v="500"/>
    <x v="1779"/>
    <x v="0"/>
    <x v="0"/>
    <s v="USD"/>
    <n v="1347508740"/>
    <n v="1346276349"/>
    <b v="1"/>
    <n v="151"/>
    <b v="1"/>
    <x v="38"/>
    <n v="661"/>
    <x v="95"/>
    <x v="2"/>
    <x v="38"/>
  </r>
  <r>
    <n v="2602"/>
    <s v="Historic Robotic Spacecraft Poster Series"/>
    <s v="Three screen-printed posters celebrating the most popular and most notable interplanetary robotic space missions."/>
    <n v="12000"/>
    <x v="1780"/>
    <x v="0"/>
    <x v="0"/>
    <s v="USD"/>
    <n v="1415827200"/>
    <n v="1412358968"/>
    <b v="1"/>
    <n v="489"/>
    <b v="1"/>
    <x v="38"/>
    <n v="326"/>
    <x v="1834"/>
    <x v="2"/>
    <x v="38"/>
  </r>
  <r>
    <n v="2603"/>
    <s v="Manned Mock Mars Mission"/>
    <s v="I will be building a mock space station and simulate living on Mars for two weeks."/>
    <n v="1750"/>
    <x v="704"/>
    <x v="0"/>
    <x v="0"/>
    <s v="USD"/>
    <n v="1387835654"/>
    <n v="1386626054"/>
    <b v="1"/>
    <n v="50"/>
    <b v="1"/>
    <x v="38"/>
    <n v="101"/>
    <x v="1835"/>
    <x v="2"/>
    <x v="38"/>
  </r>
  <r>
    <n v="2604"/>
    <s v="Hermes Spacecraft"/>
    <s v="We're building a full size rocket motor for our Hermes Spacecraft.  Help us Kickstart the next generation of space travel!"/>
    <n v="20000"/>
    <x v="1781"/>
    <x v="0"/>
    <x v="0"/>
    <s v="USD"/>
    <n v="1335662023"/>
    <n v="1333070023"/>
    <b v="1"/>
    <n v="321"/>
    <b v="1"/>
    <x v="38"/>
    <n v="104"/>
    <x v="1836"/>
    <x v="2"/>
    <x v="38"/>
  </r>
  <r>
    <n v="2605"/>
    <s v="The most mysterious star in the Galaxy"/>
    <s v="Help astronomers get the data they need to unravel one of the biggest mysteries of all time, KIC 8462852 --- Whereâ€™s the Flux?"/>
    <n v="100000"/>
    <x v="1782"/>
    <x v="0"/>
    <x v="0"/>
    <s v="USD"/>
    <n v="1466168390"/>
    <n v="1463576390"/>
    <b v="1"/>
    <n v="1762"/>
    <b v="1"/>
    <x v="38"/>
    <n v="107"/>
    <x v="1837"/>
    <x v="2"/>
    <x v="38"/>
  </r>
  <r>
    <n v="2606"/>
    <s v="2000 Student Projects to the Edge of Space"/>
    <s v="PongSat 2 !!!!!_x000a__x000a_On September 27, 2014 we are going to send 2000 student projects to the edge of space."/>
    <n v="11000"/>
    <x v="1783"/>
    <x v="0"/>
    <x v="0"/>
    <s v="USD"/>
    <n v="1398791182"/>
    <n v="1396026382"/>
    <b v="1"/>
    <n v="385"/>
    <b v="1"/>
    <x v="38"/>
    <n v="110"/>
    <x v="1838"/>
    <x v="2"/>
    <x v="38"/>
  </r>
  <r>
    <n v="2607"/>
    <s v="Historic Robotic Spacecraft Poster Series Two"/>
    <s v="Chop Shopâ€™s second series of posters celebrating the most popular and most notable robotic space exploration missions."/>
    <n v="8000"/>
    <x v="1784"/>
    <x v="0"/>
    <x v="0"/>
    <s v="USD"/>
    <n v="1439344800"/>
    <n v="1435611572"/>
    <b v="1"/>
    <n v="398"/>
    <b v="1"/>
    <x v="38"/>
    <n v="408"/>
    <x v="799"/>
    <x v="2"/>
    <x v="38"/>
  </r>
  <r>
    <n v="2608"/>
    <s v="Giant Leaps in Space Poster Series"/>
    <s v="Giant Leaps featuring the historic missions of human spaceflight is the third in our series of space exploration prints"/>
    <n v="8000"/>
    <x v="1785"/>
    <x v="0"/>
    <x v="0"/>
    <s v="USD"/>
    <n v="1489536000"/>
    <n v="1485976468"/>
    <b v="1"/>
    <n v="304"/>
    <b v="1"/>
    <x v="38"/>
    <n v="224"/>
    <x v="1839"/>
    <x v="2"/>
    <x v="38"/>
  </r>
  <r>
    <n v="2609"/>
    <s v="ArduSat - Your Arduino Experiment in Space"/>
    <s v="We love Arduino and we love space exploration. So we decided to combine them and let people run their own space experiments!"/>
    <n v="35000"/>
    <x v="1786"/>
    <x v="0"/>
    <x v="0"/>
    <s v="USD"/>
    <n v="1342330951"/>
    <n v="1339738951"/>
    <b v="1"/>
    <n v="676"/>
    <b v="1"/>
    <x v="38"/>
    <n v="304"/>
    <x v="1840"/>
    <x v="2"/>
    <x v="38"/>
  </r>
  <r>
    <n v="2610"/>
    <s v="Restore the Pluto Discovery Telescope"/>
    <s v="Preserve the telescope that Clyde Tombaugh used to discover Pluto for generations to come!"/>
    <n v="22765"/>
    <x v="1787"/>
    <x v="0"/>
    <x v="0"/>
    <s v="USD"/>
    <n v="1471849140"/>
    <n v="1468444125"/>
    <b v="1"/>
    <n v="577"/>
    <b v="1"/>
    <x v="38"/>
    <n v="141"/>
    <x v="1841"/>
    <x v="2"/>
    <x v="38"/>
  </r>
  <r>
    <n v="2611"/>
    <s v="The Universe in a Sphere (Relaunch)"/>
    <s v="Laniakea is the name of the supercluster of galaxies we are part of.This tremendous structure of 380,000 Galaxies can now be yours! 39â‚¬"/>
    <n v="11000"/>
    <x v="1788"/>
    <x v="0"/>
    <x v="12"/>
    <s v="EUR"/>
    <n v="1483397940"/>
    <n v="1480493014"/>
    <b v="1"/>
    <n v="3663"/>
    <b v="1"/>
    <x v="38"/>
    <n v="2791"/>
    <x v="1842"/>
    <x v="2"/>
    <x v="38"/>
  </r>
  <r>
    <n v="2612"/>
    <s v="Starscraper: The Next Generation of Suborbital Rockets"/>
    <s v="What if we built a rocket that is better than a NASA or commercially available rocket? What if we did it with students?"/>
    <n v="10000"/>
    <x v="1789"/>
    <x v="0"/>
    <x v="0"/>
    <s v="USD"/>
    <n v="1420773970"/>
    <n v="1418095570"/>
    <b v="1"/>
    <n v="294"/>
    <b v="1"/>
    <x v="38"/>
    <n v="172"/>
    <x v="700"/>
    <x v="2"/>
    <x v="38"/>
  </r>
  <r>
    <n v="2613"/>
    <s v="Earth 360"/>
    <s v="Re-inventing the way we look at our planet by sending 5 cameras to near space to create the first 360 panoramic view of the earth."/>
    <n v="7500"/>
    <x v="1790"/>
    <x v="0"/>
    <x v="0"/>
    <s v="USD"/>
    <n v="1348256294"/>
    <n v="1345664294"/>
    <b v="1"/>
    <n v="28"/>
    <b v="1"/>
    <x v="38"/>
    <n v="101"/>
    <x v="1843"/>
    <x v="2"/>
    <x v="38"/>
  </r>
  <r>
    <n v="2614"/>
    <s v="Kansas City SSEP Mission 5 Rocket . . .3,2,1 . . Blast Off!"/>
    <s v="Middle-schoolers designed a microgravity experiment that's going to the ISS! Help us send them to the launch in Wallops Island, VA."/>
    <n v="10500"/>
    <x v="1791"/>
    <x v="0"/>
    <x v="0"/>
    <s v="USD"/>
    <n v="1398834000"/>
    <n v="1396371612"/>
    <b v="1"/>
    <n v="100"/>
    <b v="1"/>
    <x v="38"/>
    <n v="102"/>
    <x v="1844"/>
    <x v="2"/>
    <x v="38"/>
  </r>
  <r>
    <n v="2615"/>
    <s v="Action Man (GI Joe) Mission Mercury 10"/>
    <s v="Mission to launch a vintage Action Man and Space Capsule into space and film from his birthplace in UK to mark his 50th Anniversary."/>
    <n v="2001"/>
    <x v="1792"/>
    <x v="0"/>
    <x v="1"/>
    <s v="GBP"/>
    <n v="1462017600"/>
    <n v="1458820564"/>
    <b v="0"/>
    <n v="72"/>
    <b v="1"/>
    <x v="38"/>
    <n v="170"/>
    <x v="1845"/>
    <x v="2"/>
    <x v="38"/>
  </r>
  <r>
    <n v="2616"/>
    <s v="James Webb Deployable Model"/>
    <s v="Production of variously-sized deployable models of NASA's James Webb Space Telescope to promote hands-on learning."/>
    <n v="25000"/>
    <x v="1793"/>
    <x v="0"/>
    <x v="0"/>
    <s v="USD"/>
    <n v="1440546729"/>
    <n v="1437954729"/>
    <b v="1"/>
    <n v="238"/>
    <b v="1"/>
    <x v="38"/>
    <n v="115"/>
    <x v="1846"/>
    <x v="2"/>
    <x v="38"/>
  </r>
  <r>
    <n v="2617"/>
    <s v="Equatorial Sundial - Learn about planetary motion!"/>
    <s v="A simple way to learn and teach complex astronomical concepts. Awesome educational experiment, class demo or desktop display."/>
    <n v="500"/>
    <x v="1794"/>
    <x v="0"/>
    <x v="0"/>
    <s v="USD"/>
    <n v="1413838751"/>
    <n v="1411246751"/>
    <b v="1"/>
    <n v="159"/>
    <b v="1"/>
    <x v="38"/>
    <n v="878"/>
    <x v="1847"/>
    <x v="2"/>
    <x v="38"/>
  </r>
  <r>
    <n v="2618"/>
    <s v="SPACE ART FEATURING ASTRONAUTS #WeBelieveInAstronauts"/>
    <s v="LTD ED COLLECTIBLE SPACE ART FEAT. ASTRONAUTS"/>
    <n v="15000"/>
    <x v="1795"/>
    <x v="0"/>
    <x v="0"/>
    <s v="USD"/>
    <n v="1449000061"/>
    <n v="1443812461"/>
    <b v="1"/>
    <n v="77"/>
    <b v="1"/>
    <x v="38"/>
    <n v="105"/>
    <x v="1848"/>
    <x v="2"/>
    <x v="38"/>
  </r>
  <r>
    <n v="2619"/>
    <s v="Mars on Earth: An Art Residency"/>
    <s v="Help a fine art photographer continue her project about space exploration, Mars, and the scientists who are going to make it possible!"/>
    <n v="1000"/>
    <x v="1796"/>
    <x v="0"/>
    <x v="0"/>
    <s v="USD"/>
    <n v="1445598000"/>
    <n v="1443302004"/>
    <b v="1"/>
    <n v="53"/>
    <b v="1"/>
    <x v="38"/>
    <n v="188"/>
    <x v="1343"/>
    <x v="2"/>
    <x v="38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x v="1797"/>
    <x v="0"/>
    <x v="2"/>
    <s v="AUD"/>
    <n v="1444525200"/>
    <n v="1441339242"/>
    <b v="1"/>
    <n v="1251"/>
    <b v="1"/>
    <x v="38"/>
    <n v="144"/>
    <x v="1849"/>
    <x v="2"/>
    <x v="38"/>
  </r>
  <r>
    <n v="2621"/>
    <s v="Vulcan I: Rocket Powered by 3D Printed Engine"/>
    <s v="Team of undergraduates racing to be the first student organization to successfully launch a rocket powered by a 3D-printed engine."/>
    <n v="15000"/>
    <x v="1798"/>
    <x v="0"/>
    <x v="0"/>
    <s v="USD"/>
    <n v="1432230988"/>
    <n v="1429638988"/>
    <b v="1"/>
    <n v="465"/>
    <b v="1"/>
    <x v="38"/>
    <n v="146"/>
    <x v="1850"/>
    <x v="2"/>
    <x v="38"/>
  </r>
  <r>
    <n v="2622"/>
    <s v="U-PHOS: Upgraded Pulsating Heatpipe Only for Space"/>
    <s v="University team from Pisa in collaboration with ESA, creating an innovative heat transfer device that will be tested into space."/>
    <n v="1500"/>
    <x v="1799"/>
    <x v="0"/>
    <x v="14"/>
    <s v="EUR"/>
    <n v="1483120216"/>
    <n v="1479232216"/>
    <b v="0"/>
    <n v="74"/>
    <b v="1"/>
    <x v="38"/>
    <n v="131"/>
    <x v="1851"/>
    <x v="2"/>
    <x v="38"/>
  </r>
  <r>
    <n v="2623"/>
    <s v="Antimatter Fuel Production"/>
    <s v="We have designed an antimatter thruster capable of reaching the nearest star.  A plan for antimatter fuel production is now needed."/>
    <n v="2000"/>
    <x v="1800"/>
    <x v="0"/>
    <x v="0"/>
    <s v="USD"/>
    <n v="1480658966"/>
    <n v="1479449366"/>
    <b v="0"/>
    <n v="62"/>
    <b v="1"/>
    <x v="38"/>
    <n v="114"/>
    <x v="1852"/>
    <x v="2"/>
    <x v="38"/>
  </r>
  <r>
    <n v="2624"/>
    <s v="Space Elevator Science - Climb to the Sky - A Tethered Tower"/>
    <s v="Itâ€™s Space Elevator research! Smart robots climbing 2 km straight up. The Ribbon is held aloft by large helium balloons."/>
    <n v="8000"/>
    <x v="1801"/>
    <x v="0"/>
    <x v="0"/>
    <s v="USD"/>
    <n v="1347530822"/>
    <n v="1345716422"/>
    <b v="0"/>
    <n v="3468"/>
    <b v="1"/>
    <x v="38"/>
    <n v="1379"/>
    <x v="905"/>
    <x v="2"/>
    <x v="38"/>
  </r>
  <r>
    <n v="2625"/>
    <s v="Caelum - Photos from stratosphere"/>
    <s v="We are two upper sixth-form students specialized in physics who wanna take some majestic pictures from stratosphere - about 35km high"/>
    <n v="150"/>
    <x v="1802"/>
    <x v="0"/>
    <x v="12"/>
    <s v="EUR"/>
    <n v="1478723208"/>
    <n v="1476559608"/>
    <b v="0"/>
    <n v="52"/>
    <b v="1"/>
    <x v="38"/>
    <n v="956"/>
    <x v="1853"/>
    <x v="2"/>
    <x v="38"/>
  </r>
  <r>
    <n v="2626"/>
    <s v="SAGANet STEM Mentoring Lab Accreditation"/>
    <s v="Support the accreditation of our online STEM Mentoring Program with the International Mentoring Association"/>
    <n v="2500"/>
    <x v="1803"/>
    <x v="0"/>
    <x v="0"/>
    <s v="USD"/>
    <n v="1433343869"/>
    <n v="1430751869"/>
    <b v="0"/>
    <n v="50"/>
    <b v="1"/>
    <x v="38"/>
    <n v="112"/>
    <x v="150"/>
    <x v="2"/>
    <x v="38"/>
  </r>
  <r>
    <n v="2627"/>
    <s v="Students building a near-space balloon with live video"/>
    <s v="A group of high school students are building a near-space balloon, that will capture stunning HD video of the earth from near-space."/>
    <n v="150"/>
    <x v="1804"/>
    <x v="0"/>
    <x v="0"/>
    <s v="USD"/>
    <n v="1448571261"/>
    <n v="1445975661"/>
    <b v="0"/>
    <n v="45"/>
    <b v="1"/>
    <x v="38"/>
    <n v="647"/>
    <x v="1854"/>
    <x v="2"/>
    <x v="38"/>
  </r>
  <r>
    <n v="2628"/>
    <s v="Pie In Space!"/>
    <s v="A high school freshman is sending pie into space and you can be a part of it.  GO SCIENCE!!!"/>
    <n v="839"/>
    <x v="1805"/>
    <x v="0"/>
    <x v="0"/>
    <s v="USD"/>
    <n v="1417389067"/>
    <n v="1415661067"/>
    <b v="0"/>
    <n v="21"/>
    <b v="1"/>
    <x v="38"/>
    <n v="110"/>
    <x v="1855"/>
    <x v="2"/>
    <x v="38"/>
  </r>
  <r>
    <n v="2629"/>
    <s v="Project Dragonfly - Sail to the Stars"/>
    <s v="The first international contest to let students shape the future of interstellar travel."/>
    <n v="5000"/>
    <x v="1806"/>
    <x v="0"/>
    <x v="1"/>
    <s v="GBP"/>
    <n v="1431608122"/>
    <n v="1429016122"/>
    <b v="0"/>
    <n v="100"/>
    <b v="1"/>
    <x v="38"/>
    <n v="128"/>
    <x v="1856"/>
    <x v="2"/>
    <x v="38"/>
  </r>
  <r>
    <n v="2630"/>
    <s v="Asteroid What! - Very Near Earth Asteroids"/>
    <s v="Free and easy to use information when asteroids pass closer than the Moon. Stretch - take photos of all of these asteroids"/>
    <n v="2000"/>
    <x v="1807"/>
    <x v="0"/>
    <x v="2"/>
    <s v="AUD"/>
    <n v="1467280800"/>
    <n v="1464921112"/>
    <b v="0"/>
    <n v="81"/>
    <b v="1"/>
    <x v="38"/>
    <n v="158"/>
    <x v="1857"/>
    <x v="2"/>
    <x v="38"/>
  </r>
  <r>
    <n v="2631"/>
    <s v="Starship Congress 2015: Interstellar Hackathon"/>
    <s v="Starship Congress 2015 is a deep-space &amp; interstellar science summit staged by Icarus Interstellar."/>
    <n v="20000"/>
    <x v="1808"/>
    <x v="0"/>
    <x v="0"/>
    <s v="USD"/>
    <n v="1440907427"/>
    <n v="1438488227"/>
    <b v="0"/>
    <n v="286"/>
    <b v="1"/>
    <x v="38"/>
    <n v="115"/>
    <x v="1858"/>
    <x v="2"/>
    <x v="38"/>
  </r>
  <r>
    <n v="2632"/>
    <s v="University Rocket Science"/>
    <s v="Students from 3 universities are designing a dual stage rocket to test experimental rocket technology."/>
    <n v="1070"/>
    <x v="1809"/>
    <x v="0"/>
    <x v="0"/>
    <s v="USD"/>
    <n v="1464485339"/>
    <n v="1462325339"/>
    <b v="0"/>
    <n v="42"/>
    <b v="1"/>
    <x v="38"/>
    <n v="137"/>
    <x v="1859"/>
    <x v="2"/>
    <x v="38"/>
  </r>
  <r>
    <n v="2633"/>
    <s v="ISS-Above"/>
    <s v="A device that lights up whenever the International Space Station is nearby (that happens more often than you might expect)"/>
    <n v="5000"/>
    <x v="1810"/>
    <x v="0"/>
    <x v="0"/>
    <s v="USD"/>
    <n v="1393542000"/>
    <n v="1390938332"/>
    <b v="0"/>
    <n v="199"/>
    <b v="1"/>
    <x v="38"/>
    <n v="355"/>
    <x v="1860"/>
    <x v="2"/>
    <x v="38"/>
  </r>
  <r>
    <n v="2634"/>
    <s v="Project Stardust Part 2"/>
    <s v="After a unsuccessful recovery last time we are trying again to successfully launch and recover a weather balloon from space."/>
    <n v="930"/>
    <x v="1811"/>
    <x v="0"/>
    <x v="0"/>
    <s v="USD"/>
    <n v="1475163921"/>
    <n v="1472571921"/>
    <b v="0"/>
    <n v="25"/>
    <b v="1"/>
    <x v="38"/>
    <n v="106"/>
    <x v="1861"/>
    <x v="2"/>
    <x v="38"/>
  </r>
  <r>
    <n v="2635"/>
    <s v="Help UTS Students reach the International Space Station!"/>
    <s v="Help UTS Ontario students raise money to get their experiments on the ISS. Promote space science in Canada! We can't do it without you!"/>
    <n v="11500"/>
    <x v="1812"/>
    <x v="0"/>
    <x v="5"/>
    <s v="CAD"/>
    <n v="1425937761"/>
    <n v="1422917361"/>
    <b v="0"/>
    <n v="84"/>
    <b v="1"/>
    <x v="38"/>
    <n v="100"/>
    <x v="1862"/>
    <x v="2"/>
    <x v="38"/>
  </r>
  <r>
    <n v="2636"/>
    <s v="Starduster II - Photographing Earth from Near-Space"/>
    <s v="Real-time high-altitude weather balloon tracking using amateur radios - capturing stunning near-space visuals - now with more science!"/>
    <n v="1000"/>
    <x v="1813"/>
    <x v="0"/>
    <x v="0"/>
    <s v="USD"/>
    <n v="1476579600"/>
    <n v="1474641914"/>
    <b v="0"/>
    <n v="50"/>
    <b v="1"/>
    <x v="38"/>
    <n v="187"/>
    <x v="1863"/>
    <x v="2"/>
    <x v="38"/>
  </r>
  <r>
    <n v="2637"/>
    <s v="SPEED OF LIGHT: Biggest Mystery of the Universe"/>
    <s v="Help us collect the data to solve the mystery of the century: Is light slowing down?"/>
    <n v="500"/>
    <x v="1814"/>
    <x v="0"/>
    <x v="0"/>
    <s v="USD"/>
    <n v="1476277875"/>
    <n v="1474895475"/>
    <b v="0"/>
    <n v="26"/>
    <b v="1"/>
    <x v="38"/>
    <n v="166"/>
    <x v="1864"/>
    <x v="2"/>
    <x v="38"/>
  </r>
  <r>
    <n v="2638"/>
    <s v="Pie In Space! (Round 2)"/>
    <s v="The second round of funding for the most amazing project ever where a high school freshman is sending pie into SPACE!!!"/>
    <n v="347"/>
    <x v="1815"/>
    <x v="0"/>
    <x v="0"/>
    <s v="USD"/>
    <n v="1421358895"/>
    <n v="1418766895"/>
    <b v="0"/>
    <n v="14"/>
    <b v="1"/>
    <x v="38"/>
    <n v="102"/>
    <x v="1865"/>
    <x v="2"/>
    <x v="38"/>
  </r>
  <r>
    <n v="2639"/>
    <s v="Mission Space"/>
    <s v="Mission Space is run by me, a teenager who has a passion for space! I will fly a weather balloon to the edge of space with your help."/>
    <n v="300"/>
    <x v="1816"/>
    <x v="0"/>
    <x v="1"/>
    <s v="GBP"/>
    <n v="1424378748"/>
    <n v="1421786748"/>
    <b v="0"/>
    <n v="49"/>
    <b v="1"/>
    <x v="38"/>
    <n v="164"/>
    <x v="1866"/>
    <x v="2"/>
    <x v="38"/>
  </r>
  <r>
    <n v="2640"/>
    <s v="Save the Astronomy Van"/>
    <s v="Hi,_x000a_My Name is David Frey and I Provide Free Public Astronomy programs in San Francisco, Mt. Tamalpias, Yosemite and Novato CA."/>
    <n v="3000"/>
    <x v="1817"/>
    <x v="0"/>
    <x v="0"/>
    <s v="USD"/>
    <n v="1433735474"/>
    <n v="1428551474"/>
    <b v="0"/>
    <n v="69"/>
    <b v="1"/>
    <x v="38"/>
    <n v="106"/>
    <x v="1867"/>
    <x v="2"/>
    <x v="38"/>
  </r>
  <r>
    <n v="2641"/>
    <s v="Build Flying Saucer Artificial Intelligent from sea shell"/>
    <s v="Building a Flying saucer that has Artificial Intelligent made from sea shell."/>
    <n v="1500"/>
    <x v="495"/>
    <x v="2"/>
    <x v="0"/>
    <s v="USD"/>
    <n v="1410811740"/>
    <n v="1409341863"/>
    <b v="0"/>
    <n v="1"/>
    <b v="0"/>
    <x v="38"/>
    <n v="1"/>
    <x v="2"/>
    <x v="2"/>
    <x v="38"/>
  </r>
  <r>
    <n v="2642"/>
    <s v="Maschinenbau in ein neues Zeitalter"/>
    <s v="Innovatives MAschinenbau projekt mit verarbeitende Metalle vom Mars_x000a_Stehe mit Mars one einer hollÃ¤ndischen space company in cooperatio"/>
    <n v="500000"/>
    <x v="117"/>
    <x v="2"/>
    <x v="12"/>
    <s v="EUR"/>
    <n v="1468565820"/>
    <n v="1465970108"/>
    <b v="0"/>
    <n v="0"/>
    <b v="0"/>
    <x v="38"/>
    <n v="0"/>
    <x v="121"/>
    <x v="2"/>
    <x v="38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x v="1818"/>
    <x v="1"/>
    <x v="0"/>
    <s v="USD"/>
    <n v="1482307140"/>
    <n v="1479218315"/>
    <b v="1"/>
    <n v="1501"/>
    <b v="0"/>
    <x v="38"/>
    <n v="34"/>
    <x v="1868"/>
    <x v="2"/>
    <x v="38"/>
  </r>
  <r>
    <n v="2644"/>
    <s v="Helios - Near Space Launch To Capture The 2017 Solar Eclipse (Canceled)"/>
    <s v="A historic manned launch into near space by 3 brave pilots to capture the 2017 total solar eclipse in virtual reality."/>
    <n v="100000"/>
    <x v="1261"/>
    <x v="1"/>
    <x v="0"/>
    <s v="USD"/>
    <n v="1489172435"/>
    <n v="1486580435"/>
    <b v="1"/>
    <n v="52"/>
    <b v="0"/>
    <x v="38"/>
    <n v="2"/>
    <x v="1869"/>
    <x v="2"/>
    <x v="38"/>
  </r>
  <r>
    <n v="2645"/>
    <s v="Project ThunderStruck - Testing a New Spacecraft Concept"/>
    <s v="Phase one of a small winged reentry craft. This phase will be testing the supersonic stability of a small craft traveling at 1,800kph"/>
    <n v="20000"/>
    <x v="1749"/>
    <x v="1"/>
    <x v="2"/>
    <s v="AUD"/>
    <n v="1415481203"/>
    <n v="1412885603"/>
    <b v="1"/>
    <n v="23"/>
    <b v="0"/>
    <x v="38"/>
    <n v="11"/>
    <x v="1870"/>
    <x v="2"/>
    <x v="38"/>
  </r>
  <r>
    <n v="2646"/>
    <s v="SpaceVR: Your Ticket to Space (Canceled)"/>
    <s v="We're a small group with a big mission: making it possible for everyone to explore space using the power of virtual reality."/>
    <n v="500000"/>
    <x v="1819"/>
    <x v="1"/>
    <x v="0"/>
    <s v="USD"/>
    <n v="1441783869"/>
    <n v="1439191869"/>
    <b v="1"/>
    <n v="535"/>
    <b v="0"/>
    <x v="38"/>
    <n v="8"/>
    <x v="1871"/>
    <x v="2"/>
    <x v="38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x v="1282"/>
    <x v="1"/>
    <x v="5"/>
    <s v="CAD"/>
    <n v="1439533019"/>
    <n v="1436941019"/>
    <b v="0"/>
    <n v="3"/>
    <b v="0"/>
    <x v="38"/>
    <n v="1"/>
    <x v="1030"/>
    <x v="2"/>
    <x v="38"/>
  </r>
  <r>
    <n v="2648"/>
    <s v="Calvert HS Planetarium Restoration (Canceled)"/>
    <s v="Calvert Co 1977 planetarium acquired by Spaceflight America! Education science program star projector needs overhaul, upgrade, repairs!"/>
    <n v="12000"/>
    <x v="439"/>
    <x v="1"/>
    <x v="0"/>
    <s v="USD"/>
    <n v="1457543360"/>
    <n v="1454951360"/>
    <b v="0"/>
    <n v="6"/>
    <b v="0"/>
    <x v="38"/>
    <n v="1"/>
    <x v="1872"/>
    <x v="2"/>
    <x v="38"/>
  </r>
  <r>
    <n v="2649"/>
    <s v="The Mission - Please Check Back Soon (Canceled)"/>
    <s v="They have launched a Kickstarter."/>
    <n v="125000"/>
    <x v="1820"/>
    <x v="1"/>
    <x v="0"/>
    <s v="USD"/>
    <n v="1454370941"/>
    <n v="1449186941"/>
    <b v="0"/>
    <n v="3"/>
    <b v="0"/>
    <x v="38"/>
    <n v="0"/>
    <x v="1873"/>
    <x v="2"/>
    <x v="38"/>
  </r>
  <r>
    <n v="2650"/>
    <s v="The Observer Project 2016 (Canceled)"/>
    <s v="A fully stabilized, mobile, research grade telescope/media platform, used to bring outreach astronomy to those who don't have access."/>
    <n v="60000"/>
    <x v="1821"/>
    <x v="1"/>
    <x v="0"/>
    <s v="USD"/>
    <n v="1482332343"/>
    <n v="1479740343"/>
    <b v="0"/>
    <n v="5"/>
    <b v="0"/>
    <x v="38"/>
    <n v="1"/>
    <x v="1874"/>
    <x v="2"/>
    <x v="38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x v="1822"/>
    <x v="1"/>
    <x v="0"/>
    <s v="USD"/>
    <n v="1450380009"/>
    <n v="1447960809"/>
    <b v="0"/>
    <n v="17"/>
    <b v="0"/>
    <x v="38"/>
    <n v="2"/>
    <x v="1875"/>
    <x v="2"/>
    <x v="38"/>
  </r>
  <r>
    <n v="2652"/>
    <s v="Million Dollar Rocket - New Project (Canceled)"/>
    <s v="We're looking to set an Australian Amateur Rocketry record of 100 000 ft. You are invited on this 4500km per hour ride into history"/>
    <n v="100000"/>
    <x v="1204"/>
    <x v="1"/>
    <x v="2"/>
    <s v="AUD"/>
    <n v="1418183325"/>
    <n v="1415591325"/>
    <b v="0"/>
    <n v="11"/>
    <b v="0"/>
    <x v="38"/>
    <n v="1"/>
    <x v="1876"/>
    <x v="2"/>
    <x v="38"/>
  </r>
  <r>
    <n v="2653"/>
    <s v="Dream Rocket Project (Canceled)"/>
    <s v="DREAM BIG. Explore the universe through STEAM education. (Science, Technology, Engineering, Art, Mathematics)"/>
    <n v="51000"/>
    <x v="1823"/>
    <x v="1"/>
    <x v="0"/>
    <s v="USD"/>
    <n v="1402632000"/>
    <n v="1399909127"/>
    <b v="0"/>
    <n v="70"/>
    <b v="0"/>
    <x v="38"/>
    <n v="12"/>
    <x v="1877"/>
    <x v="2"/>
    <x v="38"/>
  </r>
  <r>
    <n v="2654"/>
    <s v="Moon Rocket Projo - Finally know the TRUTH about E.T."/>
    <s v="I want to launch a rocket to the moon, I plan on having this lunar rocket carry a small payload of solar internet connected cameras"/>
    <n v="100000"/>
    <x v="152"/>
    <x v="1"/>
    <x v="0"/>
    <s v="USD"/>
    <n v="1429622726"/>
    <n v="1424442326"/>
    <b v="0"/>
    <n v="6"/>
    <b v="0"/>
    <x v="38"/>
    <n v="0"/>
    <x v="434"/>
    <x v="2"/>
    <x v="38"/>
  </r>
  <r>
    <n v="2655"/>
    <s v="Balloons (Canceled)"/>
    <s v="Thank you for your support!"/>
    <n v="15000"/>
    <x v="1824"/>
    <x v="1"/>
    <x v="0"/>
    <s v="USD"/>
    <n v="1455048000"/>
    <n v="1452631647"/>
    <b v="0"/>
    <n v="43"/>
    <b v="0"/>
    <x v="38"/>
    <n v="21"/>
    <x v="1878"/>
    <x v="2"/>
    <x v="38"/>
  </r>
  <r>
    <n v="2656"/>
    <s v="MoonWatcher: A 24/7 Live Video of the Moon for Everyone (Canceled)"/>
    <s v="MoonWatcher will be bringing the Moon closer to all of us."/>
    <n v="150000"/>
    <x v="1825"/>
    <x v="1"/>
    <x v="0"/>
    <s v="USD"/>
    <n v="1489345200"/>
    <n v="1485966688"/>
    <b v="0"/>
    <n v="152"/>
    <b v="0"/>
    <x v="38"/>
    <n v="11"/>
    <x v="1879"/>
    <x v="2"/>
    <x v="38"/>
  </r>
  <r>
    <n v="2657"/>
    <s v="Propel Citizen Science to the Moon (Canceled)"/>
    <s v="Miles, a team of citizen scientists is reaching for the moon. We've bootstrapped our way to the top and now we need your help."/>
    <n v="30000"/>
    <x v="1826"/>
    <x v="1"/>
    <x v="0"/>
    <s v="USD"/>
    <n v="1470187800"/>
    <n v="1467325053"/>
    <b v="0"/>
    <n v="59"/>
    <b v="0"/>
    <x v="38"/>
    <n v="19"/>
    <x v="1880"/>
    <x v="2"/>
    <x v="38"/>
  </r>
  <r>
    <n v="2658"/>
    <s v="STEM MARS Lander experience: https://youtu.be/n6avxUAKee0"/>
    <s v="Funding will allow free participation for 20 schools, grades 4-12, (thousands of students) anywhere in the nation."/>
    <n v="98000"/>
    <x v="1827"/>
    <x v="1"/>
    <x v="0"/>
    <s v="USD"/>
    <n v="1469913194"/>
    <n v="1467321194"/>
    <b v="0"/>
    <n v="4"/>
    <b v="0"/>
    <x v="38"/>
    <n v="0"/>
    <x v="1881"/>
    <x v="2"/>
    <x v="38"/>
  </r>
  <r>
    <n v="2659"/>
    <s v="test (Canceled)"/>
    <s v="test"/>
    <n v="49000"/>
    <x v="1828"/>
    <x v="1"/>
    <x v="0"/>
    <s v="USD"/>
    <n v="1429321210"/>
    <n v="1426729210"/>
    <b v="0"/>
    <n v="10"/>
    <b v="0"/>
    <x v="38"/>
    <n v="3"/>
    <x v="1882"/>
    <x v="2"/>
    <x v="38"/>
  </r>
  <r>
    <n v="2660"/>
    <s v="Central Ohio Astronomical Society Mobile Classroom"/>
    <s v="COAS is an organization that does community outreach programs to encourage and educate children and adults on Astronomy related subject"/>
    <n v="20000"/>
    <x v="1829"/>
    <x v="1"/>
    <x v="0"/>
    <s v="USD"/>
    <n v="1448388418"/>
    <n v="1443200818"/>
    <b v="0"/>
    <n v="5"/>
    <b v="0"/>
    <x v="38"/>
    <n v="0"/>
    <x v="1883"/>
    <x v="2"/>
    <x v="38"/>
  </r>
  <r>
    <n v="2661"/>
    <s v="Summer Camp - A creative space for makers and artists alike."/>
    <s v="Summer Camp is an old gas station that will have workshops, custom art framing, and carry vintage &amp; home goods."/>
    <n v="5000"/>
    <x v="1830"/>
    <x v="0"/>
    <x v="0"/>
    <s v="USD"/>
    <n v="1382742010"/>
    <n v="1380150010"/>
    <b v="0"/>
    <n v="60"/>
    <b v="1"/>
    <x v="39"/>
    <n v="103"/>
    <x v="1884"/>
    <x v="2"/>
    <x v="39"/>
  </r>
  <r>
    <n v="2662"/>
    <s v="The Mini Maker, a kid focused makerspace"/>
    <s v="The Mini Maker is Lansing Michigan's new kid friendly makerspace. We're dedicated to help kids imagine, develop and build."/>
    <n v="20000"/>
    <x v="1831"/>
    <x v="0"/>
    <x v="0"/>
    <s v="USD"/>
    <n v="1440179713"/>
    <n v="1437587713"/>
    <b v="0"/>
    <n v="80"/>
    <b v="1"/>
    <x v="39"/>
    <n v="107"/>
    <x v="1885"/>
    <x v="2"/>
    <x v="39"/>
  </r>
  <r>
    <n v="2663"/>
    <s v="A New Life for an Old School"/>
    <s v="The Ville. A local cooperative helping communities learn, share and grow in the spirit of health, wellness and sustainability."/>
    <n v="20000"/>
    <x v="1832"/>
    <x v="0"/>
    <x v="5"/>
    <s v="CAD"/>
    <n v="1441378800"/>
    <n v="1438873007"/>
    <b v="0"/>
    <n v="56"/>
    <b v="1"/>
    <x v="39"/>
    <n v="105"/>
    <x v="1886"/>
    <x v="2"/>
    <x v="39"/>
  </r>
  <r>
    <n v="2664"/>
    <s v="HackSchool: Students, Technology, and Empowerment"/>
    <s v="We believe that the true purpose of education is to enable people to create real things that make the world better. Join us!"/>
    <n v="17500"/>
    <x v="1833"/>
    <x v="0"/>
    <x v="0"/>
    <s v="USD"/>
    <n v="1449644340"/>
    <n v="1446683797"/>
    <b v="0"/>
    <n v="104"/>
    <b v="1"/>
    <x v="39"/>
    <n v="103"/>
    <x v="1887"/>
    <x v="2"/>
    <x v="39"/>
  </r>
  <r>
    <n v="2665"/>
    <s v="Gilman Playground Builds a Tech Center"/>
    <s v="Giving the best tech access and tools to Bayview Hunters Point youth - developing the next generation of tech savvy youth who excel!"/>
    <n v="3500"/>
    <x v="1834"/>
    <x v="0"/>
    <x v="0"/>
    <s v="USD"/>
    <n v="1430774974"/>
    <n v="1426886974"/>
    <b v="0"/>
    <n v="46"/>
    <b v="1"/>
    <x v="39"/>
    <n v="123"/>
    <x v="1888"/>
    <x v="2"/>
    <x v="39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x v="1835"/>
    <x v="0"/>
    <x v="0"/>
    <s v="USD"/>
    <n v="1443214800"/>
    <n v="1440008439"/>
    <b v="0"/>
    <n v="206"/>
    <b v="1"/>
    <x v="39"/>
    <n v="159"/>
    <x v="1889"/>
    <x v="2"/>
    <x v="39"/>
  </r>
  <r>
    <n v="2667"/>
    <s v="Websmith Studio : Think, Build, Break, Play."/>
    <s v="Websmith Studio is a makerspace where the people most impacted by broken systems are empowered to think, build, and own the solution."/>
    <n v="1500"/>
    <x v="1836"/>
    <x v="0"/>
    <x v="0"/>
    <s v="USD"/>
    <n v="1455142416"/>
    <n v="1452550416"/>
    <b v="0"/>
    <n v="18"/>
    <b v="1"/>
    <x v="39"/>
    <n v="111"/>
    <x v="1890"/>
    <x v="2"/>
    <x v="39"/>
  </r>
  <r>
    <n v="2668"/>
    <s v="UOttawa Makermobile"/>
    <s v="Creativity on the go! |_x000a_CrÃ©ativitÃ© en mouvement !"/>
    <n v="1000"/>
    <x v="1247"/>
    <x v="0"/>
    <x v="5"/>
    <s v="CAD"/>
    <n v="1447079520"/>
    <n v="1443449265"/>
    <b v="0"/>
    <n v="28"/>
    <b v="1"/>
    <x v="39"/>
    <n v="171"/>
    <x v="1891"/>
    <x v="2"/>
    <x v="39"/>
  </r>
  <r>
    <n v="2669"/>
    <s v="Oceana High School MAKER club requesting a 3D Printer"/>
    <s v="The brand new Makers Club wants something to draw the students into science and engineering and also be very inclusive."/>
    <n v="800"/>
    <x v="1104"/>
    <x v="0"/>
    <x v="0"/>
    <s v="USD"/>
    <n v="1452387096"/>
    <n v="1447203096"/>
    <b v="0"/>
    <n v="11"/>
    <b v="1"/>
    <x v="39"/>
    <n v="125"/>
    <x v="1892"/>
    <x v="2"/>
    <x v="39"/>
  </r>
  <r>
    <n v="2670"/>
    <s v="G-Pod ... the future of sustainable housing"/>
    <s v="A revolution in the rapidly growing container housing space. Transportable, expandable, green and versatile. A global game-changer."/>
    <n v="38888"/>
    <x v="1837"/>
    <x v="2"/>
    <x v="2"/>
    <s v="AUD"/>
    <n v="1406593780"/>
    <n v="1404174580"/>
    <b v="1"/>
    <n v="60"/>
    <b v="0"/>
    <x v="39"/>
    <n v="6"/>
    <x v="1893"/>
    <x v="2"/>
    <x v="39"/>
  </r>
  <r>
    <n v="2671"/>
    <s v="Tunnel Lab - Tech startup accelerator hubs in the favelas"/>
    <s v="We will build hubs so that teens can use tech to develop business solutions to their communities greatest challenges. Help us!"/>
    <n v="25000"/>
    <x v="1838"/>
    <x v="2"/>
    <x v="0"/>
    <s v="USD"/>
    <n v="1419017880"/>
    <n v="1416419916"/>
    <b v="1"/>
    <n v="84"/>
    <b v="0"/>
    <x v="39"/>
    <n v="11"/>
    <x v="1894"/>
    <x v="2"/>
    <x v="39"/>
  </r>
  <r>
    <n v="2672"/>
    <s v="Open Tools for Science and Science Education"/>
    <s v="Manylabs aims to help support 20 new residents working on open, low-cost, accessible tools for science and science education."/>
    <n v="10000"/>
    <x v="1839"/>
    <x v="2"/>
    <x v="0"/>
    <s v="USD"/>
    <n v="1451282400"/>
    <n v="1449436390"/>
    <b v="1"/>
    <n v="47"/>
    <b v="0"/>
    <x v="39"/>
    <n v="33"/>
    <x v="1895"/>
    <x v="2"/>
    <x v="39"/>
  </r>
  <r>
    <n v="2673"/>
    <s v="Help us open a Makerspace for Kids"/>
    <s v="We're opening up a Pixel Academy in Manhattan and we need your help to fill it with technology and tools for New York City's kids!"/>
    <n v="40000"/>
    <x v="1840"/>
    <x v="2"/>
    <x v="0"/>
    <s v="USD"/>
    <n v="1414622700"/>
    <n v="1412081999"/>
    <b v="1"/>
    <n v="66"/>
    <b v="0"/>
    <x v="39"/>
    <n v="28"/>
    <x v="1896"/>
    <x v="2"/>
    <x v="3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x v="1841"/>
    <x v="2"/>
    <x v="0"/>
    <s v="USD"/>
    <n v="1467694740"/>
    <n v="1465398670"/>
    <b v="1"/>
    <n v="171"/>
    <b v="0"/>
    <x v="39"/>
    <n v="63"/>
    <x v="1897"/>
    <x v="2"/>
    <x v="39"/>
  </r>
  <r>
    <n v="2675"/>
    <s v="Maven Makers: A Makerspace (It's Kinda Like a Gym)"/>
    <s v="We are working to establish a collaborative work-space with the goal of creating a community of knowledge, design, and creativity."/>
    <n v="25000"/>
    <x v="1842"/>
    <x v="2"/>
    <x v="0"/>
    <s v="USD"/>
    <n v="1415655289"/>
    <n v="1413059689"/>
    <b v="1"/>
    <n v="29"/>
    <b v="0"/>
    <x v="39"/>
    <n v="8"/>
    <x v="1898"/>
    <x v="2"/>
    <x v="39"/>
  </r>
  <r>
    <n v="2676"/>
    <s v="Toronto VR Co-Op"/>
    <s v="Our aim is to provide high-end equipment and space for Toronto coders, filmmakers, and artists to develop cutting-edge VR content."/>
    <n v="2100"/>
    <x v="1843"/>
    <x v="2"/>
    <x v="5"/>
    <s v="CAD"/>
    <n v="1463929174"/>
    <n v="1461337174"/>
    <b v="0"/>
    <n v="9"/>
    <b v="0"/>
    <x v="39"/>
    <n v="50"/>
    <x v="1899"/>
    <x v="2"/>
    <x v="39"/>
  </r>
  <r>
    <n v="2677"/>
    <s v="Tinkr Tech - mobile makerspace"/>
    <s v="A mobile tech lab with cutting edge maker tools that travels to schools to offer free creative workshops for school age kids."/>
    <n v="19500"/>
    <x v="1844"/>
    <x v="2"/>
    <x v="0"/>
    <s v="USD"/>
    <n v="1404348143"/>
    <n v="1401756143"/>
    <b v="0"/>
    <n v="27"/>
    <b v="0"/>
    <x v="39"/>
    <n v="18"/>
    <x v="1900"/>
    <x v="2"/>
    <x v="39"/>
  </r>
  <r>
    <n v="2678"/>
    <s v="Wavegarden in Marbella (MÃ¡laga)"/>
    <s v="Wavegarden is the worldâ€™s longest man-made wave that creates ideal conditions for surfing. Help us and let's open one in Malaga!!"/>
    <n v="8000000"/>
    <x v="1751"/>
    <x v="2"/>
    <x v="3"/>
    <s v="EUR"/>
    <n v="1443121765"/>
    <n v="1440529765"/>
    <b v="0"/>
    <n v="2"/>
    <b v="0"/>
    <x v="39"/>
    <n v="0"/>
    <x v="1901"/>
    <x v="2"/>
    <x v="39"/>
  </r>
  <r>
    <n v="2679"/>
    <s v="DIY Garage"/>
    <s v="A do-it-yourself auto garage in Des Moines, Iowa where people can learn how to work on cars &amp; those who know can share their knowledge."/>
    <n v="40000"/>
    <x v="851"/>
    <x v="2"/>
    <x v="0"/>
    <s v="USD"/>
    <n v="1425081694"/>
    <n v="1422489694"/>
    <b v="0"/>
    <n v="3"/>
    <b v="0"/>
    <x v="39"/>
    <n v="0"/>
    <x v="878"/>
    <x v="2"/>
    <x v="39"/>
  </r>
  <r>
    <n v="2680"/>
    <s v="iHeart Pillow"/>
    <s v="iHeartPillow, Connecting loved ones"/>
    <n v="32000"/>
    <x v="1845"/>
    <x v="2"/>
    <x v="3"/>
    <s v="EUR"/>
    <n v="1459915491"/>
    <n v="1457327091"/>
    <b v="0"/>
    <n v="4"/>
    <b v="0"/>
    <x v="39"/>
    <n v="1"/>
    <x v="159"/>
    <x v="2"/>
    <x v="39"/>
  </r>
  <r>
    <n v="2681"/>
    <s v="Jolly's Hot Dogs An All-Beef Coney Dog"/>
    <s v="Jolly's Hot Dogs: A beef hot dog topped with deliciously seasoned ground beef, mustard and minced onions."/>
    <n v="8000"/>
    <x v="436"/>
    <x v="2"/>
    <x v="0"/>
    <s v="USD"/>
    <n v="1405027750"/>
    <n v="1402867750"/>
    <b v="0"/>
    <n v="2"/>
    <b v="0"/>
    <x v="21"/>
    <n v="1"/>
    <x v="440"/>
    <x v="7"/>
    <x v="21"/>
  </r>
  <r>
    <n v="2682"/>
    <s v="Toastie's Gourmet Toast"/>
    <s v="Gourmet Toast is the culinary combination, neigh, perfection of America's most under-utilized snack: Toast."/>
    <n v="6000"/>
    <x v="1846"/>
    <x v="2"/>
    <x v="0"/>
    <s v="USD"/>
    <n v="1416635940"/>
    <n v="1413838540"/>
    <b v="0"/>
    <n v="20"/>
    <b v="0"/>
    <x v="21"/>
    <n v="28"/>
    <x v="1902"/>
    <x v="7"/>
    <x v="21"/>
  </r>
  <r>
    <n v="2683"/>
    <s v="Just Cereal - Mobile Cereal Bar"/>
    <s v="Cereal isn't only for breakfast! Help me bring cereal to the 92% of Americans who eat cereal everyday. Out of the home and to you!"/>
    <n v="15000"/>
    <x v="1282"/>
    <x v="2"/>
    <x v="0"/>
    <s v="USD"/>
    <n v="1425233240"/>
    <n v="1422641240"/>
    <b v="0"/>
    <n v="3"/>
    <b v="0"/>
    <x v="21"/>
    <n v="0"/>
    <x v="1030"/>
    <x v="7"/>
    <x v="21"/>
  </r>
  <r>
    <n v="2684"/>
    <s v="Ain't No Thang..."/>
    <s v="Not all wings are created equal. We believe ours take flight above the rest. Come judge for yourself. To us it Ain't No Thang..."/>
    <n v="70000"/>
    <x v="25"/>
    <x v="2"/>
    <x v="0"/>
    <s v="USD"/>
    <n v="1407621425"/>
    <n v="1404165425"/>
    <b v="0"/>
    <n v="4"/>
    <b v="0"/>
    <x v="21"/>
    <n v="1"/>
    <x v="438"/>
    <x v="7"/>
    <x v="21"/>
  </r>
  <r>
    <n v="2685"/>
    <s v="Nana's Home Cooking on Wheels"/>
    <s v="Home cooked meals made by Nana. Indiana's famous tenderloin sandwiches, Nana's homemade cole slaw and so much more."/>
    <n v="50000"/>
    <x v="115"/>
    <x v="2"/>
    <x v="0"/>
    <s v="USD"/>
    <n v="1430149330"/>
    <n v="1424968930"/>
    <b v="0"/>
    <n v="1"/>
    <b v="0"/>
    <x v="21"/>
    <n v="0"/>
    <x v="119"/>
    <x v="7"/>
    <x v="21"/>
  </r>
  <r>
    <n v="2686"/>
    <s v="Steaming Cow Pies... Your NEW favorite dessert at the fair"/>
    <s v="2 years after a car accident, I was told that I could no longer work... I want to change that AND create something amazing Fair FOOD!"/>
    <n v="30000"/>
    <x v="117"/>
    <x v="2"/>
    <x v="0"/>
    <s v="USD"/>
    <n v="1412119423"/>
    <n v="1410391423"/>
    <b v="0"/>
    <n v="0"/>
    <b v="0"/>
    <x v="21"/>
    <n v="0"/>
    <x v="121"/>
    <x v="7"/>
    <x v="21"/>
  </r>
  <r>
    <n v="2687"/>
    <s v="Munch Wagon"/>
    <s v="Your American Pizzas, Wings, Stuffed Gouda Burger, Sweet &amp; Russet Potato Fries served on a food Truck!!"/>
    <n v="15000"/>
    <x v="117"/>
    <x v="2"/>
    <x v="0"/>
    <s v="USD"/>
    <n v="1435591318"/>
    <n v="1432999318"/>
    <b v="0"/>
    <n v="0"/>
    <b v="0"/>
    <x v="21"/>
    <n v="0"/>
    <x v="121"/>
    <x v="7"/>
    <x v="21"/>
  </r>
  <r>
    <n v="2688"/>
    <s v="Mac N Cheez Food Truck"/>
    <s v="The amazing gourmet Mac N Cheez Food Truck Campaigne!"/>
    <n v="50000"/>
    <x v="1847"/>
    <x v="2"/>
    <x v="0"/>
    <s v="USD"/>
    <n v="1424746800"/>
    <n v="1422067870"/>
    <b v="0"/>
    <n v="14"/>
    <b v="0"/>
    <x v="21"/>
    <n v="0"/>
    <x v="1903"/>
    <x v="7"/>
    <x v="21"/>
  </r>
  <r>
    <n v="2689"/>
    <s v="Mouth Watering Mobile Restaurant"/>
    <s v="I am creating a high quality, local product only, concession trailer for local and remote events. Dearborn Brand, Winter's Brand, more."/>
    <n v="35000"/>
    <x v="116"/>
    <x v="2"/>
    <x v="0"/>
    <s v="USD"/>
    <n v="1469919890"/>
    <n v="1467327890"/>
    <b v="0"/>
    <n v="1"/>
    <b v="0"/>
    <x v="21"/>
    <n v="0"/>
    <x v="120"/>
    <x v="7"/>
    <x v="21"/>
  </r>
  <r>
    <n v="2690"/>
    <s v="Help 2 Fat 2 Fly, with our Restaurant!"/>
    <s v="The stuffed chicken wing originators need YOUR help starting a restaurant so our AMAZING wings will be available to you 7 days a week!"/>
    <n v="80000"/>
    <x v="1848"/>
    <x v="2"/>
    <x v="0"/>
    <s v="USD"/>
    <n v="1433298676"/>
    <n v="1429410676"/>
    <b v="0"/>
    <n v="118"/>
    <b v="0"/>
    <x v="21"/>
    <n v="11"/>
    <x v="1904"/>
    <x v="7"/>
    <x v="21"/>
  </r>
  <r>
    <n v="2691"/>
    <s v="Cook"/>
    <s v="A Great New local Food Truck serving up ethnic fusion inspired eats in Ottawa."/>
    <n v="65000"/>
    <x v="430"/>
    <x v="2"/>
    <x v="5"/>
    <s v="CAD"/>
    <n v="1431278557"/>
    <n v="1427390557"/>
    <b v="0"/>
    <n v="2"/>
    <b v="0"/>
    <x v="21"/>
    <n v="0"/>
    <x v="827"/>
    <x v="7"/>
    <x v="21"/>
  </r>
  <r>
    <n v="2692"/>
    <s v="&quot;Sami j's Food Truck&quot;"/>
    <s v="Our food truck will bring you -_x000a_                       Fast, Fresh, Food -_x000a_                            Throughout the Omaha area"/>
    <n v="3500"/>
    <x v="379"/>
    <x v="2"/>
    <x v="0"/>
    <s v="USD"/>
    <n v="1427266860"/>
    <n v="1424678460"/>
    <b v="0"/>
    <n v="1"/>
    <b v="0"/>
    <x v="21"/>
    <n v="1"/>
    <x v="380"/>
    <x v="7"/>
    <x v="21"/>
  </r>
  <r>
    <n v="2693"/>
    <s v="Chili dog"/>
    <s v="I want to start a food truck that specializes in chili cheese dogs, using new kinds of meats, cheeses and toppings you wouldn't imagine"/>
    <n v="5000"/>
    <x v="130"/>
    <x v="2"/>
    <x v="0"/>
    <s v="USD"/>
    <n v="1407899966"/>
    <n v="1405307966"/>
    <b v="0"/>
    <n v="3"/>
    <b v="0"/>
    <x v="21"/>
    <n v="1"/>
    <x v="140"/>
    <x v="7"/>
    <x v="2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x v="116"/>
    <x v="2"/>
    <x v="0"/>
    <s v="USD"/>
    <n v="1411701739"/>
    <n v="1409109739"/>
    <b v="0"/>
    <n v="1"/>
    <b v="0"/>
    <x v="21"/>
    <n v="0"/>
    <x v="120"/>
    <x v="7"/>
    <x v="21"/>
  </r>
  <r>
    <n v="2695"/>
    <s v="Fat daddy mac food truck"/>
    <s v="I am creating food magic on the go! Amazing food isn't just for sitdown restaraunts anymore!"/>
    <n v="15000"/>
    <x v="1849"/>
    <x v="2"/>
    <x v="0"/>
    <s v="USD"/>
    <n v="1428981718"/>
    <n v="1423801318"/>
    <b v="0"/>
    <n v="3"/>
    <b v="0"/>
    <x v="21"/>
    <n v="0"/>
    <x v="1905"/>
    <x v="7"/>
    <x v="21"/>
  </r>
  <r>
    <n v="2696"/>
    <s v="The Military Moms Food Truck"/>
    <s v="The dream to own a food truck, rolling wherever the army sends me, hiring other military spouses and veterans alike! Giving back!"/>
    <n v="60000"/>
    <x v="1850"/>
    <x v="2"/>
    <x v="0"/>
    <s v="USD"/>
    <n v="1419538560"/>
    <n v="1416600960"/>
    <b v="0"/>
    <n v="38"/>
    <b v="0"/>
    <x v="21"/>
    <n v="6"/>
    <x v="1906"/>
    <x v="7"/>
    <x v="21"/>
  </r>
  <r>
    <n v="2697"/>
    <s v="Dough Heads Food Truck: waffles stuffed with sweet + savory"/>
    <s v="Stuffed waffles made from Dough. Sweet, savory, salty and then stuffed with meats, fruits, and sauces!"/>
    <n v="23000"/>
    <x v="1851"/>
    <x v="2"/>
    <x v="0"/>
    <s v="USD"/>
    <n v="1438552800"/>
    <n v="1435876423"/>
    <b v="0"/>
    <n v="52"/>
    <b v="0"/>
    <x v="21"/>
    <n v="26"/>
    <x v="1907"/>
    <x v="7"/>
    <x v="21"/>
  </r>
  <r>
    <n v="2698"/>
    <s v="Baja Babes Shrimp Tacos wants to spread the taco love!"/>
    <s v="We 'd love to give some TLC to our vintage pink taco trailer so we can continue to cook our signature Baja style shrimp tacos!"/>
    <n v="8000"/>
    <x v="1852"/>
    <x v="2"/>
    <x v="0"/>
    <s v="USD"/>
    <n v="1403904808"/>
    <n v="1401312808"/>
    <b v="0"/>
    <n v="2"/>
    <b v="0"/>
    <x v="21"/>
    <n v="0"/>
    <x v="1908"/>
    <x v="7"/>
    <x v="21"/>
  </r>
  <r>
    <n v="2699"/>
    <s v="my bakery truck"/>
    <s v="Hi, I want make my first bakery. Food truck was great, but I not have a car licence. So, help me to be my dream!"/>
    <n v="2"/>
    <x v="117"/>
    <x v="2"/>
    <x v="5"/>
    <s v="CAD"/>
    <n v="1407533463"/>
    <n v="1404941463"/>
    <b v="0"/>
    <n v="0"/>
    <b v="0"/>
    <x v="21"/>
    <n v="0"/>
    <x v="121"/>
    <x v="7"/>
    <x v="21"/>
  </r>
  <r>
    <n v="2700"/>
    <s v="Holly's Hot Stuff"/>
    <s v="I currently own and operate a hot dog cart. I am hoping to purchase a used food truck so I can do business year round!"/>
    <n v="9999"/>
    <x v="119"/>
    <x v="2"/>
    <x v="0"/>
    <s v="USD"/>
    <n v="1411073972"/>
    <n v="1408481972"/>
    <b v="0"/>
    <n v="4"/>
    <b v="0"/>
    <x v="21"/>
    <n v="1"/>
    <x v="827"/>
    <x v="7"/>
    <x v="21"/>
  </r>
  <r>
    <n v="2924"/>
    <s v="There's No Place Like Home!"/>
    <s v="Theatre is home and there's no place like home!  So, click your heels three times, and come home to the magic we create for you!"/>
    <n v="25000"/>
    <x v="1853"/>
    <x v="0"/>
    <x v="0"/>
    <s v="USD"/>
    <n v="1431143940"/>
    <n v="1428585710"/>
    <b v="0"/>
    <n v="147"/>
    <b v="1"/>
    <x v="8"/>
    <n v="103"/>
    <x v="1909"/>
    <x v="1"/>
    <x v="8"/>
  </r>
  <r>
    <n v="3250"/>
    <s v="Bring Love's Labour's Lost to Minnesota"/>
    <s v="The birth-child of The Moving Company, Theatre de la Jeune Lune &amp; William Shakespeare:  A wild new production of Love's Labour's Lost."/>
    <n v="25000"/>
    <x v="1854"/>
    <x v="0"/>
    <x v="0"/>
    <s v="USD"/>
    <n v="1415213324"/>
    <n v="1412617724"/>
    <b v="1"/>
    <n v="213"/>
    <b v="1"/>
    <x v="7"/>
    <n v="102"/>
    <x v="1910"/>
    <x v="1"/>
    <x v="7"/>
  </r>
  <r>
    <n v="2984"/>
    <s v="BABA YAGA: A Traveling Performing Arts Wagon"/>
    <s v="A traveling wooden wagon that transforms into a theatrical playing space presenting FREE original performance while building community!"/>
    <n v="25000"/>
    <x v="1855"/>
    <x v="0"/>
    <x v="0"/>
    <s v="USD"/>
    <n v="1472020881"/>
    <n v="1469428881"/>
    <b v="1"/>
    <n v="218"/>
    <b v="1"/>
    <x v="6"/>
    <n v="100"/>
    <x v="1911"/>
    <x v="1"/>
    <x v="6"/>
  </r>
  <r>
    <n v="3259"/>
    <s v="Laughter is Sacred Space 2.0"/>
    <s v="The Human Faces Tour - Every Story Sacred. This tour is about laughter, grief, and identity in the human striving toward wholeness"/>
    <n v="23000"/>
    <x v="1856"/>
    <x v="0"/>
    <x v="0"/>
    <s v="USD"/>
    <n v="1475294340"/>
    <n v="1472753745"/>
    <b v="1"/>
    <n v="97"/>
    <b v="1"/>
    <x v="7"/>
    <n v="106"/>
    <x v="1912"/>
    <x v="1"/>
    <x v="7"/>
  </r>
  <r>
    <n v="3147"/>
    <s v="The Eternal Space Brings the Old Penn Station Back to Life"/>
    <s v="A play that uses photography to tell the story of a friendship forged during the demolition of New York's Pennsylvania Station."/>
    <n v="20000"/>
    <x v="1857"/>
    <x v="0"/>
    <x v="0"/>
    <s v="USD"/>
    <n v="1415319355"/>
    <n v="1411859755"/>
    <b v="1"/>
    <n v="213"/>
    <b v="1"/>
    <x v="7"/>
    <n v="118"/>
    <x v="1913"/>
    <x v="1"/>
    <x v="7"/>
  </r>
  <r>
    <n v="3017"/>
    <s v="ACT's Spotlight Initiative- Let's Build a Theater!"/>
    <s v="Help us build a 200 seat theater and classroom space in North Andover, MA. Let's get kids off the screens, and into the spotlight!"/>
    <n v="22000"/>
    <x v="1858"/>
    <x v="0"/>
    <x v="0"/>
    <s v="USD"/>
    <n v="1408566243"/>
    <n v="1405974243"/>
    <b v="0"/>
    <n v="159"/>
    <b v="1"/>
    <x v="6"/>
    <n v="106"/>
    <x v="1914"/>
    <x v="1"/>
    <x v="6"/>
  </r>
  <r>
    <n v="3001"/>
    <s v="New Comedy Venue and Training Facility"/>
    <s v="Get Scene Studios and Highwire Comedy Co. creating an amazing training facility and theater for Atlanta comedy and film talent!"/>
    <n v="7214"/>
    <x v="1859"/>
    <x v="0"/>
    <x v="0"/>
    <s v="USD"/>
    <n v="1468445382"/>
    <n v="1465853382"/>
    <b v="0"/>
    <n v="175"/>
    <b v="1"/>
    <x v="6"/>
    <n v="319"/>
    <x v="1915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x v="1860"/>
    <x v="0"/>
    <x v="0"/>
    <s v="USD"/>
    <n v="1462125358"/>
    <n v="1459533358"/>
    <b v="0"/>
    <n v="238"/>
    <b v="1"/>
    <x v="7"/>
    <n v="110"/>
    <x v="1916"/>
    <x v="1"/>
    <x v="7"/>
  </r>
  <r>
    <n v="3245"/>
    <s v="Roughly Speaking: Voices from The Soup Kitchen"/>
    <s v="Five playwrights volunteer at New York's largest soup kitchen and develop a play around the people they meet."/>
    <n v="21000"/>
    <x v="1861"/>
    <x v="0"/>
    <x v="0"/>
    <s v="USD"/>
    <n v="1434074400"/>
    <n v="1431354258"/>
    <b v="0"/>
    <n v="270"/>
    <b v="1"/>
    <x v="7"/>
    <n v="104"/>
    <x v="1917"/>
    <x v="1"/>
    <x v="7"/>
  </r>
  <r>
    <n v="3039"/>
    <s v="Shelter the Schmee"/>
    <s v="After 22 yrs downstairs we are &quot;getting out of  our parents basement&quot; and building a new 50 seat theater in a new location."/>
    <n v="20000"/>
    <x v="1862"/>
    <x v="0"/>
    <x v="0"/>
    <s v="USD"/>
    <n v="1388303940"/>
    <n v="1386011038"/>
    <b v="0"/>
    <n v="236"/>
    <b v="1"/>
    <x v="6"/>
    <n v="109"/>
    <x v="1918"/>
    <x v="1"/>
    <x v="6"/>
  </r>
  <r>
    <n v="3229"/>
    <s v="The Seagull Project Presents: The Three Sisters"/>
    <s v="After electrifying audiences in Seattle and Tashkent, The Seagull Project embarks on a brand new journey."/>
    <n v="20000"/>
    <x v="1863"/>
    <x v="0"/>
    <x v="0"/>
    <s v="USD"/>
    <n v="1416470398"/>
    <n v="1413874798"/>
    <b v="1"/>
    <n v="202"/>
    <b v="1"/>
    <x v="7"/>
    <n v="108"/>
    <x v="1347"/>
    <x v="1"/>
    <x v="7"/>
  </r>
  <r>
    <n v="3253"/>
    <s v="EMPATHITRAX, a new play by Ana Nogueira"/>
    <s v="Can you ever truly feel what someone else is feeling?_x000a_Do you want to?"/>
    <n v="20000"/>
    <x v="1864"/>
    <x v="0"/>
    <x v="0"/>
    <s v="USD"/>
    <n v="1473306300"/>
    <n v="1471701028"/>
    <b v="1"/>
    <n v="115"/>
    <b v="1"/>
    <x v="7"/>
    <n v="102"/>
    <x v="1919"/>
    <x v="1"/>
    <x v="7"/>
  </r>
  <r>
    <n v="3236"/>
    <s v="Sub-Basement World Premiere"/>
    <s v="A dark comedy exploring the importance of art, homelessness, and finding your own path.  World Premiere 3/27/17 at IRT Theater in NYC."/>
    <n v="20000"/>
    <x v="1865"/>
    <x v="0"/>
    <x v="0"/>
    <s v="USD"/>
    <n v="1482962433"/>
    <n v="1480370433"/>
    <b v="0"/>
    <n v="110"/>
    <b v="1"/>
    <x v="7"/>
    <n v="101"/>
    <x v="1920"/>
    <x v="1"/>
    <x v="7"/>
  </r>
  <r>
    <n v="3219"/>
    <s v="Eyes Closed - The First In-Dream Theater Experience"/>
    <s v="Eyes Closed is a collaborative play and docudrama about New Yorkers and their dreams."/>
    <n v="20000"/>
    <x v="1866"/>
    <x v="0"/>
    <x v="0"/>
    <s v="USD"/>
    <n v="1427063747"/>
    <n v="1424043347"/>
    <b v="1"/>
    <n v="119"/>
    <b v="1"/>
    <x v="7"/>
    <n v="100"/>
    <x v="1921"/>
    <x v="1"/>
    <x v="7"/>
  </r>
  <r>
    <n v="2718"/>
    <s v="Bard Beyond the Big Top"/>
    <s v="The Bard has burst beyond the big top and we're reaching out to our Beloved Benefactors to help build our festival's future."/>
    <n v="18000"/>
    <x v="1867"/>
    <x v="0"/>
    <x v="0"/>
    <s v="USD"/>
    <n v="1462316400"/>
    <n v="1459865945"/>
    <b v="1"/>
    <n v="148"/>
    <b v="1"/>
    <x v="6"/>
    <n v="104"/>
    <x v="1922"/>
    <x v="1"/>
    <x v="6"/>
  </r>
  <r>
    <n v="3019"/>
    <s v="Small town theatre, the Gibson Theatre goes Digital"/>
    <s v="We plan to transition from 35mm to the new digital projection format to continue to show current first run films for our community."/>
    <n v="15000"/>
    <x v="1868"/>
    <x v="0"/>
    <x v="0"/>
    <s v="USD"/>
    <n v="1401159600"/>
    <n v="1398801620"/>
    <b v="0"/>
    <n v="226"/>
    <b v="1"/>
    <x v="6"/>
    <n v="121"/>
    <x v="1923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x v="1869"/>
    <x v="0"/>
    <x v="0"/>
    <s v="USD"/>
    <n v="1407167973"/>
    <n v="1405439973"/>
    <b v="1"/>
    <n v="244"/>
    <b v="1"/>
    <x v="7"/>
    <n v="116"/>
    <x v="1924"/>
    <x v="1"/>
    <x v="7"/>
  </r>
  <r>
    <n v="3043"/>
    <s v="Like This Post (The Post at 750)"/>
    <s v="Introducing The Post at 750! Join us in the creation of Vancouver's most exciting new cultural space in the heart of downtown."/>
    <n v="15000"/>
    <x v="1870"/>
    <x v="0"/>
    <x v="5"/>
    <s v="CAD"/>
    <n v="1429152600"/>
    <n v="1426815699"/>
    <b v="0"/>
    <n v="128"/>
    <b v="1"/>
    <x v="6"/>
    <n v="110"/>
    <x v="1925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x v="1871"/>
    <x v="0"/>
    <x v="0"/>
    <s v="USD"/>
    <n v="1447295460"/>
    <n v="1444747843"/>
    <b v="0"/>
    <n v="165"/>
    <b v="1"/>
    <x v="7"/>
    <n v="110"/>
    <x v="1926"/>
    <x v="1"/>
    <x v="7"/>
  </r>
  <r>
    <n v="3128"/>
    <s v="Casablanca - The Gin Joint Cut (The Play)"/>
    <s v="Bring Morag Fullarton's fun-loving spoof and homage of the classic and timeless film, 'Casablanca', to the stage in New York City."/>
    <n v="15000"/>
    <x v="1872"/>
    <x v="3"/>
    <x v="0"/>
    <s v="USD"/>
    <n v="1489690141"/>
    <n v="1487101741"/>
    <b v="0"/>
    <n v="117"/>
    <b v="0"/>
    <x v="7"/>
    <n v="109"/>
    <x v="1927"/>
    <x v="1"/>
    <x v="7"/>
  </r>
  <r>
    <n v="2721"/>
    <s v="Pi Crust - Easily Connect Electronics To Your Raspberry Pi"/>
    <s v="Pi Crust is a breakout board for the Raspberry Pi that makes it easier to connect electronics - help us to bring this into kit form!"/>
    <n v="750"/>
    <x v="1873"/>
    <x v="0"/>
    <x v="1"/>
    <s v="GBP"/>
    <n v="1378494000"/>
    <n v="1375880598"/>
    <b v="0"/>
    <n v="269"/>
    <b v="1"/>
    <x v="32"/>
    <n v="1462"/>
    <x v="291"/>
    <x v="2"/>
    <x v="32"/>
  </r>
  <r>
    <n v="2722"/>
    <s v="Ransomly | A bluetooth beacon to make any room app-free."/>
    <s v="Want people to put down their phone more often? Ransomly creates 'quiet' spaces to help us reconnect with the real people in our lives."/>
    <n v="5000"/>
    <x v="1874"/>
    <x v="0"/>
    <x v="0"/>
    <s v="USD"/>
    <n v="1485722053"/>
    <n v="1480538053"/>
    <b v="0"/>
    <n v="185"/>
    <b v="1"/>
    <x v="32"/>
    <n v="253"/>
    <x v="1928"/>
    <x v="2"/>
    <x v="3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x v="1875"/>
    <x v="0"/>
    <x v="0"/>
    <s v="USD"/>
    <n v="1420060088"/>
    <n v="1414872488"/>
    <b v="0"/>
    <n v="176"/>
    <b v="1"/>
    <x v="32"/>
    <n v="140"/>
    <x v="1929"/>
    <x v="2"/>
    <x v="32"/>
  </r>
  <r>
    <n v="2724"/>
    <s v="RasPiO GPIO Quick Reference Ruler for Raspberry Pi RPi.GPIO"/>
    <s v="RPi.GPIO Quick reference for GPIO programming on Raspberry Pi. Python code &amp; port ID labels in a convenient 6&quot; PCB ruler"/>
    <n v="2468"/>
    <x v="1876"/>
    <x v="0"/>
    <x v="1"/>
    <s v="GBP"/>
    <n v="1439625059"/>
    <n v="1436860259"/>
    <b v="0"/>
    <n v="1019"/>
    <b v="1"/>
    <x v="32"/>
    <n v="297"/>
    <x v="1930"/>
    <x v="2"/>
    <x v="32"/>
  </r>
  <r>
    <n v="2725"/>
    <s v="Digital MPPT and Solar BMS for a Net Zero energy House"/>
    <s v="Best Net Zero energy solution for new or existing house (no more heating or electricity bills)."/>
    <n v="40000"/>
    <x v="1877"/>
    <x v="0"/>
    <x v="5"/>
    <s v="CAD"/>
    <n v="1488390735"/>
    <n v="1484070735"/>
    <b v="0"/>
    <n v="113"/>
    <b v="1"/>
    <x v="32"/>
    <n v="145"/>
    <x v="1931"/>
    <x v="2"/>
    <x v="32"/>
  </r>
  <r>
    <n v="2726"/>
    <s v="Krimston TWO - Dual SIM case for iPhone"/>
    <s v="Krimston TWO: iPhone Dual SIM Case"/>
    <n v="100000"/>
    <x v="1878"/>
    <x v="0"/>
    <x v="0"/>
    <s v="USD"/>
    <n v="1461333311"/>
    <n v="1458741311"/>
    <b v="0"/>
    <n v="404"/>
    <b v="1"/>
    <x v="32"/>
    <n v="106"/>
    <x v="1932"/>
    <x v="2"/>
    <x v="32"/>
  </r>
  <r>
    <n v="2727"/>
    <s v="PiDrive: Low-power, mSATA SSD for the Raspberry Pi"/>
    <s v="Introducing the PiDrive, a high capacity Solid State Drive (SSD) expansion card for the Raspberry Pi B+, A+, and B+ v2!"/>
    <n v="10000"/>
    <x v="1879"/>
    <x v="0"/>
    <x v="0"/>
    <s v="USD"/>
    <n v="1438964063"/>
    <n v="1436804063"/>
    <b v="0"/>
    <n v="707"/>
    <b v="1"/>
    <x v="32"/>
    <n v="493"/>
    <x v="1933"/>
    <x v="2"/>
    <x v="32"/>
  </r>
  <r>
    <n v="2728"/>
    <s v="Multi-Function SSD Shield for the Raspberry Pi 2"/>
    <s v="SSD, WiFi, RTC w/Battery and high power USB all in one shield."/>
    <n v="15000"/>
    <x v="1880"/>
    <x v="0"/>
    <x v="0"/>
    <s v="USD"/>
    <n v="1451485434"/>
    <n v="1448461434"/>
    <b v="0"/>
    <n v="392"/>
    <b v="1"/>
    <x v="32"/>
    <n v="202"/>
    <x v="1934"/>
    <x v="2"/>
    <x v="32"/>
  </r>
  <r>
    <n v="2729"/>
    <s v="McChi Luggage: It's a Luggage, USB Charger and a Table Top"/>
    <s v="A luggage that is more than a luggage! It is what you want it to be."/>
    <n v="7500"/>
    <x v="1881"/>
    <x v="0"/>
    <x v="0"/>
    <s v="USD"/>
    <n v="1430459197"/>
    <n v="1427867197"/>
    <b v="0"/>
    <n v="23"/>
    <b v="1"/>
    <x v="32"/>
    <n v="104"/>
    <x v="1935"/>
    <x v="2"/>
    <x v="32"/>
  </r>
  <r>
    <n v="2730"/>
    <s v="Yaba - Portable Speaker &amp; Guitar Amp"/>
    <s v="The world's most powerful portable speaker and guitar amplifier. Turns any surface into a speaker."/>
    <n v="27000"/>
    <x v="1882"/>
    <x v="0"/>
    <x v="0"/>
    <s v="USD"/>
    <n v="1366635575"/>
    <n v="1363611575"/>
    <b v="0"/>
    <n v="682"/>
    <b v="1"/>
    <x v="32"/>
    <n v="170"/>
    <x v="1813"/>
    <x v="2"/>
    <x v="32"/>
  </r>
  <r>
    <n v="2731"/>
    <s v="CybatiWorks - ICS/SCADA/IoT Cybersecurity Education Platform"/>
    <s v="Providing a control system and cybersecurity hands-on educational platform for professionals, home-use, and academic institutions."/>
    <n v="30000"/>
    <x v="1883"/>
    <x v="0"/>
    <x v="0"/>
    <s v="USD"/>
    <n v="1413604800"/>
    <n v="1408624622"/>
    <b v="0"/>
    <n v="37"/>
    <b v="1"/>
    <x v="32"/>
    <n v="104"/>
    <x v="1936"/>
    <x v="2"/>
    <x v="3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x v="1884"/>
    <x v="0"/>
    <x v="0"/>
    <s v="USD"/>
    <n v="1369699200"/>
    <n v="1366917828"/>
    <b v="0"/>
    <n v="146"/>
    <b v="1"/>
    <x v="32"/>
    <n v="118"/>
    <x v="1937"/>
    <x v="2"/>
    <x v="32"/>
  </r>
  <r>
    <n v="2733"/>
    <s v="ONetSwitch: Open Source Hardware for Networking"/>
    <s v="Students, makers, and engineers can write Linux software applications to achieve any network functions, such as NAS, VPN and Firewall."/>
    <n v="50000"/>
    <x v="1885"/>
    <x v="0"/>
    <x v="0"/>
    <s v="USD"/>
    <n v="1428643974"/>
    <n v="1423463574"/>
    <b v="0"/>
    <n v="119"/>
    <b v="1"/>
    <x v="32"/>
    <n v="108"/>
    <x v="1938"/>
    <x v="2"/>
    <x v="32"/>
  </r>
  <r>
    <n v="2734"/>
    <s v="THE 'mi8' RISES | The Best Wireless Duo Stereo Sound System"/>
    <s v="Award-Winning Audio Design Experts Voix are back with their latest product. The amazing mi8| Retro Duo Wireless Stereo Sound System."/>
    <n v="1"/>
    <x v="1886"/>
    <x v="0"/>
    <x v="0"/>
    <s v="USD"/>
    <n v="1476395940"/>
    <n v="1473782592"/>
    <b v="0"/>
    <n v="163"/>
    <b v="1"/>
    <x v="32"/>
    <n v="2260300"/>
    <x v="1939"/>
    <x v="2"/>
    <x v="32"/>
  </r>
  <r>
    <n v="2735"/>
    <s v="Pi Supply - Intelligent Power Switch for Raspberry Pi"/>
    <s v="The Pi Supply is an intelligent power switch for the Raspberry Pi which includes hard on and off switches and auto-off on shutdown."/>
    <n v="750"/>
    <x v="1887"/>
    <x v="0"/>
    <x v="1"/>
    <s v="GBP"/>
    <n v="1363204800"/>
    <n v="1360551250"/>
    <b v="0"/>
    <n v="339"/>
    <b v="1"/>
    <x v="32"/>
    <n v="978"/>
    <x v="1940"/>
    <x v="2"/>
    <x v="3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x v="1888"/>
    <x v="0"/>
    <x v="5"/>
    <s v="CAD"/>
    <n v="1398268773"/>
    <n v="1395676773"/>
    <b v="0"/>
    <n v="58"/>
    <b v="1"/>
    <x v="32"/>
    <n v="123"/>
    <x v="1941"/>
    <x v="2"/>
    <x v="32"/>
  </r>
  <r>
    <n v="2737"/>
    <s v="The PowerPot X: Most Reliable 10-Watt Portable Generator"/>
    <s v="An innovative portable generator that turns heat into electricity. Now with 10 Watts of power at your fingertips... all while you cook!"/>
    <n v="30000"/>
    <x v="1889"/>
    <x v="0"/>
    <x v="0"/>
    <s v="USD"/>
    <n v="1389812400"/>
    <n v="1386108087"/>
    <b v="0"/>
    <n v="456"/>
    <b v="1"/>
    <x v="32"/>
    <n v="246"/>
    <x v="1942"/>
    <x v="2"/>
    <x v="32"/>
  </r>
  <r>
    <n v="2738"/>
    <s v="iPhone7 inVIIctus batterycase customize 3D printed top cover"/>
    <s v="Bringing back the Mojo to the new iPhone with our award winning  removable battery case with customized 3D printed top cover"/>
    <n v="5000"/>
    <x v="1890"/>
    <x v="0"/>
    <x v="0"/>
    <s v="USD"/>
    <n v="1478402804"/>
    <n v="1473218804"/>
    <b v="0"/>
    <n v="15"/>
    <b v="1"/>
    <x v="32"/>
    <n v="148"/>
    <x v="1943"/>
    <x v="2"/>
    <x v="32"/>
  </r>
  <r>
    <n v="2739"/>
    <s v="LPLC - Low Power, Low Cost PIC18 Development Board"/>
    <s v="LPLC Board; A powerful, low cost, ultra low power microcontroller development board with template software and online tutorials."/>
    <n v="1100"/>
    <x v="1891"/>
    <x v="0"/>
    <x v="1"/>
    <s v="GBP"/>
    <n v="1399324717"/>
    <n v="1395436717"/>
    <b v="0"/>
    <n v="191"/>
    <b v="1"/>
    <x v="32"/>
    <n v="384"/>
    <x v="1624"/>
    <x v="2"/>
    <x v="32"/>
  </r>
  <r>
    <n v="2740"/>
    <s v="Vertical Garden Prototype"/>
    <s v="I am interested in testing the plant yields of this vertical garden as well as some other applications"/>
    <n v="300"/>
    <x v="624"/>
    <x v="0"/>
    <x v="0"/>
    <s v="USD"/>
    <n v="1426117552"/>
    <n v="1423529152"/>
    <b v="0"/>
    <n v="17"/>
    <b v="1"/>
    <x v="32"/>
    <n v="103"/>
    <x v="1944"/>
    <x v="2"/>
    <x v="32"/>
  </r>
  <r>
    <n v="2741"/>
    <s v="Mrs. Brown and Her Lost Puppy."/>
    <s v="Help me publish my 1st children's book as an aspiring author!"/>
    <n v="8000"/>
    <x v="430"/>
    <x v="2"/>
    <x v="0"/>
    <s v="USD"/>
    <n v="1413770820"/>
    <n v="1412005602"/>
    <b v="0"/>
    <n v="4"/>
    <b v="0"/>
    <x v="40"/>
    <n v="0"/>
    <x v="435"/>
    <x v="3"/>
    <x v="40"/>
  </r>
  <r>
    <n v="2742"/>
    <s v="What a Zoo!"/>
    <s v="The pachyderms at the Denver Zoo are moving. Follow along on the convoluted journey to their new home."/>
    <n v="2500"/>
    <x v="1892"/>
    <x v="2"/>
    <x v="0"/>
    <s v="USD"/>
    <n v="1337102187"/>
    <n v="1335892587"/>
    <b v="0"/>
    <n v="18"/>
    <b v="0"/>
    <x v="40"/>
    <n v="29"/>
    <x v="1945"/>
    <x v="3"/>
    <x v="40"/>
  </r>
  <r>
    <n v="2743"/>
    <s v="St. Nick Jr"/>
    <s v="One Christmas every child was naughty, and Santa's son _x000a_St. Nick Jr sacrifices all his gifts over his whole life, for the children"/>
    <n v="5999"/>
    <x v="117"/>
    <x v="2"/>
    <x v="0"/>
    <s v="USD"/>
    <n v="1476863607"/>
    <n v="1474271607"/>
    <b v="0"/>
    <n v="0"/>
    <b v="0"/>
    <x v="40"/>
    <n v="0"/>
    <x v="121"/>
    <x v="3"/>
    <x v="4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x v="1893"/>
    <x v="2"/>
    <x v="0"/>
    <s v="USD"/>
    <n v="1330478998"/>
    <n v="1327886998"/>
    <b v="0"/>
    <n v="22"/>
    <b v="0"/>
    <x v="40"/>
    <n v="5"/>
    <x v="1946"/>
    <x v="3"/>
    <x v="40"/>
  </r>
  <r>
    <n v="2745"/>
    <s v="SERENDIPITY'S Pumpkin Pie Surprise"/>
    <s v="A spunky little girl, driven by a love of pumpkin pie, overcomes her fears and serendipitiously discovers what she'll be for Halloween"/>
    <n v="8000"/>
    <x v="1894"/>
    <x v="2"/>
    <x v="0"/>
    <s v="USD"/>
    <n v="1342309368"/>
    <n v="1337125368"/>
    <b v="0"/>
    <n v="49"/>
    <b v="0"/>
    <x v="40"/>
    <n v="22"/>
    <x v="1947"/>
    <x v="3"/>
    <x v="40"/>
  </r>
  <r>
    <n v="2746"/>
    <s v="How many marbles do YOU have?"/>
    <s v="An easy fun way for children to understand the physical limitations of someone with CFIDS and Fibromyalgia using marbles and a jar."/>
    <n v="3000"/>
    <x v="1697"/>
    <x v="2"/>
    <x v="0"/>
    <s v="USD"/>
    <n v="1409337911"/>
    <n v="1406745911"/>
    <b v="0"/>
    <n v="19"/>
    <b v="0"/>
    <x v="40"/>
    <n v="27"/>
    <x v="1283"/>
    <x v="3"/>
    <x v="40"/>
  </r>
  <r>
    <n v="2747"/>
    <s v="Magic, Giggles and Love  A collection of children's poetry"/>
    <s v="A collection of childrens poems written to educate, inspire and create quality time with parents. Beautifully illustrated, 44 pp."/>
    <n v="500"/>
    <x v="133"/>
    <x v="2"/>
    <x v="0"/>
    <s v="USD"/>
    <n v="1339816200"/>
    <n v="1337095997"/>
    <b v="0"/>
    <n v="4"/>
    <b v="0"/>
    <x v="40"/>
    <n v="28"/>
    <x v="431"/>
    <x v="3"/>
    <x v="40"/>
  </r>
  <r>
    <n v="2748"/>
    <s v="Native American Language Book for Children"/>
    <s v="Interactive Book with Audio to learn the Ojibwe Language for Children.  Website, Ebook and more!"/>
    <n v="5000"/>
    <x v="502"/>
    <x v="2"/>
    <x v="0"/>
    <s v="USD"/>
    <n v="1472835802"/>
    <n v="1470243802"/>
    <b v="0"/>
    <n v="4"/>
    <b v="0"/>
    <x v="40"/>
    <n v="1"/>
    <x v="508"/>
    <x v="3"/>
    <x v="40"/>
  </r>
  <r>
    <n v="2749"/>
    <s v="A Tree is a Tree, no matter what you see.  CHILDREN'S BOOK"/>
    <s v="Self-publishing my children's book."/>
    <n v="10000"/>
    <x v="178"/>
    <x v="2"/>
    <x v="0"/>
    <s v="USD"/>
    <n v="1428171037"/>
    <n v="1425582637"/>
    <b v="0"/>
    <n v="2"/>
    <b v="0"/>
    <x v="40"/>
    <n v="1"/>
    <x v="687"/>
    <x v="3"/>
    <x v="40"/>
  </r>
  <r>
    <n v="2750"/>
    <s v="My Child, My Blessing"/>
    <s v="This is a journal where parents daily write something positive about their child.  Places for pictures, too."/>
    <n v="1999"/>
    <x v="117"/>
    <x v="2"/>
    <x v="0"/>
    <s v="USD"/>
    <n v="1341086400"/>
    <n v="1340055345"/>
    <b v="0"/>
    <n v="0"/>
    <b v="0"/>
    <x v="40"/>
    <n v="0"/>
    <x v="121"/>
    <x v="3"/>
    <x v="4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x v="117"/>
    <x v="2"/>
    <x v="0"/>
    <s v="USD"/>
    <n v="1403039842"/>
    <n v="1397855842"/>
    <b v="0"/>
    <n v="0"/>
    <b v="0"/>
    <x v="40"/>
    <n v="0"/>
    <x v="121"/>
    <x v="3"/>
    <x v="40"/>
  </r>
  <r>
    <n v="2752"/>
    <s v="An Ordinary Toad's Extraordinary Night!"/>
    <s v="Andrew wonders if his life would be more exciting if he'd been hatched a frog. Shiny and green just seems more exciting to him. Until.."/>
    <n v="4800"/>
    <x v="1105"/>
    <x v="2"/>
    <x v="0"/>
    <s v="USD"/>
    <n v="1324232504"/>
    <n v="1320776504"/>
    <b v="0"/>
    <n v="14"/>
    <b v="0"/>
    <x v="40"/>
    <n v="11"/>
    <x v="1948"/>
    <x v="3"/>
    <x v="40"/>
  </r>
  <r>
    <n v="2753"/>
    <s v="Dust Bunnies &amp; the Carpet Rat publishing push"/>
    <s v="Written by my daughter and myself, illustrated by Jack Wiens. Everything is complete except for publishing."/>
    <n v="2000"/>
    <x v="163"/>
    <x v="2"/>
    <x v="0"/>
    <s v="USD"/>
    <n v="1346017023"/>
    <n v="1343425023"/>
    <b v="0"/>
    <n v="8"/>
    <b v="0"/>
    <x v="40"/>
    <n v="19"/>
    <x v="125"/>
    <x v="3"/>
    <x v="40"/>
  </r>
  <r>
    <n v="2754"/>
    <s v="From here...to there!"/>
    <s v="I have been a writer all my life. But until recently never a parent. I want to write a children book for my children, and yours!"/>
    <n v="10000"/>
    <x v="117"/>
    <x v="2"/>
    <x v="0"/>
    <s v="USD"/>
    <n v="1410448551"/>
    <n v="1407856551"/>
    <b v="0"/>
    <n v="0"/>
    <b v="0"/>
    <x v="40"/>
    <n v="0"/>
    <x v="121"/>
    <x v="3"/>
    <x v="40"/>
  </r>
  <r>
    <n v="2755"/>
    <s v="Children's book app: &quot;The story of Setanta&quot;"/>
    <s v="Colourful and imaginative book app for children, will be relished especially by those with Irish roots."/>
    <n v="500"/>
    <x v="92"/>
    <x v="2"/>
    <x v="17"/>
    <s v="EUR"/>
    <n v="1428519527"/>
    <n v="1425927527"/>
    <b v="0"/>
    <n v="15"/>
    <b v="0"/>
    <x v="40"/>
    <n v="52"/>
    <x v="1949"/>
    <x v="3"/>
    <x v="40"/>
  </r>
  <r>
    <n v="2756"/>
    <s v="The Most Basic of Truths"/>
    <s v="We all pray to the same God no matter what name we might refer to Him as.  Our children deserve to know this basic truth."/>
    <n v="10000"/>
    <x v="1895"/>
    <x v="2"/>
    <x v="0"/>
    <s v="USD"/>
    <n v="1389476201"/>
    <n v="1386884201"/>
    <b v="0"/>
    <n v="33"/>
    <b v="0"/>
    <x v="40"/>
    <n v="10"/>
    <x v="1950"/>
    <x v="3"/>
    <x v="40"/>
  </r>
  <r>
    <n v="2757"/>
    <s v="C is for Crooked"/>
    <s v="A children's letter book that Lampoons Hillary Clinton"/>
    <n v="1500"/>
    <x v="115"/>
    <x v="2"/>
    <x v="0"/>
    <s v="USD"/>
    <n v="1470498332"/>
    <n v="1469202332"/>
    <b v="0"/>
    <n v="2"/>
    <b v="0"/>
    <x v="40"/>
    <n v="1"/>
    <x v="144"/>
    <x v="3"/>
    <x v="40"/>
  </r>
  <r>
    <n v="2758"/>
    <s v="Printing Soraya Yvette's Children's books"/>
    <s v="Water Bomb Fight, Swooped &amp; Moon You Are Unique by Soraya Yvette are Christ centred Aussie outdoor fun adventure books for tween/teens"/>
    <n v="2000"/>
    <x v="733"/>
    <x v="2"/>
    <x v="2"/>
    <s v="AUD"/>
    <n v="1476095783"/>
    <n v="1474886183"/>
    <b v="0"/>
    <n v="6"/>
    <b v="0"/>
    <x v="40"/>
    <n v="12"/>
    <x v="492"/>
    <x v="3"/>
    <x v="40"/>
  </r>
  <r>
    <n v="2759"/>
    <s v="Bunyip Magic - Epic kids Adventures of the Mythical Bunyip!"/>
    <s v="READY TO PRINT. A fun 38 page full color, hand illustrated children's book based on Australian animals and Indigenous Legends."/>
    <n v="1000"/>
    <x v="524"/>
    <x v="2"/>
    <x v="2"/>
    <s v="AUD"/>
    <n v="1468658866"/>
    <n v="1464943666"/>
    <b v="0"/>
    <n v="2"/>
    <b v="0"/>
    <x v="40"/>
    <n v="11"/>
    <x v="1783"/>
    <x v="3"/>
    <x v="4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x v="117"/>
    <x v="2"/>
    <x v="1"/>
    <s v="GBP"/>
    <n v="1371726258"/>
    <n v="1369134258"/>
    <b v="0"/>
    <n v="0"/>
    <b v="0"/>
    <x v="40"/>
    <n v="0"/>
    <x v="121"/>
    <x v="3"/>
    <x v="40"/>
  </r>
  <r>
    <n v="2761"/>
    <s v="Learn U.S. Geography: Dreaming my way across The U.S."/>
    <s v="Help me give away 500 copies of my picture book so more kids will know US geography!"/>
    <n v="5000"/>
    <x v="1282"/>
    <x v="2"/>
    <x v="0"/>
    <s v="USD"/>
    <n v="1357176693"/>
    <n v="1354584693"/>
    <b v="0"/>
    <n v="4"/>
    <b v="0"/>
    <x v="40"/>
    <n v="1"/>
    <x v="373"/>
    <x v="3"/>
    <x v="40"/>
  </r>
  <r>
    <n v="2762"/>
    <s v="How to Create Your Own Magic World. Toy-making guide."/>
    <s v="How-to book of toys and games constructed from materials found in nature, recyclable and easily available."/>
    <n v="3250"/>
    <x v="379"/>
    <x v="2"/>
    <x v="0"/>
    <s v="USD"/>
    <n v="1332114795"/>
    <n v="1326934395"/>
    <b v="0"/>
    <n v="1"/>
    <b v="0"/>
    <x v="40"/>
    <n v="1"/>
    <x v="380"/>
    <x v="3"/>
    <x v="40"/>
  </r>
  <r>
    <n v="2763"/>
    <s v="My Christmas Star"/>
    <s v="How Santa finds childrens homes without getting lost by following certain stars."/>
    <n v="39400"/>
    <x v="458"/>
    <x v="2"/>
    <x v="0"/>
    <s v="USD"/>
    <n v="1369403684"/>
    <n v="1365515684"/>
    <b v="0"/>
    <n v="3"/>
    <b v="0"/>
    <x v="40"/>
    <n v="0"/>
    <x v="179"/>
    <x v="3"/>
    <x v="40"/>
  </r>
  <r>
    <n v="2764"/>
    <s v="A Growing Adventure"/>
    <s v="My Budding Bears are four teddy bears living in an enchanted garden sharing friendship, tea parties and delightful adventures."/>
    <n v="4000"/>
    <x v="372"/>
    <x v="2"/>
    <x v="0"/>
    <s v="USD"/>
    <n v="1338404400"/>
    <n v="1335855631"/>
    <b v="0"/>
    <n v="4"/>
    <b v="0"/>
    <x v="40"/>
    <n v="1"/>
    <x v="784"/>
    <x v="3"/>
    <x v="40"/>
  </r>
  <r>
    <n v="2765"/>
    <s v="A Story Book For Kids: Technology and Everyday Life"/>
    <s v="I am writing an illustrated book for children ages 3 to 7 that meshes technology in everyday life stories."/>
    <n v="4000"/>
    <x v="117"/>
    <x v="2"/>
    <x v="0"/>
    <s v="USD"/>
    <n v="1351432428"/>
    <n v="1350050028"/>
    <b v="0"/>
    <n v="0"/>
    <b v="0"/>
    <x v="40"/>
    <n v="0"/>
    <x v="121"/>
    <x v="3"/>
    <x v="40"/>
  </r>
  <r>
    <n v="2766"/>
    <s v="Jambie"/>
    <s v="Jambie is a children's book geared towards kids ages 4-9 years of age. This book teaches young children about making wise decisions."/>
    <n v="5000"/>
    <x v="173"/>
    <x v="2"/>
    <x v="0"/>
    <s v="USD"/>
    <n v="1313078518"/>
    <n v="1310486518"/>
    <b v="0"/>
    <n v="4"/>
    <b v="0"/>
    <x v="40"/>
    <n v="2"/>
    <x v="380"/>
    <x v="3"/>
    <x v="40"/>
  </r>
  <r>
    <n v="2767"/>
    <s v="the Giant Turnip"/>
    <s v="An animated bedtime story with Dedka, Babka and the rest of the family working together on a BIG problem"/>
    <n v="4000"/>
    <x v="1178"/>
    <x v="2"/>
    <x v="5"/>
    <s v="CAD"/>
    <n v="1439766050"/>
    <n v="1434582050"/>
    <b v="0"/>
    <n v="3"/>
    <b v="0"/>
    <x v="40"/>
    <n v="1"/>
    <x v="1951"/>
    <x v="3"/>
    <x v="40"/>
  </r>
  <r>
    <n v="2768"/>
    <s v="It's Okay To Wait"/>
    <s v="â€œItâ€™s Okay to Waitâ€ is the story of a father who sits down with his adolescent daughter to have â€œthe talkâ€ about sex."/>
    <n v="7000"/>
    <x v="1896"/>
    <x v="2"/>
    <x v="0"/>
    <s v="USD"/>
    <n v="1333028723"/>
    <n v="1330440323"/>
    <b v="0"/>
    <n v="34"/>
    <b v="0"/>
    <x v="40"/>
    <n v="14"/>
    <x v="1952"/>
    <x v="3"/>
    <x v="40"/>
  </r>
  <r>
    <n v="2769"/>
    <s v="Raph the Ninja Giraffe"/>
    <s v="Raph the Ninja Giraffe is a project that is my 5 year old sons idea, &amp; I am working with him to bring his idea to life."/>
    <n v="800"/>
    <x v="369"/>
    <x v="2"/>
    <x v="1"/>
    <s v="GBP"/>
    <n v="1401997790"/>
    <n v="1397677790"/>
    <b v="0"/>
    <n v="2"/>
    <b v="0"/>
    <x v="40"/>
    <n v="0"/>
    <x v="120"/>
    <x v="3"/>
    <x v="40"/>
  </r>
  <r>
    <n v="2770"/>
    <s v="The Story Of Circle And Square"/>
    <s v="A story about two friends who part ways because they are different, then reunite after learning they both are made of atoms."/>
    <n v="20000"/>
    <x v="1897"/>
    <x v="2"/>
    <x v="0"/>
    <s v="USD"/>
    <n v="1395158130"/>
    <n v="1392569730"/>
    <b v="0"/>
    <n v="33"/>
    <b v="0"/>
    <x v="40"/>
    <n v="10"/>
    <x v="640"/>
    <x v="3"/>
    <x v="40"/>
  </r>
  <r>
    <n v="2771"/>
    <s v="Hello Vermont (4 Seasons Children's Books)"/>
    <s v="Hello Vermont are books that demonstrate the 4 seasons. Subtitles: Soggy Spring, Sizzling Summer, Fabulous Fall &amp; Winter Wonderland."/>
    <n v="19980"/>
    <x v="117"/>
    <x v="2"/>
    <x v="0"/>
    <s v="USD"/>
    <n v="1359738000"/>
    <n v="1355489140"/>
    <b v="0"/>
    <n v="0"/>
    <b v="0"/>
    <x v="40"/>
    <n v="0"/>
    <x v="121"/>
    <x v="3"/>
    <x v="40"/>
  </r>
  <r>
    <n v="2772"/>
    <s v="Why Won't This Kid Go To Sleep?!? Goodnight, Kaiden!"/>
    <s v="See the little boy in the photo? Doesn't he look angelic? Wouldn't you like to read his story? Take a look at this......."/>
    <n v="8000"/>
    <x v="117"/>
    <x v="2"/>
    <x v="0"/>
    <s v="USD"/>
    <n v="1381006294"/>
    <n v="1379710294"/>
    <b v="0"/>
    <n v="0"/>
    <b v="0"/>
    <x v="40"/>
    <n v="0"/>
    <x v="121"/>
    <x v="3"/>
    <x v="40"/>
  </r>
  <r>
    <n v="2773"/>
    <s v="The Boat That Couldn't Float"/>
    <s v="Parents know the pain of rereading bad bedtime stories. I want to write stories that all ages will enjoy"/>
    <n v="530"/>
    <x v="116"/>
    <x v="2"/>
    <x v="5"/>
    <s v="CAD"/>
    <n v="1461530721"/>
    <n v="1460666721"/>
    <b v="0"/>
    <n v="1"/>
    <b v="0"/>
    <x v="40"/>
    <n v="0"/>
    <x v="120"/>
    <x v="3"/>
    <x v="40"/>
  </r>
  <r>
    <n v="2774"/>
    <s v="Welcome to Jangala Tribal Warriors: Book One"/>
    <s v="Building the inner wealth of children builds stronger families, schools and communities. Peaceful and positive relationships flourish."/>
    <n v="4000"/>
    <x v="365"/>
    <x v="2"/>
    <x v="0"/>
    <s v="USD"/>
    <n v="1362711728"/>
    <n v="1360119728"/>
    <b v="0"/>
    <n v="13"/>
    <b v="0"/>
    <x v="40"/>
    <n v="14"/>
    <x v="1953"/>
    <x v="3"/>
    <x v="40"/>
  </r>
  <r>
    <n v="2775"/>
    <s v="Kids Radio Klassics and Kids Radio Theatre"/>
    <s v="Kids Radio Theatre is a radio show played on National Pubic Radio to teach children all about theatre every Sunday 20 states."/>
    <n v="5000"/>
    <x v="403"/>
    <x v="2"/>
    <x v="0"/>
    <s v="USD"/>
    <n v="1323994754"/>
    <n v="1321402754"/>
    <b v="0"/>
    <n v="2"/>
    <b v="0"/>
    <x v="40"/>
    <n v="3"/>
    <x v="753"/>
    <x v="3"/>
    <x v="40"/>
  </r>
  <r>
    <n v="2776"/>
    <s v="Superheroes That Make Differences"/>
    <s v="A young girlâ€™s journey into a world of superheroesâ€”exploring love, compassion and acceptance with mystical creatures from far away."/>
    <n v="21000"/>
    <x v="1315"/>
    <x v="2"/>
    <x v="0"/>
    <s v="USD"/>
    <n v="1434092876"/>
    <n v="1431414476"/>
    <b v="0"/>
    <n v="36"/>
    <b v="0"/>
    <x v="40"/>
    <n v="8"/>
    <x v="1954"/>
    <x v="3"/>
    <x v="4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x v="115"/>
    <x v="2"/>
    <x v="0"/>
    <s v="USD"/>
    <n v="1437149004"/>
    <n v="1434557004"/>
    <b v="0"/>
    <n v="1"/>
    <b v="0"/>
    <x v="40"/>
    <n v="0"/>
    <x v="119"/>
    <x v="3"/>
    <x v="4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x v="1172"/>
    <x v="2"/>
    <x v="0"/>
    <s v="USD"/>
    <n v="1409009306"/>
    <n v="1406417306"/>
    <b v="0"/>
    <n v="15"/>
    <b v="0"/>
    <x v="40"/>
    <n v="26"/>
    <x v="1955"/>
    <x v="3"/>
    <x v="40"/>
  </r>
  <r>
    <n v="2779"/>
    <s v="Our Moon... A book on life for both parents and children."/>
    <s v="Our Moon is a simple book based on a nightly tradition my mother and youngest son started while I was working away."/>
    <n v="2500"/>
    <x v="502"/>
    <x v="2"/>
    <x v="0"/>
    <s v="USD"/>
    <n v="1448204621"/>
    <n v="1445609021"/>
    <b v="0"/>
    <n v="1"/>
    <b v="0"/>
    <x v="40"/>
    <n v="2"/>
    <x v="444"/>
    <x v="3"/>
    <x v="40"/>
  </r>
  <r>
    <n v="2780"/>
    <s v="Travel with baby"/>
    <s v="Turn the World with my kids, and then write a book with the advice for traveling with baby"/>
    <n v="100000"/>
    <x v="117"/>
    <x v="2"/>
    <x v="14"/>
    <s v="EUR"/>
    <n v="1489142688"/>
    <n v="1486550688"/>
    <b v="0"/>
    <n v="0"/>
    <b v="0"/>
    <x v="40"/>
    <n v="0"/>
    <x v="121"/>
    <x v="3"/>
    <x v="40"/>
  </r>
  <r>
    <n v="2995"/>
    <s v="Help Austin's Blue Starlite Drive-in MOVE + ADD 35MM"/>
    <s v="Keeping the drive-in culture alive for 6 years, we now ask for your help so we can CREATE A NEW HOME and save 35MM movies!"/>
    <n v="15000"/>
    <x v="1898"/>
    <x v="0"/>
    <x v="0"/>
    <s v="USD"/>
    <n v="1484841471"/>
    <n v="1482249471"/>
    <b v="0"/>
    <n v="249"/>
    <b v="1"/>
    <x v="6"/>
    <n v="105"/>
    <x v="1956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x v="1899"/>
    <x v="0"/>
    <x v="0"/>
    <s v="USD"/>
    <n v="1458075600"/>
    <n v="1454259272"/>
    <b v="1"/>
    <n v="286"/>
    <b v="1"/>
    <x v="7"/>
    <n v="101"/>
    <x v="1957"/>
    <x v="1"/>
    <x v="7"/>
  </r>
  <r>
    <n v="534"/>
    <s v="Theatre for restorative justice - help us get to Belgium!"/>
    <s v="We're a zero-budget, non-profit theatre group based in Oslo and have been invited to perform at a conference in Belgium. Help!"/>
    <n v="15000"/>
    <x v="1900"/>
    <x v="0"/>
    <x v="10"/>
    <s v="NOK"/>
    <n v="1446418800"/>
    <n v="1443036470"/>
    <b v="0"/>
    <n v="48"/>
    <b v="1"/>
    <x v="7"/>
    <n v="105"/>
    <x v="1958"/>
    <x v="1"/>
    <x v="7"/>
  </r>
  <r>
    <n v="3013"/>
    <s v="Barebones Black Box Theater in Braddock, PA"/>
    <s v="Barebones Productions is developing a new theater and performance facility in Braddock, Pa. &quot;The barebones black box&quot;"/>
    <n v="10000"/>
    <x v="1901"/>
    <x v="0"/>
    <x v="0"/>
    <s v="USD"/>
    <n v="1434917049"/>
    <n v="1432325049"/>
    <b v="0"/>
    <n v="107"/>
    <b v="1"/>
    <x v="6"/>
    <n v="157"/>
    <x v="1959"/>
    <x v="1"/>
    <x v="6"/>
  </r>
  <r>
    <n v="3304"/>
    <s v="I Can Ski Forever 3"/>
    <s v="A musical comedy production celebrating the unique, lovable, insufferable ski culture of the modern day mountain town."/>
    <n v="15000"/>
    <x v="1902"/>
    <x v="0"/>
    <x v="0"/>
    <s v="USD"/>
    <n v="1482418752"/>
    <n v="1479826752"/>
    <b v="0"/>
    <n v="175"/>
    <b v="1"/>
    <x v="7"/>
    <n v="105"/>
    <x v="1960"/>
    <x v="1"/>
    <x v="7"/>
  </r>
  <r>
    <n v="3779"/>
    <s v="&quot;The Last Adam&quot; A New Musical, NYC reading"/>
    <s v="A fresh, re-telling of the Jesus story for a new generation."/>
    <n v="15000"/>
    <x v="1903"/>
    <x v="0"/>
    <x v="0"/>
    <s v="USD"/>
    <n v="1459010340"/>
    <n v="1456421940"/>
    <b v="0"/>
    <n v="115"/>
    <b v="1"/>
    <x v="8"/>
    <n v="104"/>
    <x v="1961"/>
    <x v="1"/>
    <x v="8"/>
  </r>
  <r>
    <n v="3411"/>
    <s v="Assimilation - A history lesson you will never forget"/>
    <s v="The world's Boarding School history is brutal. But in this acclaimed play, Natives run the school, and Whites are being assimilated."/>
    <n v="15000"/>
    <x v="1904"/>
    <x v="0"/>
    <x v="0"/>
    <s v="USD"/>
    <n v="1444264372"/>
    <n v="1442536372"/>
    <b v="0"/>
    <n v="78"/>
    <b v="1"/>
    <x v="7"/>
    <n v="104"/>
    <x v="1962"/>
    <x v="1"/>
    <x v="7"/>
  </r>
  <r>
    <n v="3235"/>
    <s v="Catapult OYL to the next levelâ€”in Edinburgh!"/>
    <s v="Bring the spectacular PLEASE EXCUSE MY DEAR AUNT SALLY to Edinburgh this August for a 4-week run at the prestigious Pleasance Theatre!"/>
    <n v="15000"/>
    <x v="1905"/>
    <x v="0"/>
    <x v="0"/>
    <s v="USD"/>
    <n v="1467361251"/>
    <n v="1464769251"/>
    <b v="1"/>
    <n v="181"/>
    <b v="1"/>
    <x v="7"/>
    <n v="103"/>
    <x v="942"/>
    <x v="1"/>
    <x v="7"/>
  </r>
  <r>
    <n v="3272"/>
    <s v="&quot;Next Stop&quot; - Adjusting to dating in NYC"/>
    <s v="A new original play that follows two Israeli singles navigate the humorous and confusing dating scene of NYC."/>
    <n v="10000"/>
    <x v="1906"/>
    <x v="0"/>
    <x v="0"/>
    <s v="USD"/>
    <n v="1446814809"/>
    <n v="1444219209"/>
    <b v="1"/>
    <n v="145"/>
    <b v="1"/>
    <x v="7"/>
    <n v="154"/>
    <x v="1963"/>
    <x v="1"/>
    <x v="7"/>
  </r>
  <r>
    <n v="1293"/>
    <s v="WORSE THAN TIGERS"/>
    <s v="Invest in the world premiere of WORSE THAN TIGERS at ACT, and in the future of Seattle's newest, female-led theatre company: RED STAGE."/>
    <n v="15000"/>
    <x v="1907"/>
    <x v="0"/>
    <x v="0"/>
    <s v="USD"/>
    <n v="1447523371"/>
    <n v="1444927771"/>
    <b v="0"/>
    <n v="120"/>
    <b v="1"/>
    <x v="7"/>
    <n v="102"/>
    <x v="1964"/>
    <x v="1"/>
    <x v="7"/>
  </r>
  <r>
    <n v="3338"/>
    <s v="The Last Days of Judas Iscariot"/>
    <s v="Join Estelle Parsons in support of Theater That Looks and Sounds Like America"/>
    <n v="15000"/>
    <x v="1908"/>
    <x v="0"/>
    <x v="0"/>
    <s v="USD"/>
    <n v="1487944080"/>
    <n v="1486129680"/>
    <b v="0"/>
    <n v="112"/>
    <b v="1"/>
    <x v="7"/>
    <n v="102"/>
    <x v="1965"/>
    <x v="1"/>
    <x v="7"/>
  </r>
  <r>
    <n v="3267"/>
    <s v="or, The Whale: an original stage adaptation of Moby-Dick"/>
    <s v="Experience the great American novel like never before.... Through the magic of live storytelling in an epic and threadbare sort of way."/>
    <n v="15000"/>
    <x v="1909"/>
    <x v="0"/>
    <x v="0"/>
    <s v="USD"/>
    <n v="1437156660"/>
    <n v="1434564660"/>
    <b v="1"/>
    <n v="288"/>
    <b v="1"/>
    <x v="7"/>
    <n v="102"/>
    <x v="1966"/>
    <x v="1"/>
    <x v="7"/>
  </r>
  <r>
    <n v="3286"/>
    <s v="THE FALL - A New Play at FringeNYC!"/>
    <s v="An ensemble-driven play inspired by real-life accounts about six young women who lost their fathers on 9/11. August 2016 at FringeNYC!"/>
    <n v="15000"/>
    <x v="1910"/>
    <x v="0"/>
    <x v="0"/>
    <s v="USD"/>
    <n v="1471291782"/>
    <n v="1468699782"/>
    <b v="0"/>
    <n v="122"/>
    <b v="1"/>
    <x v="7"/>
    <n v="102"/>
    <x v="1967"/>
    <x v="1"/>
    <x v="7"/>
  </r>
  <r>
    <n v="3220"/>
    <s v="Burners"/>
    <s v="A sci-fi thriller for the stage opening March 10 in Los Angeles."/>
    <n v="15000"/>
    <x v="1911"/>
    <x v="0"/>
    <x v="0"/>
    <s v="USD"/>
    <n v="1489352400"/>
    <n v="1486411204"/>
    <b v="1"/>
    <n v="59"/>
    <b v="1"/>
    <x v="7"/>
    <n v="101"/>
    <x v="1968"/>
    <x v="1"/>
    <x v="7"/>
  </r>
  <r>
    <n v="538"/>
    <s v="Shakespeare Orange County's HAMLET: Match This!"/>
    <s v="SOC produces affordable and accessible theatre in the heart of Orange County, CA, and we need your help to match a $5,000 grant!"/>
    <n v="5000"/>
    <x v="1912"/>
    <x v="0"/>
    <x v="0"/>
    <s v="USD"/>
    <n v="1463166263"/>
    <n v="1460574263"/>
    <b v="0"/>
    <n v="60"/>
    <b v="1"/>
    <x v="7"/>
    <n v="302"/>
    <x v="1969"/>
    <x v="1"/>
    <x v="7"/>
  </r>
  <r>
    <n v="3046"/>
    <s v="improvMANIA Improv Comedy Theater - Chandler, Arizona"/>
    <s v="Your opportunity to help improvMANIA open Chandler, Arizona's new home for family-friendly improv comedy in Historic Downtown Chandler!"/>
    <n v="7900"/>
    <x v="1913"/>
    <x v="0"/>
    <x v="0"/>
    <s v="USD"/>
    <n v="1410324720"/>
    <n v="1407784586"/>
    <b v="0"/>
    <n v="58"/>
    <b v="1"/>
    <x v="6"/>
    <n v="191"/>
    <x v="1970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x v="1914"/>
    <x v="0"/>
    <x v="0"/>
    <s v="USD"/>
    <n v="1402855525"/>
    <n v="1400263525"/>
    <b v="1"/>
    <n v="72"/>
    <b v="1"/>
    <x v="7"/>
    <n v="111"/>
    <x v="1971"/>
    <x v="1"/>
    <x v="7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x v="1915"/>
    <x v="0"/>
    <x v="1"/>
    <s v="GBP"/>
    <n v="1427331809"/>
    <n v="1424743409"/>
    <b v="1"/>
    <n v="186"/>
    <b v="1"/>
    <x v="7"/>
    <n v="101"/>
    <x v="1972"/>
    <x v="1"/>
    <x v="7"/>
  </r>
  <r>
    <n v="3044"/>
    <s v="Minnsky's Theater- A Vaudeville Circus Experiment"/>
    <s v="Minnsky's - a theater in the Minneapolis NE Arts District that will harken back to a time of Vaudeville and Circus Entertainment!"/>
    <n v="12000"/>
    <x v="1916"/>
    <x v="0"/>
    <x v="0"/>
    <s v="USD"/>
    <n v="1454433998"/>
    <n v="1453137998"/>
    <b v="0"/>
    <n v="156"/>
    <b v="1"/>
    <x v="6"/>
    <n v="109"/>
    <x v="1973"/>
    <x v="1"/>
    <x v="6"/>
  </r>
  <r>
    <n v="3256"/>
    <s v="Paperhand Puppet Intervention 16th Annual Summer Show"/>
    <s v="Our 16th year promises to be bigger and better than ever but we need your help to bring the show to life!"/>
    <n v="10000"/>
    <x v="1917"/>
    <x v="0"/>
    <x v="0"/>
    <s v="USD"/>
    <n v="1433995140"/>
    <n v="1432129577"/>
    <b v="1"/>
    <n v="176"/>
    <b v="1"/>
    <x v="7"/>
    <n v="128"/>
    <x v="1904"/>
    <x v="1"/>
    <x v="7"/>
  </r>
  <r>
    <n v="2803"/>
    <s v="Princess Cut: A young girl's reality inside a TN sex ring"/>
    <s v="An original theatrical production using music, movement and monologues to tell the story of a TN native growing up within a sex ring."/>
    <n v="10000"/>
    <x v="1918"/>
    <x v="0"/>
    <x v="0"/>
    <s v="USD"/>
    <n v="1437004800"/>
    <n v="1433295276"/>
    <b v="0"/>
    <n v="141"/>
    <b v="1"/>
    <x v="7"/>
    <n v="128"/>
    <x v="1974"/>
    <x v="1"/>
    <x v="7"/>
  </r>
  <r>
    <n v="3005"/>
    <s v="Pangea House Revitalization Project"/>
    <s v="Pangea House is a collectively run, all ages music venue and community space in desperate need of some renovation and updates."/>
    <n v="10600"/>
    <x v="1919"/>
    <x v="0"/>
    <x v="0"/>
    <s v="USD"/>
    <n v="1412611905"/>
    <n v="1410019905"/>
    <b v="0"/>
    <n v="118"/>
    <b v="1"/>
    <x v="6"/>
    <n v="120"/>
    <x v="1975"/>
    <x v="1"/>
    <x v="6"/>
  </r>
  <r>
    <n v="3242"/>
    <s v="First Day Off in a Long Time by Brian Finkelstein"/>
    <s v="First Day Off in a Long Time is a comedy show...            _x000a_About suicide."/>
    <n v="10000"/>
    <x v="1920"/>
    <x v="0"/>
    <x v="0"/>
    <s v="USD"/>
    <n v="1411150092"/>
    <n v="1408558092"/>
    <b v="1"/>
    <n v="183"/>
    <b v="1"/>
    <x v="7"/>
    <n v="127"/>
    <x v="1626"/>
    <x v="1"/>
    <x v="7"/>
  </r>
  <r>
    <n v="3262"/>
    <s v="Prison Boxing: A New Play by Leah Joki"/>
    <s v="A one-woman theatrical exploration of the prison system and its inhabitants."/>
    <n v="12200"/>
    <x v="1921"/>
    <x v="0"/>
    <x v="0"/>
    <s v="USD"/>
    <n v="1419220800"/>
    <n v="1416555262"/>
    <b v="1"/>
    <n v="134"/>
    <b v="1"/>
    <x v="7"/>
    <n v="103"/>
    <x v="1976"/>
    <x v="1"/>
    <x v="7"/>
  </r>
  <r>
    <n v="4022"/>
    <s v="The Merchant of Venice as Shakespeare Heard It"/>
    <s v="Help us produce a video of the first Original Pronunciation Merchant of Venice."/>
    <n v="18000"/>
    <x v="1922"/>
    <x v="2"/>
    <x v="0"/>
    <s v="USD"/>
    <n v="1422759240"/>
    <n v="1418824867"/>
    <b v="0"/>
    <n v="197"/>
    <b v="0"/>
    <x v="7"/>
    <n v="70"/>
    <x v="1977"/>
    <x v="1"/>
    <x v="7"/>
  </r>
  <r>
    <n v="3677"/>
    <s v="Goldfish Memory Productions"/>
    <s v="Goldfish Memory Productions seeks at least $12,000 to begin their first 3 professional projects."/>
    <n v="12000"/>
    <x v="1923"/>
    <x v="0"/>
    <x v="0"/>
    <s v="USD"/>
    <n v="1404359940"/>
    <n v="1402580818"/>
    <b v="0"/>
    <n v="199"/>
    <b v="1"/>
    <x v="7"/>
    <n v="103"/>
    <x v="1978"/>
    <x v="1"/>
    <x v="7"/>
  </r>
  <r>
    <n v="532"/>
    <s v="Walken On Sunshine"/>
    <s v="A fast paced, comedic play about an anxiety-ridden filmmaker who lies to investors about having Christopher Walken in his film."/>
    <n v="10000"/>
    <x v="1924"/>
    <x v="0"/>
    <x v="0"/>
    <s v="USD"/>
    <n v="1463098208"/>
    <n v="1460506208"/>
    <b v="0"/>
    <n v="173"/>
    <b v="1"/>
    <x v="7"/>
    <n v="123"/>
    <x v="940"/>
    <x v="1"/>
    <x v="7"/>
  </r>
  <r>
    <n v="3024"/>
    <s v="Build a New Home for Improv Comedy in Pittsburgh"/>
    <s v="Steel City Improv Theater has found a new space in the Shadyside neighborhood of Pittsburgh and we're raising $5000 to build it!"/>
    <n v="5000"/>
    <x v="1925"/>
    <x v="0"/>
    <x v="0"/>
    <s v="USD"/>
    <n v="1349567475"/>
    <n v="1346975475"/>
    <b v="0"/>
    <n v="182"/>
    <b v="1"/>
    <x v="6"/>
    <n v="246"/>
    <x v="1979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x v="1926"/>
    <x v="0"/>
    <x v="1"/>
    <s v="GBP"/>
    <n v="1452038100"/>
    <n v="1448823673"/>
    <b v="1"/>
    <n v="115"/>
    <b v="1"/>
    <x v="7"/>
    <n v="102"/>
    <x v="1980"/>
    <x v="1"/>
    <x v="7"/>
  </r>
  <r>
    <n v="3218"/>
    <s v="Lonely Soldier Monologues a play by Helen Benedict."/>
    <s v="A brave &amp; relevant play that looks at the lives of 7 real women who served in the US Armed Forces. Authentic stories that need telling."/>
    <n v="12000"/>
    <x v="1927"/>
    <x v="0"/>
    <x v="1"/>
    <s v="GBP"/>
    <n v="1419984000"/>
    <n v="1417132986"/>
    <b v="1"/>
    <n v="184"/>
    <b v="1"/>
    <x v="7"/>
    <n v="102"/>
    <x v="1981"/>
    <x v="1"/>
    <x v="7"/>
  </r>
  <r>
    <n v="3468"/>
    <s v="Publicity for &quot;When Yellow Were the Stars on Earth&quot;"/>
    <s v="Amidst the atrocities of WWII, two women transcend enemy lines to make the ultimate heroic sacrifice."/>
    <n v="10000"/>
    <x v="1928"/>
    <x v="0"/>
    <x v="0"/>
    <s v="USD"/>
    <n v="1474426800"/>
    <n v="1471976529"/>
    <b v="0"/>
    <n v="17"/>
    <b v="1"/>
    <x v="7"/>
    <n v="122"/>
    <x v="1982"/>
    <x v="1"/>
    <x v="7"/>
  </r>
  <r>
    <n v="2985"/>
    <s v="React Aerial Studio"/>
    <s v="From the moment we flew in to the world of The Circus, we have dreamed of opening our own studio. Help us get our dream off the ground!"/>
    <n v="10000"/>
    <x v="297"/>
    <x v="0"/>
    <x v="4"/>
    <s v="NZD"/>
    <n v="1477886400"/>
    <n v="1476228128"/>
    <b v="0"/>
    <n v="111"/>
    <b v="1"/>
    <x v="6"/>
    <n v="122"/>
    <x v="1983"/>
    <x v="1"/>
    <x v="6"/>
  </r>
  <r>
    <n v="3248"/>
    <s v="Honest Accomplice Theatre 2015-16 Season"/>
    <s v="Honest Accomplice Theatre produces theatre for social change."/>
    <n v="12000"/>
    <x v="1929"/>
    <x v="0"/>
    <x v="0"/>
    <s v="USD"/>
    <n v="1428178757"/>
    <n v="1425590357"/>
    <b v="1"/>
    <n v="200"/>
    <b v="1"/>
    <x v="7"/>
    <n v="101"/>
    <x v="1984"/>
    <x v="1"/>
    <x v="7"/>
  </r>
  <r>
    <n v="525"/>
    <s v="EUPHORIA! A New Play by John Corigliano"/>
    <s v="EUPHORIA! is a new play about the decriminalization of drugs, and its profound effect on both the criminals in prison and &quot;The Man.&quot;"/>
    <n v="12000"/>
    <x v="48"/>
    <x v="0"/>
    <x v="0"/>
    <s v="USD"/>
    <n v="1410601041"/>
    <n v="1406713041"/>
    <b v="0"/>
    <n v="12"/>
    <b v="1"/>
    <x v="7"/>
    <n v="100"/>
    <x v="1985"/>
    <x v="1"/>
    <x v="7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x v="1930"/>
    <x v="0"/>
    <x v="12"/>
    <s v="EUR"/>
    <n v="1444291193"/>
    <n v="1441699193"/>
    <b v="1"/>
    <n v="187"/>
    <b v="1"/>
    <x v="6"/>
    <n v="120"/>
    <x v="1087"/>
    <x v="1"/>
    <x v="6"/>
  </r>
  <r>
    <n v="3481"/>
    <s v="FIX THE FITZ"/>
    <s v="One of Australia's greatest theatres needs your help. Please help us refurnish, fit out and restore this legendary storytelling venue."/>
    <n v="10000"/>
    <x v="1931"/>
    <x v="0"/>
    <x v="2"/>
    <s v="AUD"/>
    <n v="1420178188"/>
    <n v="1418709388"/>
    <b v="0"/>
    <n v="95"/>
    <b v="1"/>
    <x v="7"/>
    <n v="119"/>
    <x v="1986"/>
    <x v="1"/>
    <x v="7"/>
  </r>
  <r>
    <n v="3316"/>
    <s v="LOVENESS, the play @FringeNYC 2014"/>
    <s v="Gorgeousness that which sits in the root of Loveness._x000a_Other than this there is no endearment for or otherwise_x000a_to describe."/>
    <n v="11737"/>
    <x v="1932"/>
    <x v="0"/>
    <x v="0"/>
    <s v="USD"/>
    <n v="1407506040"/>
    <n v="1404680075"/>
    <b v="0"/>
    <n v="125"/>
    <b v="1"/>
    <x v="7"/>
    <n v="100"/>
    <x v="1987"/>
    <x v="1"/>
    <x v="7"/>
  </r>
  <r>
    <n v="3712"/>
    <s v="IT'S JUST MY LIFE"/>
    <s v="Married, Single, Divorced, Straight, Gay, Transgendered, Birth Mother, Adoptive Mother.... Everyone has a story.  These are ours."/>
    <n v="7500"/>
    <x v="1933"/>
    <x v="0"/>
    <x v="0"/>
    <s v="USD"/>
    <n v="1433055540"/>
    <n v="1431230867"/>
    <b v="0"/>
    <n v="104"/>
    <b v="1"/>
    <x v="7"/>
    <n v="154"/>
    <x v="734"/>
    <x v="1"/>
    <x v="7"/>
  </r>
  <r>
    <n v="3389"/>
    <s v="Chimera Ensemble Productions Fund"/>
    <s v="Chimera Ensemble is launching 2 inaugural theater productions, and we need support to do high quality work!"/>
    <n v="10000"/>
    <x v="1934"/>
    <x v="0"/>
    <x v="0"/>
    <s v="USD"/>
    <n v="1464960682"/>
    <n v="1462368682"/>
    <b v="0"/>
    <n v="62"/>
    <b v="1"/>
    <x v="7"/>
    <n v="115"/>
    <x v="1988"/>
    <x v="1"/>
    <x v="7"/>
  </r>
  <r>
    <n v="3090"/>
    <s v="Save the Stage"/>
    <s v="To create a space by restoring a historic church in Burlington, Ky where community theater, dance and music and art can be performed."/>
    <n v="225000"/>
    <x v="1935"/>
    <x v="2"/>
    <x v="0"/>
    <s v="USD"/>
    <n v="1430505545"/>
    <n v="1425325145"/>
    <b v="0"/>
    <n v="9"/>
    <b v="0"/>
    <x v="6"/>
    <n v="5"/>
    <x v="1989"/>
    <x v="1"/>
    <x v="6"/>
  </r>
  <r>
    <n v="2966"/>
    <s v="Fat Pig, The Play!"/>
    <s v="Bringing one of Neil LaBute's incredibly witty and viciously honest plays, about body image and the effect it has on us, to life!"/>
    <n v="10000"/>
    <x v="1936"/>
    <x v="0"/>
    <x v="0"/>
    <s v="USD"/>
    <n v="1442425412"/>
    <n v="1439833412"/>
    <b v="0"/>
    <n v="128"/>
    <b v="1"/>
    <x v="7"/>
    <n v="114"/>
    <x v="1990"/>
    <x v="1"/>
    <x v="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x v="1937"/>
    <x v="0"/>
    <x v="0"/>
    <s v="USD"/>
    <n v="1403305200"/>
    <n v="1400512658"/>
    <b v="1"/>
    <n v="226"/>
    <b v="1"/>
    <x v="7"/>
    <n v="119"/>
    <x v="1991"/>
    <x v="1"/>
    <x v="7"/>
  </r>
  <r>
    <n v="3079"/>
    <s v="Join us in creating a new Hell on Earth!"/>
    <s v="We desire to purchase a portion of Hell, in Michigan just outside of Detroit, to create a world-class performance art space.  Join us."/>
    <n v="1333666"/>
    <x v="1938"/>
    <x v="2"/>
    <x v="0"/>
    <s v="USD"/>
    <n v="1427040435"/>
    <n v="1424452035"/>
    <b v="0"/>
    <n v="27"/>
    <b v="0"/>
    <x v="6"/>
    <n v="1"/>
    <x v="1992"/>
    <x v="1"/>
    <x v="6"/>
  </r>
  <r>
    <n v="3246"/>
    <s v="The Gray Man"/>
    <s v="The Gray Man isnâ€™t real. Heâ€™s a ghost story, a boogeyman, a tale mothers make up to keep their children safe."/>
    <n v="10000"/>
    <x v="1939"/>
    <x v="0"/>
    <x v="0"/>
    <s v="USD"/>
    <n v="1442030340"/>
    <n v="1439551200"/>
    <b v="1"/>
    <n v="193"/>
    <b v="1"/>
    <x v="7"/>
    <n v="111"/>
    <x v="931"/>
    <x v="1"/>
    <x v="7"/>
  </r>
  <r>
    <n v="2793"/>
    <s v="THE GOODS Theatre Company Premiere DROPPED @ Old Fitz"/>
    <s v="THE GOODS are Premiering the NEW Australian play DROPPED by Katy Warner @ OLD FITZ THEATRE Dec 8-20 _x000a_Its Godot with Gals n Grenades"/>
    <n v="10000"/>
    <x v="1940"/>
    <x v="0"/>
    <x v="2"/>
    <s v="AUD"/>
    <n v="1437473005"/>
    <n v="1434881005"/>
    <b v="0"/>
    <n v="73"/>
    <b v="1"/>
    <x v="7"/>
    <n v="111"/>
    <x v="1993"/>
    <x v="1"/>
    <x v="7"/>
  </r>
  <r>
    <n v="3620"/>
    <s v="The Irish play MISTERMAN by Enda Walsh, heads to Boulder"/>
    <s v="An Irish show about mental illness though the eyes of the man experiencing it. Support this show and help get it to Boulder and NYC."/>
    <n v="10500"/>
    <x v="1941"/>
    <x v="0"/>
    <x v="0"/>
    <s v="USD"/>
    <n v="1425528000"/>
    <n v="1422916261"/>
    <b v="0"/>
    <n v="197"/>
    <b v="1"/>
    <x v="7"/>
    <n v="105"/>
    <x v="1994"/>
    <x v="1"/>
    <x v="7"/>
  </r>
  <r>
    <n v="3893"/>
    <s v="MY PRIVATE REVOLUTION"/>
    <s v="An inspiring story of a young girl's journey from childhood to adulthood told through monologue, dialogue, poetry and music and dance."/>
    <n v="50000"/>
    <x v="1942"/>
    <x v="2"/>
    <x v="0"/>
    <s v="USD"/>
    <n v="1404194400"/>
    <n v="1400600840"/>
    <b v="0"/>
    <n v="84"/>
    <b v="0"/>
    <x v="7"/>
    <n v="22"/>
    <x v="1995"/>
    <x v="1"/>
    <x v="7"/>
  </r>
  <r>
    <n v="2963"/>
    <s v="One Funny Mother: I'm Not Crazy!!"/>
    <s v="A hilarious comedy show about motherhood...through stories, videos and stand-up you'll realize YOUâ€™RE NOT CRAZY, motherhood is!"/>
    <n v="10000"/>
    <x v="1943"/>
    <x v="0"/>
    <x v="0"/>
    <s v="USD"/>
    <n v="1435835824"/>
    <n v="1433243824"/>
    <b v="0"/>
    <n v="98"/>
    <b v="1"/>
    <x v="7"/>
    <n v="107"/>
    <x v="1996"/>
    <x v="1"/>
    <x v="7"/>
  </r>
  <r>
    <n v="2818"/>
    <s v="Joe West's THEATER OF DEATH"/>
    <s v="Joe West and his wonderful theater company THEATER OF DEATH present original plays both horrific and comical."/>
    <n v="10000"/>
    <x v="1944"/>
    <x v="0"/>
    <x v="0"/>
    <s v="USD"/>
    <n v="1443018086"/>
    <n v="1441290086"/>
    <b v="0"/>
    <n v="102"/>
    <b v="1"/>
    <x v="7"/>
    <n v="106"/>
    <x v="1997"/>
    <x v="1"/>
    <x v="7"/>
  </r>
  <r>
    <n v="3434"/>
    <s v="The Williams Project"/>
    <s v="Bringing Tennessee Williams, Shakespeare, and 8 world class actors to Longview, Washington to build a play in and for the community."/>
    <n v="10000"/>
    <x v="1292"/>
    <x v="0"/>
    <x v="0"/>
    <s v="USD"/>
    <n v="1404983269"/>
    <n v="1402391269"/>
    <b v="0"/>
    <n v="168"/>
    <b v="1"/>
    <x v="7"/>
    <n v="106"/>
    <x v="1998"/>
    <x v="1"/>
    <x v="7"/>
  </r>
  <r>
    <n v="3507"/>
    <s v="The Chameleon Fools Theatre Troupe Project"/>
    <s v="Please help our troupe bring our first project from planning to reality! Join us on one exciting ride!"/>
    <n v="10000"/>
    <x v="1945"/>
    <x v="0"/>
    <x v="0"/>
    <s v="USD"/>
    <n v="1464732537"/>
    <n v="1462140537"/>
    <b v="0"/>
    <n v="72"/>
    <b v="1"/>
    <x v="7"/>
    <n v="104"/>
    <x v="1718"/>
    <x v="1"/>
    <x v="7"/>
  </r>
  <r>
    <n v="2997"/>
    <s v="Sonorous Road is Expanding! Join Us!"/>
    <s v="We're moving to a new space and upgrading our facilities to continue providing a local theatre venue and arts education program!"/>
    <n v="10000"/>
    <x v="1946"/>
    <x v="0"/>
    <x v="0"/>
    <s v="USD"/>
    <n v="1488171540"/>
    <n v="1486661793"/>
    <b v="0"/>
    <n v="115"/>
    <b v="1"/>
    <x v="6"/>
    <n v="104"/>
    <x v="1999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x v="1947"/>
    <x v="0"/>
    <x v="5"/>
    <s v="CAD"/>
    <n v="1476158340"/>
    <n v="1472594585"/>
    <b v="0"/>
    <n v="114"/>
    <b v="1"/>
    <x v="7"/>
    <n v="103"/>
    <x v="2000"/>
    <x v="1"/>
    <x v="7"/>
  </r>
  <r>
    <n v="3173"/>
    <s v="Melissa Arctic At the Road Theatre"/>
    <s v="A play with songs written by Craig Wright, based on Shakespeare's &quot;The Winter's Tale&quot; set in late 20th Century, Pine City, Minnesota."/>
    <n v="10000"/>
    <x v="285"/>
    <x v="0"/>
    <x v="0"/>
    <s v="USD"/>
    <n v="1411765492"/>
    <n v="1409173492"/>
    <b v="1"/>
    <n v="74"/>
    <b v="1"/>
    <x v="7"/>
    <n v="103"/>
    <x v="2001"/>
    <x v="1"/>
    <x v="7"/>
  </r>
  <r>
    <n v="3358"/>
    <s v="One-Man Show: &quot;The Book Of oded, Chapter 2&quot;"/>
    <s v="Alef productions, LLC is proud to present a World Premiere Play about Acceptance, Relationships,  Mortality and Love!"/>
    <n v="10000"/>
    <x v="1948"/>
    <x v="0"/>
    <x v="0"/>
    <s v="USD"/>
    <n v="1416385679"/>
    <n v="1413790079"/>
    <b v="0"/>
    <n v="162"/>
    <b v="1"/>
    <x v="7"/>
    <n v="103"/>
    <x v="1557"/>
    <x v="1"/>
    <x v="7"/>
  </r>
  <r>
    <n v="3766"/>
    <s v="Held Momentarily The Musical Takes FringeNYC"/>
    <s v="Trapped on a stalled New York subway, seven strangers realize it's not just the train that's stuck."/>
    <n v="10000"/>
    <x v="1949"/>
    <x v="0"/>
    <x v="0"/>
    <s v="USD"/>
    <n v="1404360045"/>
    <n v="1401336045"/>
    <b v="0"/>
    <n v="96"/>
    <b v="1"/>
    <x v="8"/>
    <n v="103"/>
    <x v="2002"/>
    <x v="1"/>
    <x v="8"/>
  </r>
  <r>
    <n v="3714"/>
    <s v="Expedition (to NYC)"/>
    <s v="This summer, help some of the top high school theater students from across the country come to NYC to create a world premiere play."/>
    <n v="10000"/>
    <x v="994"/>
    <x v="0"/>
    <x v="0"/>
    <s v="USD"/>
    <n v="1432612740"/>
    <n v="1429881667"/>
    <b v="0"/>
    <n v="97"/>
    <b v="1"/>
    <x v="7"/>
    <n v="102"/>
    <x v="2003"/>
    <x v="1"/>
    <x v="7"/>
  </r>
  <r>
    <n v="3298"/>
    <s v="Get. That. Snitch. - The World's Most Dangerous Play"/>
    <s v="A stylishly sinister story about blood, guns, and raw ambition. You can help Great Minds bring the world's most dangerous play to life!"/>
    <n v="10000"/>
    <x v="1950"/>
    <x v="0"/>
    <x v="0"/>
    <s v="USD"/>
    <n v="1442102400"/>
    <n v="1440370768"/>
    <b v="0"/>
    <n v="72"/>
    <b v="1"/>
    <x v="7"/>
    <n v="102"/>
    <x v="2004"/>
    <x v="1"/>
    <x v="7"/>
  </r>
  <r>
    <n v="3524"/>
    <s v="Sweet, Sweet Spirit"/>
    <s v="A West Texas matriarch is enraged by the news that her gay grandson has been the victim of a hate crime committed by his own father."/>
    <n v="10000"/>
    <x v="1951"/>
    <x v="0"/>
    <x v="0"/>
    <s v="USD"/>
    <n v="1410580800"/>
    <n v="1409336373"/>
    <b v="0"/>
    <n v="74"/>
    <b v="1"/>
    <x v="7"/>
    <n v="102"/>
    <x v="2005"/>
    <x v="1"/>
    <x v="7"/>
  </r>
  <r>
    <n v="3575"/>
    <s v="AnaiÌˆs Nin Goes to Hell"/>
    <s v="An island in hell. Cleopatra, Joan of Arc, &amp; Queen Victoria wait, trapped in the memory of who they were... until AnaiÌˆs Nin shows up."/>
    <n v="10000"/>
    <x v="1952"/>
    <x v="0"/>
    <x v="0"/>
    <s v="USD"/>
    <n v="1470887940"/>
    <n v="1468176527"/>
    <b v="0"/>
    <n v="102"/>
    <b v="1"/>
    <x v="7"/>
    <n v="101"/>
    <x v="2006"/>
    <x v="1"/>
    <x v="7"/>
  </r>
  <r>
    <n v="3421"/>
    <s v="New Works Lab @ PPAS: &quot;Begets: Fall of a High School Ronin&quot;"/>
    <s v="Waterwell's New Works Lab @ PPAS is the country's leading development program for challenging new plays for young actors."/>
    <n v="10000"/>
    <x v="1953"/>
    <x v="0"/>
    <x v="0"/>
    <s v="USD"/>
    <n v="1425495563"/>
    <n v="1422903563"/>
    <b v="0"/>
    <n v="98"/>
    <b v="1"/>
    <x v="7"/>
    <n v="101"/>
    <x v="2007"/>
    <x v="1"/>
    <x v="7"/>
  </r>
  <r>
    <n v="2930"/>
    <s v="Forbear! Theatre"/>
    <s v="Forbear! is a new theatre company aiming to produce exciting and innovative theatre using performers from a variety of disciplines."/>
    <n v="10000"/>
    <x v="1954"/>
    <x v="0"/>
    <x v="1"/>
    <s v="GBP"/>
    <n v="1431007264"/>
    <n v="1428415264"/>
    <b v="0"/>
    <n v="62"/>
    <b v="1"/>
    <x v="8"/>
    <n v="101"/>
    <x v="2008"/>
    <x v="1"/>
    <x v="8"/>
  </r>
  <r>
    <n v="3022"/>
    <s v="A Performing Arts Complex in Central Square, Cambridge"/>
    <s v="Help us launch a new performing arts complex in Cambridge! The Thalia provides space for performance, rehearsals, and collaboration!"/>
    <n v="10000"/>
    <x v="1955"/>
    <x v="0"/>
    <x v="0"/>
    <s v="USD"/>
    <n v="1472338409"/>
    <n v="1468450409"/>
    <b v="0"/>
    <n v="62"/>
    <b v="1"/>
    <x v="6"/>
    <n v="101"/>
    <x v="2009"/>
    <x v="1"/>
    <x v="6"/>
  </r>
  <r>
    <n v="527"/>
    <s v="Omega Kids - a new play"/>
    <s v="OMEGA KIDS, a new play by Noah Mease, directed by Jay Stull &amp; produced by New Light Theater Project in association with Access Theater."/>
    <n v="10000"/>
    <x v="1158"/>
    <x v="0"/>
    <x v="0"/>
    <s v="USD"/>
    <n v="1487347500"/>
    <n v="1484715366"/>
    <b v="0"/>
    <n v="158"/>
    <b v="1"/>
    <x v="7"/>
    <n v="101"/>
    <x v="2010"/>
    <x v="1"/>
    <x v="7"/>
  </r>
  <r>
    <n v="3153"/>
    <s v="Terminator the Second"/>
    <s v="A stage production of Terminator 2: Judgment Day, composed entirely of the words of William Shakespeare"/>
    <n v="3000"/>
    <x v="1956"/>
    <x v="0"/>
    <x v="0"/>
    <s v="USD"/>
    <n v="1304225940"/>
    <n v="1301542937"/>
    <b v="1"/>
    <n v="241"/>
    <b v="1"/>
    <x v="7"/>
    <n v="336"/>
    <x v="2011"/>
    <x v="1"/>
    <x v="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x v="1957"/>
    <x v="0"/>
    <x v="0"/>
    <s v="USD"/>
    <n v="1476381627"/>
    <n v="1473789627"/>
    <b v="0"/>
    <n v="69"/>
    <b v="1"/>
    <x v="7"/>
    <n v="101"/>
    <x v="2012"/>
    <x v="1"/>
    <x v="7"/>
  </r>
  <r>
    <n v="3400"/>
    <s v="You, Me and That Guy"/>
    <s v="A hilarious comedy starring Sarah, a recent grad, who uses the magic of a mystical open mic to solve the problems of her relationships."/>
    <n v="10000"/>
    <x v="1958"/>
    <x v="0"/>
    <x v="0"/>
    <s v="USD"/>
    <n v="1409266414"/>
    <n v="1405378414"/>
    <b v="0"/>
    <n v="85"/>
    <b v="1"/>
    <x v="7"/>
    <n v="100"/>
    <x v="2013"/>
    <x v="1"/>
    <x v="7"/>
  </r>
  <r>
    <n v="3406"/>
    <s v="Voices of Swords"/>
    <s v="A funny and moving new play about two families dealing with aging parents in very different ways!"/>
    <n v="10000"/>
    <x v="1959"/>
    <x v="0"/>
    <x v="0"/>
    <s v="USD"/>
    <n v="1405511376"/>
    <n v="1401623376"/>
    <b v="0"/>
    <n v="91"/>
    <b v="1"/>
    <x v="7"/>
    <n v="100"/>
    <x v="2014"/>
    <x v="1"/>
    <x v="7"/>
  </r>
  <r>
    <n v="2811"/>
    <s v="Ray Gunn and Starburst"/>
    <s v="Ray Gunn and Starburst is an audio sci-fi/comedy sending up the tropes of classic and pulp science-fiction."/>
    <n v="10000"/>
    <x v="1960"/>
    <x v="0"/>
    <x v="1"/>
    <s v="GBP"/>
    <n v="1424692503"/>
    <n v="1422100503"/>
    <b v="0"/>
    <n v="108"/>
    <b v="1"/>
    <x v="7"/>
    <n v="100"/>
    <x v="2015"/>
    <x v="1"/>
    <x v="7"/>
  </r>
  <r>
    <n v="3288"/>
    <s v="Cancer patient Anne Bartram's bucket list wish..."/>
    <s v="Cancer patient Anne Bartram's bucket list wish, is to have her new play performed at a London venue and reviewed by a national paper."/>
    <n v="10000"/>
    <x v="1961"/>
    <x v="0"/>
    <x v="1"/>
    <s v="GBP"/>
    <n v="1466463600"/>
    <n v="1463337315"/>
    <b v="0"/>
    <n v="207"/>
    <b v="1"/>
    <x v="7"/>
    <n v="100"/>
    <x v="2016"/>
    <x v="1"/>
    <x v="7"/>
  </r>
  <r>
    <n v="2990"/>
    <s v="The Gloria Theatre Project"/>
    <s v="We are a non-profit revitalizing the Gloria Theatre - our gift to the community - and we need your help #arts #community #theater"/>
    <n v="10000"/>
    <x v="1122"/>
    <x v="0"/>
    <x v="0"/>
    <s v="USD"/>
    <n v="1452174420"/>
    <n v="1449150420"/>
    <b v="0"/>
    <n v="27"/>
    <b v="1"/>
    <x v="6"/>
    <n v="100"/>
    <x v="2017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x v="1962"/>
    <x v="0"/>
    <x v="0"/>
    <s v="USD"/>
    <n v="1413269940"/>
    <n v="1410421670"/>
    <b v="1"/>
    <n v="167"/>
    <b v="1"/>
    <x v="7"/>
    <n v="115"/>
    <x v="2018"/>
    <x v="1"/>
    <x v="7"/>
  </r>
  <r>
    <n v="2828"/>
    <s v="Peace In Our Time"/>
    <s v="The Battle of Britain has been lost; London is occupied, who can you trust? Help produce this classic piece of theatre. Drama for now."/>
    <n v="9500"/>
    <x v="1963"/>
    <x v="0"/>
    <x v="1"/>
    <s v="GBP"/>
    <n v="1443826800"/>
    <n v="1441606869"/>
    <b v="0"/>
    <n v="97"/>
    <b v="1"/>
    <x v="7"/>
    <n v="100"/>
    <x v="2019"/>
    <x v="1"/>
    <x v="7"/>
  </r>
  <r>
    <n v="3433"/>
    <s v="The Dybbuk"/>
    <s v="death&amp;pretzels presents their first Chicago based project:_x000a_The Dybbuk by S. Ansky"/>
    <n v="9500"/>
    <x v="1964"/>
    <x v="0"/>
    <x v="0"/>
    <s v="USD"/>
    <n v="1402974000"/>
    <n v="1400290255"/>
    <b v="0"/>
    <n v="71"/>
    <b v="1"/>
    <x v="7"/>
    <n v="100"/>
    <x v="2020"/>
    <x v="1"/>
    <x v="7"/>
  </r>
  <r>
    <n v="3155"/>
    <s v="Stage Adaptation of Studio Ghibli's Princess Mononoke"/>
    <s v="We want to take our stage adaptation of Studio Ghibli's 'Princess Mononoke' to more people.  Help us do it!"/>
    <n v="5000"/>
    <x v="1965"/>
    <x v="0"/>
    <x v="1"/>
    <s v="GBP"/>
    <n v="1356004725"/>
    <n v="1353412725"/>
    <b v="1"/>
    <n v="302"/>
    <b v="1"/>
    <x v="7"/>
    <n v="189"/>
    <x v="1261"/>
    <x v="1"/>
    <x v="7"/>
  </r>
  <r>
    <n v="3041"/>
    <s v="Lend a Hand in Our Home"/>
    <s v="Privet! Hello! Bon Jour! We are the Arlekin Players Theatre and we need a home."/>
    <n v="8300"/>
    <x v="1966"/>
    <x v="0"/>
    <x v="0"/>
    <s v="USD"/>
    <n v="1453323048"/>
    <n v="1450731048"/>
    <b v="0"/>
    <n v="95"/>
    <b v="1"/>
    <x v="6"/>
    <n v="110"/>
    <x v="2021"/>
    <x v="1"/>
    <x v="6"/>
  </r>
  <r>
    <n v="3360"/>
    <s v="Pretty Butch"/>
    <s v="World Premiere, an M1 Singapore Fringe Festival 2017 commission."/>
    <n v="9000"/>
    <x v="1967"/>
    <x v="0"/>
    <x v="20"/>
    <s v="SGD"/>
    <n v="1481731140"/>
    <n v="1479866343"/>
    <b v="0"/>
    <n v="72"/>
    <b v="1"/>
    <x v="7"/>
    <n v="101"/>
    <x v="2022"/>
    <x v="1"/>
    <x v="7"/>
  </r>
  <r>
    <n v="2991"/>
    <s v="gimmeLIVE @ 9 Wallis"/>
    <s v="A new intimate listening room with tables &amp; theatre seating where artist &amp; fans connect through music, comedy &amp; performing arts."/>
    <n v="8500"/>
    <x v="1968"/>
    <x v="0"/>
    <x v="0"/>
    <s v="USD"/>
    <n v="1485547530"/>
    <n v="1483646730"/>
    <b v="0"/>
    <n v="93"/>
    <b v="1"/>
    <x v="6"/>
    <n v="103"/>
    <x v="20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x v="1969"/>
    <x v="0"/>
    <x v="0"/>
    <s v="USD"/>
    <n v="1451620800"/>
    <n v="1449171508"/>
    <b v="0"/>
    <n v="33"/>
    <b v="1"/>
    <x v="7"/>
    <n v="175"/>
    <x v="2024"/>
    <x v="1"/>
    <x v="7"/>
  </r>
  <r>
    <n v="3631"/>
    <s v="Evo: An Original Rock Opera"/>
    <s v="A revival of Shadowbox Live's Off-Broadway Rock Opera to uncompromisingly explore the darker urges of humankind. But we need your help!"/>
    <n v="17100"/>
    <x v="1970"/>
    <x v="2"/>
    <x v="0"/>
    <s v="USD"/>
    <n v="1411444740"/>
    <n v="1409335497"/>
    <b v="0"/>
    <n v="59"/>
    <b v="0"/>
    <x v="8"/>
    <n v="51"/>
    <x v="2025"/>
    <x v="1"/>
    <x v="8"/>
  </r>
  <r>
    <n v="3016"/>
    <s v="Let there be sound! A sound and hearing assistance system"/>
    <s v="Let there be sound! Make our new theatre more accessible by installing a modern sound and hearing assistance system for our audience."/>
    <n v="8500"/>
    <x v="1971"/>
    <x v="0"/>
    <x v="0"/>
    <s v="USD"/>
    <n v="1405688952"/>
    <n v="1400504952"/>
    <b v="0"/>
    <n v="36"/>
    <b v="1"/>
    <x v="6"/>
    <n v="103"/>
    <x v="2026"/>
    <x v="1"/>
    <x v="6"/>
  </r>
  <r>
    <n v="3302"/>
    <s v="El muro de BorÃ­s KiÃ©n"/>
    <s v="FilosofÃ­a de los anÃ³nimos"/>
    <n v="8400"/>
    <x v="1972"/>
    <x v="0"/>
    <x v="3"/>
    <s v="EUR"/>
    <n v="1481099176"/>
    <n v="1478507176"/>
    <b v="0"/>
    <n v="50"/>
    <b v="1"/>
    <x v="7"/>
    <n v="103"/>
    <x v="2027"/>
    <x v="1"/>
    <x v="7"/>
  </r>
  <r>
    <n v="3006"/>
    <s v="ONTARIO STREET THEATRE in Port Hope."/>
    <s v="We're an affordable theatre and rental space that can be molded into anything by anyone."/>
    <n v="8000"/>
    <x v="1973"/>
    <x v="0"/>
    <x v="5"/>
    <s v="CAD"/>
    <n v="1418580591"/>
    <n v="1415988591"/>
    <b v="0"/>
    <n v="97"/>
    <b v="1"/>
    <x v="6"/>
    <n v="108"/>
    <x v="2028"/>
    <x v="1"/>
    <x v="6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x v="765"/>
    <x v="0"/>
    <x v="0"/>
    <s v="USD"/>
    <n v="1406854800"/>
    <n v="1403599778"/>
    <b v="0"/>
    <n v="94"/>
    <b v="1"/>
    <x v="8"/>
    <n v="107"/>
    <x v="2029"/>
    <x v="1"/>
    <x v="8"/>
  </r>
  <r>
    <n v="3064"/>
    <s v="Kickstart the Crossroads Community"/>
    <s v="An epicenter for connection, creation and expression of the community."/>
    <n v="75000"/>
    <x v="1974"/>
    <x v="2"/>
    <x v="0"/>
    <s v="USD"/>
    <n v="1448175540"/>
    <n v="1445483246"/>
    <b v="0"/>
    <n v="72"/>
    <b v="0"/>
    <x v="6"/>
    <n v="11"/>
    <x v="2030"/>
    <x v="1"/>
    <x v="6"/>
  </r>
  <r>
    <n v="3028"/>
    <s v="A Home for Vegas Theatre Hub"/>
    <s v="We have a space! Help us fill it with a stage, chairs, gear and audiences' laughter!"/>
    <n v="5000"/>
    <x v="1975"/>
    <x v="0"/>
    <x v="0"/>
    <s v="USD"/>
    <n v="1471242025"/>
    <n v="1468650025"/>
    <b v="0"/>
    <n v="99"/>
    <b v="1"/>
    <x v="6"/>
    <n v="168"/>
    <x v="2031"/>
    <x v="1"/>
    <x v="6"/>
  </r>
  <r>
    <n v="3339"/>
    <s v="FRESH PRODUCE'd LA presents: Friends in Transient Places"/>
    <s v="FPLA presents FRIENDS IN TRANSIENT PLACES by Jonathan Caren: a magical story of modern life."/>
    <n v="8000"/>
    <x v="1976"/>
    <x v="0"/>
    <x v="0"/>
    <s v="USD"/>
    <n v="1469721518"/>
    <n v="1467129518"/>
    <b v="0"/>
    <n v="47"/>
    <b v="1"/>
    <x v="7"/>
    <n v="104"/>
    <x v="2032"/>
    <x v="1"/>
    <x v="7"/>
  </r>
  <r>
    <n v="3048"/>
    <s v="December Match Campaign"/>
    <s v="By matching donations up to $5000, Jack Kesler and Maurice Richards have challenged YOU to help Urbanite outfit their brand new space."/>
    <n v="5000"/>
    <x v="1977"/>
    <x v="0"/>
    <x v="0"/>
    <s v="USD"/>
    <n v="1420060920"/>
    <n v="1417556262"/>
    <b v="0"/>
    <n v="47"/>
    <b v="1"/>
    <x v="6"/>
    <n v="166"/>
    <x v="2033"/>
    <x v="1"/>
    <x v="6"/>
  </r>
  <r>
    <n v="3169"/>
    <s v="The Window"/>
    <s v="We're bringing The Window to the Cherry Lane Theater in January 2014."/>
    <n v="8000"/>
    <x v="1978"/>
    <x v="0"/>
    <x v="0"/>
    <s v="USD"/>
    <n v="1386910740"/>
    <n v="1384364561"/>
    <b v="1"/>
    <n v="82"/>
    <b v="1"/>
    <x v="7"/>
    <n v="103"/>
    <x v="967"/>
    <x v="1"/>
    <x v="7"/>
  </r>
  <r>
    <n v="2939"/>
    <s v="Dreamgirls - Skyline got a Matching Grant!"/>
    <s v="Skyline Board Trustees have offered matching grants to help fund next season's production of Dreamgirls! Your donation will be doubled!"/>
    <n v="8000"/>
    <x v="1979"/>
    <x v="0"/>
    <x v="0"/>
    <s v="USD"/>
    <n v="1409187600"/>
    <n v="1406316312"/>
    <b v="0"/>
    <n v="25"/>
    <b v="1"/>
    <x v="8"/>
    <n v="103"/>
    <x v="2034"/>
    <x v="1"/>
    <x v="8"/>
  </r>
  <r>
    <n v="3243"/>
    <s v="THE INCREDIBLE FOX SISTERS"/>
    <s v="Live Source's world premiere of a new play by Jaclyn Backhaus, premiering at the New Ohio Theatre October 30th-November 8th."/>
    <n v="8000"/>
    <x v="1980"/>
    <x v="0"/>
    <x v="0"/>
    <s v="USD"/>
    <n v="1444348800"/>
    <n v="1442283562"/>
    <b v="1"/>
    <n v="71"/>
    <b v="1"/>
    <x v="7"/>
    <n v="103"/>
    <x v="2035"/>
    <x v="1"/>
    <x v="7"/>
  </r>
  <r>
    <n v="2797"/>
    <s v="Once Upon A Nightmare"/>
    <s v="&quot;Labyrinth&quot; meets &quot;Jumanji&quot;  in this dark adventure fantasy play from the makers of the five star fringe hit &quot;Death Ship 666&quot;"/>
    <n v="8000"/>
    <x v="1981"/>
    <x v="0"/>
    <x v="1"/>
    <s v="GBP"/>
    <n v="1404858840"/>
    <n v="1402266840"/>
    <b v="0"/>
    <n v="94"/>
    <b v="1"/>
    <x v="7"/>
    <n v="103"/>
    <x v="2036"/>
    <x v="1"/>
    <x v="7"/>
  </r>
  <r>
    <n v="3586"/>
    <s v="Actors &amp; Musicians who are Blind or Autistic"/>
    <s v="See Theatre In A New Light"/>
    <n v="7500"/>
    <x v="1982"/>
    <x v="0"/>
    <x v="0"/>
    <s v="USD"/>
    <n v="1474649070"/>
    <n v="1469465070"/>
    <b v="0"/>
    <n v="54"/>
    <b v="1"/>
    <x v="7"/>
    <n v="109"/>
    <x v="2037"/>
    <x v="1"/>
    <x v="7"/>
  </r>
  <r>
    <n v="2929"/>
    <s v="Right On Cue Kids Theater (ROCKT) First Show"/>
    <s v="Help fund ROCKT's first production!  We want to bring musical theater to kids who have limited access to it, and offer it free to kids."/>
    <n v="8000"/>
    <x v="1983"/>
    <x v="0"/>
    <x v="0"/>
    <s v="USD"/>
    <n v="1401024758"/>
    <n v="1398432758"/>
    <b v="0"/>
    <n v="32"/>
    <b v="1"/>
    <x v="8"/>
    <n v="102"/>
    <x v="2038"/>
    <x v="1"/>
    <x v="8"/>
  </r>
  <r>
    <n v="3269"/>
    <s v="Cicada Studios presents &quot;Miss Sarah&quot;"/>
    <s v="Cicada Studios presents, as their inaugural production, a new-writing world premiere at the Edinburgh Fringe Festival 2015."/>
    <n v="8000"/>
    <x v="1984"/>
    <x v="0"/>
    <x v="1"/>
    <s v="GBP"/>
    <n v="1434452400"/>
    <n v="1431509397"/>
    <b v="1"/>
    <n v="70"/>
    <b v="1"/>
    <x v="7"/>
    <n v="102"/>
    <x v="2039"/>
    <x v="1"/>
    <x v="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x v="1985"/>
    <x v="0"/>
    <x v="5"/>
    <s v="CAD"/>
    <n v="1427775414"/>
    <n v="1425187014"/>
    <b v="0"/>
    <n v="40"/>
    <b v="1"/>
    <x v="7"/>
    <n v="101"/>
    <x v="2040"/>
    <x v="1"/>
    <x v="7"/>
  </r>
  <r>
    <n v="3326"/>
    <s v="Me? A Caregiver?"/>
    <s v="An edgy, hilarious, compassionate and honest show to help caregivers find courage, trust their instincts and above all, to laugh."/>
    <n v="8000"/>
    <x v="1986"/>
    <x v="0"/>
    <x v="0"/>
    <s v="USD"/>
    <n v="1425830905"/>
    <n v="1423242505"/>
    <b v="0"/>
    <n v="57"/>
    <b v="1"/>
    <x v="7"/>
    <n v="101"/>
    <x v="2041"/>
    <x v="1"/>
    <x v="7"/>
  </r>
  <r>
    <n v="3377"/>
    <s v="To Kill a Machine"/>
    <s v="An empowering play about war time code breaker Alan Turing which tells the real story of a hero vilified for his sexuality and suicide."/>
    <n v="8000"/>
    <x v="1987"/>
    <x v="0"/>
    <x v="1"/>
    <s v="GBP"/>
    <n v="1426870560"/>
    <n v="1424280899"/>
    <b v="0"/>
    <n v="77"/>
    <b v="1"/>
    <x v="7"/>
    <n v="101"/>
    <x v="1710"/>
    <x v="1"/>
    <x v="7"/>
  </r>
  <r>
    <n v="2975"/>
    <s v="The Butterfingers Angel... [By The Mummers]"/>
    <s v="[By The Mummers] needs your help this holiday season to stage a full scale production of William Gibson's &quot;The Butterfingers Angel...&quot;"/>
    <n v="8000"/>
    <x v="1988"/>
    <x v="0"/>
    <x v="0"/>
    <s v="USD"/>
    <n v="1417057200"/>
    <n v="1414599886"/>
    <b v="0"/>
    <n v="113"/>
    <b v="1"/>
    <x v="7"/>
    <n v="100"/>
    <x v="2042"/>
    <x v="1"/>
    <x v="7"/>
  </r>
  <r>
    <n v="3376"/>
    <s v="The Tutors"/>
    <s v="3 college grads struggling to fund their social network. 1 bratty blackmailing student. 1 dreamy Asian business man. 1 awesome play."/>
    <n v="8000"/>
    <x v="1989"/>
    <x v="0"/>
    <x v="0"/>
    <s v="USD"/>
    <n v="1429976994"/>
    <n v="1424796594"/>
    <b v="0"/>
    <n v="19"/>
    <b v="1"/>
    <x v="7"/>
    <n v="100"/>
    <x v="2043"/>
    <x v="1"/>
    <x v="7"/>
  </r>
  <r>
    <n v="3765"/>
    <s v="Before and After"/>
    <s v="An new musical from Laura Grill &amp; Misha Chowdhury about relationships, Relationships, and the moments that change everything."/>
    <n v="7000"/>
    <x v="1990"/>
    <x v="0"/>
    <x v="0"/>
    <s v="USD"/>
    <n v="1406745482"/>
    <n v="1404153482"/>
    <b v="0"/>
    <n v="107"/>
    <b v="1"/>
    <x v="8"/>
    <n v="113"/>
    <x v="2044"/>
    <x v="1"/>
    <x v="8"/>
  </r>
  <r>
    <n v="3107"/>
    <s v="Creating Cabaret"/>
    <s v="When opportunity knocks, we answer!  Help expand the ravishingly talented troupe into a new and exciting market and venue!"/>
    <n v="40000"/>
    <x v="1991"/>
    <x v="2"/>
    <x v="0"/>
    <s v="USD"/>
    <n v="1431372751"/>
    <n v="1430767951"/>
    <b v="0"/>
    <n v="29"/>
    <b v="0"/>
    <x v="6"/>
    <n v="20"/>
    <x v="204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x v="1991"/>
    <x v="0"/>
    <x v="0"/>
    <s v="USD"/>
    <n v="1333310458"/>
    <n v="1330722058"/>
    <b v="1"/>
    <n v="123"/>
    <b v="1"/>
    <x v="7"/>
    <n v="113"/>
    <x v="2046"/>
    <x v="1"/>
    <x v="7"/>
  </r>
  <r>
    <n v="3266"/>
    <s v="Macbeth"/>
    <s v="An original version of Shakespeare's masterpiece that emphasizes family and explores the destruction of blood ties"/>
    <n v="6000"/>
    <x v="1992"/>
    <x v="0"/>
    <x v="0"/>
    <s v="USD"/>
    <n v="1434142800"/>
    <n v="1431435122"/>
    <b v="1"/>
    <n v="163"/>
    <b v="1"/>
    <x v="7"/>
    <n v="131"/>
    <x v="1044"/>
    <x v="1"/>
    <x v="7"/>
  </r>
  <r>
    <n v="3363"/>
    <s v="Making the Move--Edinburgh Fringe 2014"/>
    <s v="A first play about a first kiss, Making the Move is going to the Edinburgh Fringe festival.  Join the party, fall in love.  Help us!"/>
    <n v="7750"/>
    <x v="1993"/>
    <x v="0"/>
    <x v="0"/>
    <s v="USD"/>
    <n v="1408464000"/>
    <n v="1406831445"/>
    <b v="0"/>
    <n v="26"/>
    <b v="1"/>
    <x v="7"/>
    <n v="101"/>
    <x v="2047"/>
    <x v="1"/>
    <x v="7"/>
  </r>
  <r>
    <n v="3534"/>
    <s v="Night of Ashes"/>
    <s v="A Theatrical Prequel to Hell's Rebels, the current Pathfinder Adventure Path from Paizo Publishing"/>
    <n v="5000"/>
    <x v="1994"/>
    <x v="0"/>
    <x v="0"/>
    <s v="USD"/>
    <n v="1443711623"/>
    <n v="1440687623"/>
    <b v="0"/>
    <n v="204"/>
    <b v="1"/>
    <x v="7"/>
    <n v="156"/>
    <x v="2048"/>
    <x v="1"/>
    <x v="7"/>
  </r>
  <r>
    <n v="3293"/>
    <s v="Threefold Social Organism Theatre Project"/>
    <s v="In 1917 Rudolf Steiner's Threefold Social Organism was an attempt to save a devastated Europe. 100 years later do we have a new chance?"/>
    <n v="4500"/>
    <x v="1995"/>
    <x v="0"/>
    <x v="4"/>
    <s v="NZD"/>
    <n v="1488622352"/>
    <n v="1486030352"/>
    <b v="0"/>
    <n v="91"/>
    <b v="1"/>
    <x v="7"/>
    <n v="170"/>
    <x v="518"/>
    <x v="1"/>
    <x v="7"/>
  </r>
  <r>
    <n v="3171"/>
    <s v="The Fall - an epic theatrical adaptation"/>
    <s v="The theatrical adaptation of the epic film â€˜THE FALLâ€™ for the stage, combining theatre, live music, animation and expansive projection."/>
    <n v="7000"/>
    <x v="1996"/>
    <x v="0"/>
    <x v="1"/>
    <s v="GBP"/>
    <n v="1462545358"/>
    <n v="1459953358"/>
    <b v="1"/>
    <n v="117"/>
    <b v="1"/>
    <x v="7"/>
    <n v="109"/>
    <x v="1252"/>
    <x v="1"/>
    <x v="7"/>
  </r>
  <r>
    <n v="3002"/>
    <s v="Help Fund the &quot;Back Room&quot; Arts Space at Jimmy's No 43!"/>
    <s v="Make the workshop/ small stage space at Jimmy's No 43 even better than before!"/>
    <n v="7000"/>
    <x v="1997"/>
    <x v="0"/>
    <x v="0"/>
    <s v="USD"/>
    <n v="1356552252"/>
    <n v="1353960252"/>
    <b v="0"/>
    <n v="104"/>
    <b v="1"/>
    <x v="6"/>
    <n v="109"/>
    <x v="2049"/>
    <x v="1"/>
    <x v="6"/>
  </r>
  <r>
    <n v="3025"/>
    <s v="The Other Room â€“ Cardiffâ€™s First Pub Theatre"/>
    <s v="Be part of building Cardiff's first pub theatre, located right in the city centre. Launching January 2015."/>
    <n v="2500"/>
    <x v="1998"/>
    <x v="0"/>
    <x v="1"/>
    <s v="GBP"/>
    <n v="1401465600"/>
    <n v="1399032813"/>
    <b v="0"/>
    <n v="145"/>
    <b v="1"/>
    <x v="6"/>
    <n v="302"/>
    <x v="2050"/>
    <x v="1"/>
    <x v="6"/>
  </r>
  <r>
    <n v="3144"/>
    <s v="Benghazi Bergen-Belsen"/>
    <s v="Two women, one love, one must die: a multicultural cast in a play about the denied holocaust of Libyan Jews. Premieres in March in NYC"/>
    <n v="10000"/>
    <x v="1999"/>
    <x v="3"/>
    <x v="0"/>
    <s v="USD"/>
    <n v="1489903200"/>
    <n v="1488459307"/>
    <b v="0"/>
    <n v="30"/>
    <b v="0"/>
    <x v="7"/>
    <n v="75"/>
    <x v="2051"/>
    <x v="1"/>
    <x v="7"/>
  </r>
  <r>
    <n v="2857"/>
    <s v="Los Tradicionales"/>
    <s v="Somos una compaÃ±Ã­a de teatro independiente. Y en el 2017 queremos arrancar con el montaje de 3 obras._x000a_3 elencos, 3 espacios."/>
    <n v="38000"/>
    <x v="2000"/>
    <x v="2"/>
    <x v="13"/>
    <s v="MXN"/>
    <n v="1487613600"/>
    <n v="1482444295"/>
    <b v="0"/>
    <n v="15"/>
    <b v="0"/>
    <x v="7"/>
    <n v="20"/>
    <x v="130"/>
    <x v="1"/>
    <x v="7"/>
  </r>
  <r>
    <n v="3258"/>
    <s v="Bluebirds by Joe Brondo"/>
    <s v="A guy named Walt steals a book and plans to sell it to get his life on track... until his wife finds out."/>
    <n v="7000"/>
    <x v="2001"/>
    <x v="0"/>
    <x v="0"/>
    <s v="USD"/>
    <n v="1420751861"/>
    <n v="1418159861"/>
    <b v="1"/>
    <n v="75"/>
    <b v="1"/>
    <x v="7"/>
    <n v="105"/>
    <x v="2052"/>
    <x v="1"/>
    <x v="7"/>
  </r>
  <r>
    <n v="2712"/>
    <s v="The Voix De Ville! : A Pop-up Theater and Cabaret"/>
    <s v="Voix de Ville is a pop-up imaginarium of neo-vaudeville, musical extravaganza, circus arts, comedy, and theatre in a tiny circus tent!"/>
    <n v="5500"/>
    <x v="2002"/>
    <x v="0"/>
    <x v="0"/>
    <s v="USD"/>
    <n v="1373738400"/>
    <n v="1370568560"/>
    <b v="1"/>
    <n v="143"/>
    <b v="1"/>
    <x v="6"/>
    <n v="131"/>
    <x v="2053"/>
    <x v="1"/>
    <x v="6"/>
  </r>
  <r>
    <n v="3612"/>
    <s v="Welcome Back To Harlem: A Hellfighter's Story"/>
    <s v="A Harlem Hellfighter struggles to re-integrate into his community after heroically fighting for his country in WW1."/>
    <n v="5000"/>
    <x v="2003"/>
    <x v="0"/>
    <x v="5"/>
    <s v="CAD"/>
    <n v="1402334811"/>
    <n v="1401470811"/>
    <b v="0"/>
    <n v="57"/>
    <b v="1"/>
    <x v="7"/>
    <n v="144"/>
    <x v="2054"/>
    <x v="1"/>
    <x v="7"/>
  </r>
  <r>
    <n v="3071"/>
    <s v="The Echo Theatre 2015"/>
    <s v="Anyone can create. They just need a place and an opportunity. The Echo Theatre (Provo) provides that opportunity."/>
    <n v="12000"/>
    <x v="2004"/>
    <x v="2"/>
    <x v="0"/>
    <s v="USD"/>
    <n v="1429595940"/>
    <n v="1428082481"/>
    <b v="0"/>
    <n v="117"/>
    <b v="0"/>
    <x v="6"/>
    <n v="60"/>
    <x v="2055"/>
    <x v="1"/>
    <x v="6"/>
  </r>
  <r>
    <n v="3228"/>
    <s v="Hear Me Roar: A Season of Powerful Women"/>
    <s v="A Season of Powerful Women. A Season of Defiance."/>
    <n v="7000"/>
    <x v="2005"/>
    <x v="0"/>
    <x v="0"/>
    <s v="USD"/>
    <n v="1450328340"/>
    <n v="1447606884"/>
    <b v="1"/>
    <n v="37"/>
    <b v="1"/>
    <x v="7"/>
    <n v="102"/>
    <x v="2056"/>
    <x v="1"/>
    <x v="7"/>
  </r>
  <r>
    <n v="2784"/>
    <s v="&quot;The Santaland Diaries&quot; by David Sedaris in Los Angeles 2014"/>
    <s v="David Sedaris' &quot;The Santaland Diaries&quot; starring Matt Crabtree at The Working Stage Theatre in Hollywood!"/>
    <n v="6000"/>
    <x v="585"/>
    <x v="0"/>
    <x v="0"/>
    <s v="USD"/>
    <n v="1414608843"/>
    <n v="1412794443"/>
    <b v="0"/>
    <n v="108"/>
    <b v="1"/>
    <x v="7"/>
    <n v="119"/>
    <x v="2057"/>
    <x v="1"/>
    <x v="7"/>
  </r>
  <r>
    <n v="3182"/>
    <s v="A Thought in Three Parts"/>
    <s v="FRANK, a newborn company, presents Wallace Shawn's famously unproduced,&quot;A Thought in Three Parts.&quot;_x000a_Be FRANK with us!"/>
    <n v="7000"/>
    <x v="2006"/>
    <x v="0"/>
    <x v="0"/>
    <s v="USD"/>
    <n v="1328029200"/>
    <n v="1323211621"/>
    <b v="1"/>
    <n v="151"/>
    <b v="1"/>
    <x v="7"/>
    <n v="101"/>
    <x v="2058"/>
    <x v="1"/>
    <x v="7"/>
  </r>
  <r>
    <n v="3020"/>
    <s v="Prime Stage Theater Studio Upgrades!"/>
    <s v="Any donation--big or small--will help us upgrade our studio/rehearsal space into a black box theater and offer even more programs."/>
    <n v="7000"/>
    <x v="2007"/>
    <x v="0"/>
    <x v="0"/>
    <s v="USD"/>
    <n v="1439583533"/>
    <n v="1434399533"/>
    <b v="0"/>
    <n v="30"/>
    <b v="1"/>
    <x v="6"/>
    <n v="101"/>
    <x v="205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x v="2008"/>
    <x v="0"/>
    <x v="0"/>
    <s v="USD"/>
    <n v="1436587140"/>
    <n v="1434069205"/>
    <b v="0"/>
    <n v="86"/>
    <b v="1"/>
    <x v="7"/>
    <n v="117"/>
    <x v="2060"/>
    <x v="1"/>
    <x v="7"/>
  </r>
  <r>
    <n v="3189"/>
    <s v="Hednadotter Jubileumskonsert"/>
    <s v="Det Ã¤r tio Ã¥r sedan sist! Musikalen Hednadotter med sÃ¥ngarna frÃ¥n orginaluppsÃ¤ttningen sjunger musikalen i Konsertform."/>
    <n v="55000"/>
    <x v="2009"/>
    <x v="2"/>
    <x v="11"/>
    <s v="SEK"/>
    <n v="1432455532"/>
    <n v="1429863532"/>
    <b v="0"/>
    <n v="19"/>
    <b v="0"/>
    <x v="8"/>
    <n v="12"/>
    <x v="2061"/>
    <x v="1"/>
    <x v="8"/>
  </r>
  <r>
    <n v="3062"/>
    <s v="The Comedy Catch Relocation to the Choo Choo"/>
    <s v="In our 30th year we are relocating to the world famous Choo Choo on The South Side. We will be remodeling the old Station House."/>
    <n v="10000"/>
    <x v="2010"/>
    <x v="2"/>
    <x v="0"/>
    <s v="USD"/>
    <n v="1443636000"/>
    <n v="1441111892"/>
    <b v="0"/>
    <n v="67"/>
    <b v="0"/>
    <x v="6"/>
    <n v="67"/>
    <x v="2062"/>
    <x v="1"/>
    <x v="6"/>
  </r>
  <r>
    <n v="3786"/>
    <s v="Puberty the Musical: Original Cast Recording"/>
    <s v="The brainchild of Coleman Peterson and Janice Gilbert.  The funding will be used to professionally record the songs."/>
    <n v="6000"/>
    <x v="2011"/>
    <x v="0"/>
    <x v="0"/>
    <s v="USD"/>
    <n v="1464310475"/>
    <n v="1461718475"/>
    <b v="0"/>
    <n v="71"/>
    <b v="1"/>
    <x v="8"/>
    <n v="111"/>
    <x v="2063"/>
    <x v="1"/>
    <x v="8"/>
  </r>
  <r>
    <n v="3109"/>
    <s v="Saving Americana: The Sidney Auto Vue Drive-In needs digital"/>
    <s v="Help us exceed our goal to convert the Sidney Auto Vue Drive-In from 35mm to digital. This will cost upwards of $75,000. Thank you!"/>
    <n v="26500"/>
    <x v="2012"/>
    <x v="2"/>
    <x v="0"/>
    <s v="USD"/>
    <n v="1409194810"/>
    <n v="1406170810"/>
    <b v="0"/>
    <n v="114"/>
    <b v="0"/>
    <x v="6"/>
    <n v="25"/>
    <x v="658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x v="2013"/>
    <x v="0"/>
    <x v="0"/>
    <s v="USD"/>
    <n v="1459474059"/>
    <n v="1456885659"/>
    <b v="0"/>
    <n v="63"/>
    <b v="1"/>
    <x v="7"/>
    <n v="114"/>
    <x v="2064"/>
    <x v="1"/>
    <x v="7"/>
  </r>
  <r>
    <n v="2719"/>
    <s v="AHS Theater - Help us light up our stage!"/>
    <s v="Our high school theater in Allentown, New Jersey was rad - in 1972. Help us bring our theater into present day and light up our stage!"/>
    <n v="6000"/>
    <x v="2014"/>
    <x v="0"/>
    <x v="0"/>
    <s v="USD"/>
    <n v="1460936694"/>
    <n v="1455756294"/>
    <b v="0"/>
    <n v="69"/>
    <b v="1"/>
    <x v="6"/>
    <n v="109"/>
    <x v="2065"/>
    <x v="1"/>
    <x v="6"/>
  </r>
  <r>
    <n v="3310"/>
    <s v="The Island Boys: A New Play"/>
    <s v="A new play about coming coming home, recovery, and trying to find God in the process."/>
    <n v="6500"/>
    <x v="2015"/>
    <x v="0"/>
    <x v="0"/>
    <s v="USD"/>
    <n v="1444169825"/>
    <n v="1441577825"/>
    <b v="0"/>
    <n v="31"/>
    <b v="1"/>
    <x v="7"/>
    <n v="100"/>
    <x v="2066"/>
    <x v="1"/>
    <x v="7"/>
  </r>
  <r>
    <n v="2970"/>
    <s v="Leah in Vegas at The New York International Fringe Festival"/>
    <s v="Kara Ayn Napolitano's latest play about a young mother's attempt to reclaim her life after making a serious mistake."/>
    <n v="6000"/>
    <x v="836"/>
    <x v="0"/>
    <x v="0"/>
    <s v="USD"/>
    <n v="1405699451"/>
    <n v="1403107451"/>
    <b v="0"/>
    <n v="91"/>
    <b v="1"/>
    <x v="7"/>
    <n v="106"/>
    <x v="2067"/>
    <x v="1"/>
    <x v="7"/>
  </r>
  <r>
    <n v="2868"/>
    <s v="Becoming UNZIPPED"/>
    <s v="7 billion people &amp; most of us feel alone.  It's time we become emotionally unzipped.  &quot;Unzipped&quot; a new play about men &amp; relationships."/>
    <n v="15000"/>
    <x v="2016"/>
    <x v="2"/>
    <x v="0"/>
    <s v="USD"/>
    <n v="1475697054"/>
    <n v="1473105054"/>
    <b v="0"/>
    <n v="60"/>
    <b v="0"/>
    <x v="7"/>
    <n v="42"/>
    <x v="2068"/>
    <x v="1"/>
    <x v="7"/>
  </r>
  <r>
    <n v="2807"/>
    <s v="The Commission Theatre Co."/>
    <s v="Bringing Shakespeare back to the Playwrights"/>
    <n v="5000"/>
    <x v="542"/>
    <x v="0"/>
    <x v="0"/>
    <s v="USD"/>
    <n v="1435611438"/>
    <n v="1433019438"/>
    <b v="0"/>
    <n v="93"/>
    <b v="1"/>
    <x v="7"/>
    <n v="126"/>
    <x v="2069"/>
    <x v="1"/>
    <x v="7"/>
  </r>
  <r>
    <n v="3102"/>
    <s v="Theatre Bath Bus"/>
    <s v="Imagine being able to take a performance anywhere! Meet the Theatre Bath Bus - a magical performance space where anything is possible."/>
    <n v="16000"/>
    <x v="2017"/>
    <x v="2"/>
    <x v="1"/>
    <s v="GBP"/>
    <n v="1471939818"/>
    <n v="1467619818"/>
    <b v="0"/>
    <n v="90"/>
    <b v="0"/>
    <x v="6"/>
    <n v="39"/>
    <x v="2070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x v="2018"/>
    <x v="0"/>
    <x v="0"/>
    <s v="USD"/>
    <n v="1423119540"/>
    <n v="1421252084"/>
    <b v="0"/>
    <n v="76"/>
    <b v="1"/>
    <x v="7"/>
    <n v="104"/>
    <x v="2071"/>
    <x v="1"/>
    <x v="7"/>
  </r>
  <r>
    <n v="3239"/>
    <s v="The Book's the Thing - Welcome to Hamlet's Library"/>
    <s v="The first regional library-touring show from new UK company Librarian Theatre - transforming local libraries into magical theatres"/>
    <n v="5862"/>
    <x v="2019"/>
    <x v="0"/>
    <x v="1"/>
    <s v="GBP"/>
    <n v="1445817540"/>
    <n v="1443665293"/>
    <b v="1"/>
    <n v="104"/>
    <b v="1"/>
    <x v="7"/>
    <n v="106"/>
    <x v="2072"/>
    <x v="1"/>
    <x v="7"/>
  </r>
  <r>
    <n v="3574"/>
    <s v="Galli Theater Fresh Start Fundraiser"/>
    <s v="Help Galli Theater continue to bring fairytales to children in English &amp; German in our theater and to institutions serving children."/>
    <n v="5800"/>
    <x v="2020"/>
    <x v="0"/>
    <x v="0"/>
    <s v="USD"/>
    <n v="1415921848"/>
    <n v="1413326248"/>
    <b v="0"/>
    <n v="45"/>
    <b v="1"/>
    <x v="7"/>
    <n v="106"/>
    <x v="2073"/>
    <x v="1"/>
    <x v="7"/>
  </r>
  <r>
    <n v="4033"/>
    <s v="2020 Vision: a love story told over sixty years"/>
    <s v="Help us produce an iconic new verse play, set in the year 2020, with virtuoso acting and hauntingly beautiful words and music"/>
    <n v="23900"/>
    <x v="2021"/>
    <x v="2"/>
    <x v="1"/>
    <s v="GBP"/>
    <n v="1475398800"/>
    <n v="1472711224"/>
    <b v="0"/>
    <n v="94"/>
    <b v="0"/>
    <x v="7"/>
    <n v="26"/>
    <x v="2074"/>
    <x v="1"/>
    <x v="7"/>
  </r>
  <r>
    <n v="3342"/>
    <s v="Uprising Theatre Company's First Production"/>
    <s v="We believe in the power of stories to change the world. Theatre that inspires transformation."/>
    <n v="6000"/>
    <x v="629"/>
    <x v="0"/>
    <x v="0"/>
    <s v="USD"/>
    <n v="1427864340"/>
    <n v="1425020810"/>
    <b v="0"/>
    <n v="78"/>
    <b v="1"/>
    <x v="7"/>
    <n v="102"/>
    <x v="2075"/>
    <x v="1"/>
    <x v="7"/>
  </r>
  <r>
    <n v="3281"/>
    <s v="KICK It's Not How High. It's How Strong! Written &amp; Performed"/>
    <s v="&quot;This is how theater should connect to people&quot;  Margo Jefferson, Pulitzer Prize winning critic"/>
    <n v="5000"/>
    <x v="601"/>
    <x v="0"/>
    <x v="0"/>
    <s v="USD"/>
    <n v="1441153705"/>
    <n v="1438561705"/>
    <b v="0"/>
    <n v="47"/>
    <b v="1"/>
    <x v="7"/>
    <n v="122"/>
    <x v="2076"/>
    <x v="1"/>
    <x v="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x v="2022"/>
    <x v="0"/>
    <x v="0"/>
    <s v="USD"/>
    <n v="1442805076"/>
    <n v="1440213076"/>
    <b v="0"/>
    <n v="84"/>
    <b v="1"/>
    <x v="7"/>
    <n v="121"/>
    <x v="2077"/>
    <x v="1"/>
    <x v="7"/>
  </r>
  <r>
    <n v="3750"/>
    <s v="Stars on Stage, Kids be Heard!"/>
    <s v="Stars on Stage children's theatre program is in need of 6 new wireless body microphones!_x000a__x000a_#soskidsbeheard   _x000a__x000a_www.apatheplace.org"/>
    <n v="6000"/>
    <x v="2023"/>
    <x v="0"/>
    <x v="0"/>
    <s v="USD"/>
    <n v="1423555140"/>
    <n v="1421105608"/>
    <b v="0"/>
    <n v="28"/>
    <b v="1"/>
    <x v="8"/>
    <n v="100"/>
    <x v="2078"/>
    <x v="1"/>
    <x v="8"/>
  </r>
  <r>
    <n v="3213"/>
    <s v="Moving Dust presents 'THIS MUCH' 2015"/>
    <s v="3 boys, 1 white dress and a hoover collide in this explosive new play by John Fitzpatrick. Life's a wedding disco. Let's dance."/>
    <n v="6000"/>
    <x v="2024"/>
    <x v="0"/>
    <x v="1"/>
    <s v="GBP"/>
    <n v="1437934759"/>
    <n v="1434478759"/>
    <b v="1"/>
    <n v="47"/>
    <b v="1"/>
    <x v="7"/>
    <n v="100"/>
    <x v="2079"/>
    <x v="1"/>
    <x v="7"/>
  </r>
  <r>
    <n v="3384"/>
    <s v="The Hat"/>
    <s v="Six gay men, emotional baggage, and online dating: what could go wrong? A play about looking for love and finding something better."/>
    <n v="6000"/>
    <x v="2025"/>
    <x v="0"/>
    <x v="0"/>
    <s v="USD"/>
    <n v="1448074800"/>
    <n v="1444874768"/>
    <b v="0"/>
    <n v="64"/>
    <b v="1"/>
    <x v="7"/>
    <n v="100"/>
    <x v="2080"/>
    <x v="1"/>
    <x v="7"/>
  </r>
  <r>
    <n v="2822"/>
    <s v="Theatre Forever's The Nature Crown"/>
    <s v="A campaign to support the artists creating Theatre Forever's The Nature Crown, premiering in the Guthrie Theater's Dowling Studio!"/>
    <n v="6000"/>
    <x v="44"/>
    <x v="0"/>
    <x v="0"/>
    <s v="USD"/>
    <n v="1427469892"/>
    <n v="1424881492"/>
    <b v="0"/>
    <n v="94"/>
    <b v="1"/>
    <x v="7"/>
    <n v="100"/>
    <x v="2010"/>
    <x v="1"/>
    <x v="7"/>
  </r>
  <r>
    <n v="3332"/>
    <s v="Cortez"/>
    <s v="Two marine biologists are at odds during an important expedition. When a stranded shark refuses to die, things get weird."/>
    <n v="6000"/>
    <x v="44"/>
    <x v="0"/>
    <x v="0"/>
    <s v="USD"/>
    <n v="1405802330"/>
    <n v="1403210330"/>
    <b v="0"/>
    <n v="83"/>
    <b v="1"/>
    <x v="7"/>
    <n v="100"/>
    <x v="2081"/>
    <x v="1"/>
    <x v="7"/>
  </r>
  <r>
    <n v="3233"/>
    <s v="64 Squares"/>
    <s v="64 Squares is an autobiographical one-man exploration of the internal chess game played to reconcile relationships."/>
    <n v="5000"/>
    <x v="2026"/>
    <x v="0"/>
    <x v="0"/>
    <s v="USD"/>
    <n v="1488482355"/>
    <n v="1485890355"/>
    <b v="0"/>
    <n v="61"/>
    <b v="1"/>
    <x v="7"/>
    <n v="119"/>
    <x v="2082"/>
    <x v="1"/>
    <x v="7"/>
  </r>
  <r>
    <n v="3089"/>
    <s v="The ClubHouse: A Community-Focused Sports &amp; Culture Space"/>
    <s v="A community space in Somerville, MA to celebrate the beautiful intersection of sports and creativity."/>
    <n v="25000"/>
    <x v="2027"/>
    <x v="2"/>
    <x v="0"/>
    <s v="USD"/>
    <n v="1468029540"/>
    <n v="1465304483"/>
    <b v="0"/>
    <n v="45"/>
    <b v="0"/>
    <x v="6"/>
    <n v="23"/>
    <x v="2083"/>
    <x v="1"/>
    <x v="6"/>
  </r>
  <r>
    <n v="3553"/>
    <s v="Coming Home"/>
    <s v="Professional actors bring to life the true stories of 5 African-Americans struggling with mental health and their search for healing."/>
    <n v="5500"/>
    <x v="2028"/>
    <x v="0"/>
    <x v="0"/>
    <s v="USD"/>
    <n v="1439337600"/>
    <n v="1436575280"/>
    <b v="0"/>
    <n v="104"/>
    <b v="1"/>
    <x v="7"/>
    <n v="106"/>
    <x v="1384"/>
    <x v="1"/>
    <x v="7"/>
  </r>
  <r>
    <n v="2799"/>
    <s v="Yuri in Edinburgh"/>
    <s v="August012 make their debut at Edinburgh Fringe with their play about the absurdity of wanting to bring children into a deranged world"/>
    <n v="5000"/>
    <x v="2029"/>
    <x v="0"/>
    <x v="1"/>
    <s v="GBP"/>
    <n v="1466179200"/>
    <n v="1463466070"/>
    <b v="0"/>
    <n v="130"/>
    <b v="1"/>
    <x v="7"/>
    <n v="117"/>
    <x v="2084"/>
    <x v="1"/>
    <x v="7"/>
  </r>
  <r>
    <n v="3655"/>
    <s v="The Tumbleweed Zephyr"/>
    <s v="All aboard for the world premiere of a new steampunk-inspired train adventure play, written by Maggie Lee and directed by Amy Poisson!"/>
    <n v="5000"/>
    <x v="2030"/>
    <x v="0"/>
    <x v="0"/>
    <s v="USD"/>
    <n v="1437202740"/>
    <n v="1434654998"/>
    <b v="0"/>
    <n v="79"/>
    <b v="1"/>
    <x v="7"/>
    <n v="116"/>
    <x v="2085"/>
    <x v="1"/>
    <x v="7"/>
  </r>
  <r>
    <n v="3249"/>
    <s v="Yesterday Again, Please - A New Play by Dezi Gallegos"/>
    <s v="A new work about guilt, trauma, love, and change; this original play tells the story of a boy and a girl who love and lose each other."/>
    <n v="5500"/>
    <x v="2031"/>
    <x v="0"/>
    <x v="0"/>
    <s v="USD"/>
    <n v="1434822914"/>
    <n v="1432230914"/>
    <b v="1"/>
    <n v="88"/>
    <b v="1"/>
    <x v="7"/>
    <n v="105"/>
    <x v="2086"/>
    <x v="1"/>
    <x v="7"/>
  </r>
  <r>
    <n v="3456"/>
    <s v="THIEF"/>
    <s v="&quot;Thief,&quot; a one man touring show, a theatrical experience portraying a supernatural story about the 3 days Jesus spent in the grave."/>
    <n v="3000"/>
    <x v="2032"/>
    <x v="0"/>
    <x v="0"/>
    <s v="USD"/>
    <n v="1406876340"/>
    <n v="1404190567"/>
    <b v="0"/>
    <n v="16"/>
    <b v="1"/>
    <x v="7"/>
    <n v="191"/>
    <x v="2087"/>
    <x v="1"/>
    <x v="7"/>
  </r>
  <r>
    <n v="3158"/>
    <s v="Nursery Crimes"/>
    <s v="A 40s crime-noir play using nursery rhyme characters."/>
    <n v="5000"/>
    <x v="2033"/>
    <x v="0"/>
    <x v="0"/>
    <s v="USD"/>
    <n v="1374523752"/>
    <n v="1371931752"/>
    <b v="1"/>
    <n v="69"/>
    <b v="1"/>
    <x v="7"/>
    <n v="114"/>
    <x v="2088"/>
    <x v="1"/>
    <x v="7"/>
  </r>
  <r>
    <n v="2967"/>
    <s v="Scissortail: A play about the Oklahoma City Bombing"/>
    <s v="Scissortail is a story of loss, grief, and recovery based on the events of the 1995 Oklahoma City Bombing."/>
    <n v="5000"/>
    <x v="2034"/>
    <x v="0"/>
    <x v="0"/>
    <s v="USD"/>
    <n v="1425872692"/>
    <n v="1423284292"/>
    <b v="0"/>
    <n v="71"/>
    <b v="1"/>
    <x v="7"/>
    <n v="114"/>
    <x v="2089"/>
    <x v="1"/>
    <x v="7"/>
  </r>
  <r>
    <n v="3361"/>
    <s v="Vieux Carre: from Binghamton, NY to Provincetown, MA"/>
    <s v="KNOW Theatre has been invited to bring our production of Vieux CarrÃ© to the Provincetown Tennessee Williams Theatre Festival!"/>
    <n v="5000"/>
    <x v="2035"/>
    <x v="0"/>
    <x v="0"/>
    <s v="USD"/>
    <n v="1409587140"/>
    <n v="1408062990"/>
    <b v="0"/>
    <n v="68"/>
    <b v="1"/>
    <x v="7"/>
    <n v="113"/>
    <x v="1419"/>
    <x v="1"/>
    <x v="7"/>
  </r>
  <r>
    <n v="3554"/>
    <s v="MASKS: Off-Broadway Debut"/>
    <s v="MASKS is a dramedy dealing with what it means to be alive, the reliability of identity, and what it means to suffer."/>
    <n v="5000"/>
    <x v="2036"/>
    <x v="0"/>
    <x v="0"/>
    <s v="USD"/>
    <n v="1423674000"/>
    <n v="1421025159"/>
    <b v="0"/>
    <n v="53"/>
    <b v="1"/>
    <x v="7"/>
    <n v="113"/>
    <x v="2090"/>
    <x v="1"/>
    <x v="7"/>
  </r>
  <r>
    <n v="2812"/>
    <s v="BULL by Mike Bartlett at the Coal Mine Theatre"/>
    <s v="&quot;A short, nasty and razor sharp play in one of Toronto's hottest new &quot;off-off Broadway&quot; style venues."/>
    <n v="5000"/>
    <x v="2037"/>
    <x v="0"/>
    <x v="5"/>
    <s v="CAD"/>
    <n v="1428292800"/>
    <n v="1424368298"/>
    <b v="0"/>
    <n v="83"/>
    <b v="1"/>
    <x v="7"/>
    <n v="113"/>
    <x v="1928"/>
    <x v="1"/>
    <x v="7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x v="2038"/>
    <x v="0"/>
    <x v="1"/>
    <s v="GBP"/>
    <n v="1400965200"/>
    <n v="1398352531"/>
    <b v="0"/>
    <n v="72"/>
    <b v="1"/>
    <x v="7"/>
    <n v="113"/>
    <x v="91"/>
    <x v="1"/>
    <x v="7"/>
  </r>
  <r>
    <n v="3542"/>
    <s v="Gifts of War"/>
    <s v="Ancient Greece. Giddy, champagne soaked debauchery celebrating the Trojan War's end leads to a shocking and deadly surprise."/>
    <n v="5500"/>
    <x v="2039"/>
    <x v="0"/>
    <x v="0"/>
    <s v="USD"/>
    <n v="1410099822"/>
    <n v="1404915822"/>
    <b v="0"/>
    <n v="85"/>
    <b v="1"/>
    <x v="7"/>
    <n v="102"/>
    <x v="2091"/>
    <x v="1"/>
    <x v="7"/>
  </r>
  <r>
    <n v="3285"/>
    <s v="By Morning"/>
    <s v="A new play by Matthew Gasda"/>
    <n v="4999"/>
    <x v="2040"/>
    <x v="0"/>
    <x v="0"/>
    <s v="USD"/>
    <n v="1488258000"/>
    <n v="1485556626"/>
    <b v="0"/>
    <n v="81"/>
    <b v="1"/>
    <x v="7"/>
    <n v="112"/>
    <x v="2092"/>
    <x v="1"/>
    <x v="7"/>
  </r>
  <r>
    <n v="3156"/>
    <s v="Bringing First Love/Worst Love To Life"/>
    <s v="First Love/Worst Love is an examination of love and its mutability, as expressed through twelve stories and five actors on one stage."/>
    <n v="5500"/>
    <x v="2041"/>
    <x v="0"/>
    <x v="0"/>
    <s v="USD"/>
    <n v="1338591144"/>
    <n v="1335567144"/>
    <b v="1"/>
    <n v="89"/>
    <b v="1"/>
    <x v="7"/>
    <n v="102"/>
    <x v="2093"/>
    <x v="1"/>
    <x v="7"/>
  </r>
  <r>
    <n v="3698"/>
    <s v="CORIOLANUS | THE NORMAL HEART @ The Lab Theater"/>
    <s v="Two great political plays, separated in authorship by four hundred years but united in their urgency."/>
    <n v="5000"/>
    <x v="2042"/>
    <x v="0"/>
    <x v="0"/>
    <s v="USD"/>
    <n v="1456946487"/>
    <n v="1454354487"/>
    <b v="0"/>
    <n v="136"/>
    <b v="1"/>
    <x v="7"/>
    <n v="111"/>
    <x v="2094"/>
    <x v="1"/>
    <x v="7"/>
  </r>
  <r>
    <n v="3348"/>
    <s v="Macbeth"/>
    <s v="Old Hat's new production explores the bleak culture of war and the cosmic powers of guilt and imagination in Shakespeare's tragedy."/>
    <n v="5500"/>
    <x v="2043"/>
    <x v="0"/>
    <x v="0"/>
    <s v="USD"/>
    <n v="1461988740"/>
    <n v="1459949080"/>
    <b v="0"/>
    <n v="79"/>
    <b v="1"/>
    <x v="7"/>
    <n v="100"/>
    <x v="2095"/>
    <x v="1"/>
    <x v="7"/>
  </r>
  <r>
    <n v="3772"/>
    <s v="Make &quot;Tonya and Nancy&quot; a Rock Opera!"/>
    <s v="A dark comedy about two girls, one knee, and the 1994 Olympics. Help us make sure &quot;Tonya and Nancy&quot; rocks!"/>
    <n v="5000"/>
    <x v="2044"/>
    <x v="0"/>
    <x v="0"/>
    <s v="USD"/>
    <n v="1480399200"/>
    <n v="1478616506"/>
    <b v="0"/>
    <n v="33"/>
    <b v="1"/>
    <x v="8"/>
    <n v="110"/>
    <x v="2096"/>
    <x v="1"/>
    <x v="8"/>
  </r>
  <r>
    <n v="3297"/>
    <s v="MY EYES WENT DARK"/>
    <s v="A father loses his family in a freak plane crash and goes on to murder the air traffic controller he holds responsible."/>
    <n v="5500"/>
    <x v="2045"/>
    <x v="0"/>
    <x v="1"/>
    <s v="GBP"/>
    <n v="1438037940"/>
    <n v="1436380256"/>
    <b v="0"/>
    <n v="44"/>
    <b v="1"/>
    <x v="7"/>
    <n v="100"/>
    <x v="2097"/>
    <x v="1"/>
    <x v="7"/>
  </r>
  <r>
    <n v="3822"/>
    <s v="Geschichten sollen leben"/>
    <s v="19 TheaterstÃ¼cke des Schnuppe Figurentheaters bei einem GroÃŸbrand zerstÃ¶rt - bitte unterstÃ¼tzt uns, den Wiederaufbau zu finanzieren"/>
    <n v="5000"/>
    <x v="2046"/>
    <x v="0"/>
    <x v="12"/>
    <s v="EUR"/>
    <n v="1453244340"/>
    <n v="1448136417"/>
    <b v="0"/>
    <n v="76"/>
    <b v="1"/>
    <x v="7"/>
    <n v="110"/>
    <x v="2098"/>
    <x v="1"/>
    <x v="7"/>
  </r>
  <r>
    <n v="2961"/>
    <s v="Shakespeare in the Park! A Comedy of Errors"/>
    <s v="Teens in Take Note Troupe put on Shakespeare in the Park annually. Keep relevant, family-friendly Shakespeare in the community!"/>
    <n v="5000"/>
    <x v="2047"/>
    <x v="0"/>
    <x v="0"/>
    <s v="USD"/>
    <n v="1427342400"/>
    <n v="1424927159"/>
    <b v="0"/>
    <n v="108"/>
    <b v="1"/>
    <x v="7"/>
    <n v="110"/>
    <x v="2099"/>
    <x v="1"/>
    <x v="7"/>
  </r>
  <r>
    <n v="3175"/>
    <s v="The Killing Room"/>
    <s v="One Year Lease Theater Company's world premiere theater production of THE KILLING ROOM, by playwright Daniel Keene, March 2011 in NYC."/>
    <n v="5000"/>
    <x v="2048"/>
    <x v="0"/>
    <x v="0"/>
    <s v="USD"/>
    <n v="1297977427"/>
    <n v="1292793427"/>
    <b v="1"/>
    <n v="60"/>
    <b v="1"/>
    <x v="7"/>
    <n v="110"/>
    <x v="1870"/>
    <x v="1"/>
    <x v="7"/>
  </r>
  <r>
    <n v="3260"/>
    <s v="Keep the Art of Marionettes Alive With PUPPETWORKS!"/>
    <s v="We're looking to raise money to continue bringing Brooklyn the vanishing art form of marionette puppetry."/>
    <n v="5000"/>
    <x v="2049"/>
    <x v="0"/>
    <x v="0"/>
    <s v="USD"/>
    <n v="1448903318"/>
    <n v="1445875718"/>
    <b v="1"/>
    <n v="73"/>
    <b v="1"/>
    <x v="7"/>
    <n v="109"/>
    <x v="2100"/>
    <x v="1"/>
    <x v="7"/>
  </r>
  <r>
    <n v="3277"/>
    <s v="Go People does 'Almost, Maine'"/>
    <s v="One of the most popular American plays of the last decade comes to London for its international premiere. Festive and bittersweet."/>
    <n v="5000"/>
    <x v="2050"/>
    <x v="0"/>
    <x v="1"/>
    <s v="GBP"/>
    <n v="1416331406"/>
    <n v="1413735806"/>
    <b v="1"/>
    <n v="100"/>
    <b v="1"/>
    <x v="7"/>
    <n v="109"/>
    <x v="2101"/>
    <x v="1"/>
    <x v="7"/>
  </r>
  <r>
    <n v="3773"/>
    <s v="Dundee: A Hip-Hopera"/>
    <s v="A dramatic hip-hopera, inspired from monologues written by the performers."/>
    <n v="5000"/>
    <x v="106"/>
    <x v="0"/>
    <x v="0"/>
    <s v="USD"/>
    <n v="1479175680"/>
    <n v="1476317247"/>
    <b v="0"/>
    <n v="57"/>
    <b v="1"/>
    <x v="8"/>
    <n v="108"/>
    <x v="2102"/>
    <x v="1"/>
    <x v="8"/>
  </r>
  <r>
    <n v="3797"/>
    <s v="FACING EAST: New LGBT Musical Eyes London Concert"/>
    <s v="FACING EAST, a dramatic new musical, follows an upstanding mormon couple facing the suicide of the gay son. Help us bring it to London!"/>
    <n v="6000"/>
    <x v="2051"/>
    <x v="2"/>
    <x v="0"/>
    <s v="USD"/>
    <n v="1429564165"/>
    <n v="1426972165"/>
    <b v="0"/>
    <n v="37"/>
    <b v="0"/>
    <x v="8"/>
    <n v="90"/>
    <x v="2103"/>
    <x v="1"/>
    <x v="8"/>
  </r>
  <r>
    <n v="3352"/>
    <s v="Brief Hiatus: Little Deaths 2016"/>
    <s v="Actors creating more theatre in Brighton. A LOT MORE. Classics, contemporary, new writing, Shakespeare, foreign translations and more."/>
    <n v="5000"/>
    <x v="2052"/>
    <x v="0"/>
    <x v="1"/>
    <s v="GBP"/>
    <n v="1467414000"/>
    <n v="1462492178"/>
    <b v="0"/>
    <n v="70"/>
    <b v="1"/>
    <x v="7"/>
    <n v="108"/>
    <x v="2104"/>
    <x v="1"/>
    <x v="7"/>
  </r>
  <r>
    <n v="3334"/>
    <s v="The Saltbox Theatre Collective Seed Money Project"/>
    <s v="The Saltbox Theatre Collective is a brand new not-for-profit theatre company in Illinois."/>
    <n v="3871"/>
    <x v="2053"/>
    <x v="0"/>
    <x v="0"/>
    <s v="USD"/>
    <n v="1438259422"/>
    <n v="1435667422"/>
    <b v="0"/>
    <n v="46"/>
    <b v="1"/>
    <x v="7"/>
    <n v="139"/>
    <x v="2105"/>
    <x v="1"/>
    <x v="7"/>
  </r>
  <r>
    <n v="3483"/>
    <s v="The Faculty Lounge"/>
    <s v="Join 5 high school teachers in the lounge of every high school in America.  Hear what they never say in the classroom."/>
    <n v="3350"/>
    <x v="2054"/>
    <x v="0"/>
    <x v="0"/>
    <s v="USD"/>
    <n v="1404403381"/>
    <n v="1401811381"/>
    <b v="0"/>
    <n v="133"/>
    <b v="1"/>
    <x v="7"/>
    <n v="160"/>
    <x v="2106"/>
    <x v="1"/>
    <x v="7"/>
  </r>
  <r>
    <n v="3495"/>
    <s v="The Village - one woman show"/>
    <s v="A one-woman show by Canadian artist Tina Milo. it is a multimedia show about an actress auditioning for a role of a depressed woman."/>
    <n v="5000"/>
    <x v="2055"/>
    <x v="0"/>
    <x v="5"/>
    <s v="CAD"/>
    <n v="1414862280"/>
    <n v="1412360309"/>
    <b v="0"/>
    <n v="72"/>
    <b v="1"/>
    <x v="7"/>
    <n v="107"/>
    <x v="797"/>
    <x v="1"/>
    <x v="7"/>
  </r>
  <r>
    <n v="3111"/>
    <s v="All Puppet Players Need a Home"/>
    <s v="Help All Puppet Players perform it's 2015 season in a beautiful 200 seat theater for an entire year."/>
    <n v="20000"/>
    <x v="2056"/>
    <x v="2"/>
    <x v="0"/>
    <s v="USD"/>
    <n v="1412432220"/>
    <n v="1409753820"/>
    <b v="0"/>
    <n v="76"/>
    <b v="0"/>
    <x v="6"/>
    <n v="27"/>
    <x v="2107"/>
    <x v="1"/>
    <x v="6"/>
  </r>
  <r>
    <n v="3045"/>
    <s v="Colorado ACTS Black Box Painting"/>
    <s v="Walmart decided they wanted our space, so we had to move to a new theater. Help us make it an awesome space by painting it all black!"/>
    <n v="4000"/>
    <x v="2057"/>
    <x v="0"/>
    <x v="0"/>
    <s v="USD"/>
    <n v="1408679055"/>
    <n v="1406087055"/>
    <b v="0"/>
    <n v="64"/>
    <b v="1"/>
    <x v="6"/>
    <n v="133"/>
    <x v="2108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x v="2058"/>
    <x v="0"/>
    <x v="0"/>
    <s v="USD"/>
    <n v="1408638480"/>
    <n v="1406811593"/>
    <b v="0"/>
    <n v="37"/>
    <b v="1"/>
    <x v="7"/>
    <n v="106"/>
    <x v="2109"/>
    <x v="1"/>
    <x v="7"/>
  </r>
  <r>
    <n v="3656"/>
    <s v="AG Theater RÃ¤mibÃ¼hl Projekt 2017"/>
    <s v="Auch dieses Jahr soll wieder unter der Leitung von Christian Seiler &amp; Bruno Catalano ein Projekt der AG Theater stattfinden."/>
    <n v="5000"/>
    <x v="2059"/>
    <x v="0"/>
    <x v="16"/>
    <s v="CHF"/>
    <n v="1485989940"/>
    <n v="1483393836"/>
    <b v="0"/>
    <n v="46"/>
    <b v="1"/>
    <x v="7"/>
    <n v="106"/>
    <x v="2110"/>
    <x v="1"/>
    <x v="7"/>
  </r>
  <r>
    <n v="3685"/>
    <s v="Two Noble Kinsmen: Fire &amp; Shadows"/>
    <s v="Bare Theatre &amp; Cirque de Vol Studios are back for another outdoor adventure in the amphitheatre at Raleigh Little Theatre!"/>
    <n v="5000"/>
    <x v="2060"/>
    <x v="0"/>
    <x v="0"/>
    <s v="USD"/>
    <n v="1400533200"/>
    <n v="1398348859"/>
    <b v="0"/>
    <n v="126"/>
    <b v="1"/>
    <x v="7"/>
    <n v="106"/>
    <x v="17"/>
    <x v="1"/>
    <x v="7"/>
  </r>
  <r>
    <n v="3825"/>
    <s v="Help keep girls in school in Burkina Faso"/>
    <s v="A girl in Burkina Faso is more likely to marry than finish high school. Public theatre can promote the need for girls to stay in school"/>
    <n v="5000"/>
    <x v="2061"/>
    <x v="0"/>
    <x v="0"/>
    <s v="USD"/>
    <n v="1434505214"/>
    <n v="1432690814"/>
    <b v="0"/>
    <n v="49"/>
    <b v="1"/>
    <x v="7"/>
    <n v="105"/>
    <x v="2111"/>
    <x v="1"/>
    <x v="7"/>
  </r>
  <r>
    <n v="3440"/>
    <s v="Gruesome Playground Injuries"/>
    <s v="LA-based team of professional actors and directors taking Rajiv Joseph's harrowing and romantic play to the Boulder community."/>
    <n v="5000"/>
    <x v="2062"/>
    <x v="0"/>
    <x v="0"/>
    <s v="USD"/>
    <n v="1405095300"/>
    <n v="1403146628"/>
    <b v="0"/>
    <n v="82"/>
    <b v="1"/>
    <x v="7"/>
    <n v="105"/>
    <x v="1087"/>
    <x v="1"/>
    <x v="7"/>
  </r>
  <r>
    <n v="3276"/>
    <s v="We The Astronomers"/>
    <s v="In 2016, KO Theatre presents a world premiere play in Toronto, ON about faith, home, and the secrets we keep from those we love."/>
    <n v="4500"/>
    <x v="2063"/>
    <x v="0"/>
    <x v="5"/>
    <s v="CAD"/>
    <n v="1459483140"/>
    <n v="1456526879"/>
    <b v="1"/>
    <n v="100"/>
    <b v="1"/>
    <x v="7"/>
    <n v="117"/>
    <x v="2112"/>
    <x v="1"/>
    <x v="7"/>
  </r>
  <r>
    <n v="3146"/>
    <s v="SoÃ±Ã© una ciudad amurallada"/>
    <s v="Somos... Podemos... Amamos... Nuestra muralla, nuestra utopÃ­a. Que el amor sea el lÃ­mite"/>
    <n v="50000"/>
    <x v="2064"/>
    <x v="3"/>
    <x v="13"/>
    <s v="MXN"/>
    <n v="1492356166"/>
    <n v="1488471766"/>
    <b v="0"/>
    <n v="12"/>
    <b v="0"/>
    <x v="7"/>
    <n v="11"/>
    <x v="2113"/>
    <x v="1"/>
    <x v="7"/>
  </r>
  <r>
    <n v="2819"/>
    <s v="Make TES a success at The Edinburgh Fringe Fest"/>
    <s v="Years of work, my best show, and a top Edinburgh venue.  Help me expose my talents to the UK and tell an important story."/>
    <n v="5000"/>
    <x v="2065"/>
    <x v="0"/>
    <x v="1"/>
    <s v="GBP"/>
    <n v="1434285409"/>
    <n v="1431693409"/>
    <b v="0"/>
    <n v="104"/>
    <b v="1"/>
    <x v="7"/>
    <n v="105"/>
    <x v="2114"/>
    <x v="1"/>
    <x v="7"/>
  </r>
  <r>
    <n v="2785"/>
    <s v="Henry VI: The War of the Roses"/>
    <s v="Bare Theatre and Raleigh Little Theatre present Shakespeare's epic, set in a post-apocalyptic dystopia."/>
    <n v="5000"/>
    <x v="2066"/>
    <x v="0"/>
    <x v="0"/>
    <s v="USD"/>
    <n v="1470430800"/>
    <n v="1467865967"/>
    <b v="0"/>
    <n v="142"/>
    <b v="1"/>
    <x v="7"/>
    <n v="105"/>
    <x v="2115"/>
    <x v="1"/>
    <x v="7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x v="2067"/>
    <x v="0"/>
    <x v="0"/>
    <s v="USD"/>
    <n v="1477976340"/>
    <n v="1475460819"/>
    <b v="0"/>
    <n v="56"/>
    <b v="1"/>
    <x v="7"/>
    <n v="105"/>
    <x v="2116"/>
    <x v="1"/>
    <x v="7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x v="540"/>
    <x v="0"/>
    <x v="0"/>
    <s v="USD"/>
    <n v="1444149886"/>
    <n v="1441125886"/>
    <b v="0"/>
    <n v="65"/>
    <b v="1"/>
    <x v="7"/>
    <n v="105"/>
    <x v="2117"/>
    <x v="1"/>
    <x v="7"/>
  </r>
  <r>
    <n v="3021"/>
    <s v="BEEP! BEEP! 2ND STORY IS ON THE MOVE!"/>
    <s v="At the end of October 2016, 2nd Story will be moving from its current office space to a storefront space in Albany Park, Chicago, IL."/>
    <n v="4500"/>
    <x v="2068"/>
    <x v="0"/>
    <x v="0"/>
    <s v="USD"/>
    <n v="1479794340"/>
    <n v="1476715869"/>
    <b v="0"/>
    <n v="103"/>
    <b v="1"/>
    <x v="6"/>
    <n v="116"/>
    <x v="901"/>
    <x v="1"/>
    <x v="6"/>
  </r>
  <r>
    <n v="3217"/>
    <s v="Wake Up Call @ IRT Theater"/>
    <s v="Wake Up Call is a comedic play about a group of hotel employees working on Christmas Eve."/>
    <n v="4500"/>
    <x v="2068"/>
    <x v="0"/>
    <x v="0"/>
    <s v="USD"/>
    <n v="1478264784"/>
    <n v="1475672784"/>
    <b v="1"/>
    <n v="104"/>
    <b v="1"/>
    <x v="7"/>
    <n v="116"/>
    <x v="2118"/>
    <x v="1"/>
    <x v="7"/>
  </r>
  <r>
    <n v="3369"/>
    <s v="The Collector, a play by Daniel Wade"/>
    <s v="How far would you go for revenge? The Collector is a dark thriller of regret, retribution and broken masculinity."/>
    <n v="5000"/>
    <x v="2069"/>
    <x v="0"/>
    <x v="17"/>
    <s v="EUR"/>
    <n v="1484441980"/>
    <n v="1479257980"/>
    <b v="0"/>
    <n v="54"/>
    <b v="1"/>
    <x v="7"/>
    <n v="104"/>
    <x v="2119"/>
    <x v="1"/>
    <x v="7"/>
  </r>
  <r>
    <n v="3748"/>
    <s v="CAUCUS! THE MUSICAL"/>
    <s v="An irreverent look at the Iowa Caucuses and the oversized role this undersized state plays in the presidential election process."/>
    <n v="5000"/>
    <x v="2070"/>
    <x v="0"/>
    <x v="0"/>
    <s v="USD"/>
    <n v="1455602340"/>
    <n v="1453827436"/>
    <b v="0"/>
    <n v="52"/>
    <b v="1"/>
    <x v="8"/>
    <n v="104"/>
    <x v="2120"/>
    <x v="1"/>
    <x v="8"/>
  </r>
  <r>
    <n v="3208"/>
    <s v="The Blind Owl Stages Shinn's &quot;The Coming World&quot;"/>
    <s v="The political and personal collide in a raw and intimate look at a pre-9/11 America: &quot;The Coming World&quot; by Christopher Shinn"/>
    <n v="5000"/>
    <x v="2071"/>
    <x v="0"/>
    <x v="0"/>
    <s v="USD"/>
    <n v="1406557877"/>
    <n v="1404743477"/>
    <b v="1"/>
    <n v="82"/>
    <b v="1"/>
    <x v="7"/>
    <n v="104"/>
    <x v="2121"/>
    <x v="1"/>
    <x v="7"/>
  </r>
  <r>
    <n v="3753"/>
    <s v="Wagner in English"/>
    <s v="An English-language production of the opera TannhÃ¤user. Some of the greatest songs ever composed, now with lyrics we can understand."/>
    <n v="5000"/>
    <x v="2072"/>
    <x v="0"/>
    <x v="0"/>
    <s v="USD"/>
    <n v="1433289600"/>
    <n v="1430768800"/>
    <b v="0"/>
    <n v="30"/>
    <b v="1"/>
    <x v="8"/>
    <n v="103"/>
    <x v="2122"/>
    <x v="1"/>
    <x v="8"/>
  </r>
  <r>
    <n v="2981"/>
    <s v="Creation of the Dublin Circus Centre"/>
    <s v="We are fundraising to create a Dublin based circus training centre for public and professionals to learn, upskill, perform and teach."/>
    <n v="4000"/>
    <x v="2073"/>
    <x v="0"/>
    <x v="17"/>
    <s v="EUR"/>
    <n v="1443014756"/>
    <n v="1439126756"/>
    <b v="1"/>
    <n v="97"/>
    <b v="1"/>
    <x v="6"/>
    <n v="129"/>
    <x v="1292"/>
    <x v="1"/>
    <x v="6"/>
  </r>
  <r>
    <n v="3464"/>
    <s v="SHE! Is History!"/>
    <s v="Why Do We Know More About Kim Kardashian Than Abigail Adams?  Let's produce and publish a play about women who MAKE and MADE history!"/>
    <n v="5000"/>
    <x v="2074"/>
    <x v="0"/>
    <x v="0"/>
    <s v="USD"/>
    <n v="1471921637"/>
    <n v="1469329637"/>
    <b v="0"/>
    <n v="93"/>
    <b v="1"/>
    <x v="7"/>
    <n v="102"/>
    <x v="2123"/>
    <x v="1"/>
    <x v="7"/>
  </r>
  <r>
    <n v="520"/>
    <s v="Darktales The Play"/>
    <s v="Tim Arthur's 21st anniversary sell-out production of his 'chilling' and 'sinister' ghostly thriller returns to the Edinburgh Fringe!"/>
    <n v="5000"/>
    <x v="2075"/>
    <x v="0"/>
    <x v="1"/>
    <s v="GBP"/>
    <n v="1449766261"/>
    <n v="1447174261"/>
    <b v="0"/>
    <n v="34"/>
    <b v="1"/>
    <x v="7"/>
    <n v="102"/>
    <x v="2124"/>
    <x v="1"/>
    <x v="7"/>
  </r>
  <r>
    <n v="2982"/>
    <s v="Railway Playhouse: Setting up a community arts space"/>
    <s v="Renovating this historical landmark, into an arts venue and theatre space for the community."/>
    <n v="5000"/>
    <x v="2076"/>
    <x v="0"/>
    <x v="1"/>
    <s v="GBP"/>
    <n v="1455208143"/>
    <n v="1452616143"/>
    <b v="1"/>
    <n v="59"/>
    <b v="1"/>
    <x v="6"/>
    <n v="102"/>
    <x v="1151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x v="2077"/>
    <x v="0"/>
    <x v="0"/>
    <s v="USD"/>
    <n v="1411695300"/>
    <n v="1409275671"/>
    <b v="0"/>
    <n v="87"/>
    <b v="1"/>
    <x v="7"/>
    <n v="102"/>
    <x v="1244"/>
    <x v="1"/>
    <x v="7"/>
  </r>
  <r>
    <n v="3589"/>
    <s v="God is a Woman (The Untitled Mitchell Buckley Project)"/>
    <s v="After being officially selected for the 2015 FringeNYC Festival, we are looking for your help to put on this new and exciting play!"/>
    <n v="4000"/>
    <x v="2077"/>
    <x v="0"/>
    <x v="0"/>
    <s v="USD"/>
    <n v="1432654347"/>
    <n v="1430494347"/>
    <b v="0"/>
    <n v="62"/>
    <b v="1"/>
    <x v="7"/>
    <n v="128"/>
    <x v="2125"/>
    <x v="1"/>
    <x v="7"/>
  </r>
  <r>
    <n v="3162"/>
    <s v="Your Radio Adventure!"/>
    <s v="Radio show meets interactive novel, accompanied by live foley, music, and audience participation. YOU choose what happens next!"/>
    <n v="4000"/>
    <x v="2078"/>
    <x v="0"/>
    <x v="0"/>
    <s v="USD"/>
    <n v="1404698400"/>
    <n v="1402331262"/>
    <b v="1"/>
    <n v="63"/>
    <b v="1"/>
    <x v="7"/>
    <n v="127"/>
    <x v="1405"/>
    <x v="1"/>
    <x v="7"/>
  </r>
  <r>
    <n v="2798"/>
    <s v="Happy to Help: A New Play About the Supermarket Industry"/>
    <s v="A darkly funny new play about the supermarket industry and its impact on all of our lives by award-nominated playwright Michael Ross."/>
    <n v="5000"/>
    <x v="2079"/>
    <x v="0"/>
    <x v="1"/>
    <s v="GBP"/>
    <n v="1438358400"/>
    <n v="1437063121"/>
    <b v="0"/>
    <n v="139"/>
    <b v="1"/>
    <x v="7"/>
    <n v="101"/>
    <x v="2126"/>
    <x v="1"/>
    <x v="7"/>
  </r>
  <r>
    <n v="2979"/>
    <s v="'ART'"/>
    <s v="Dear Stone returns with Yasmina Reza's 'ART', a compelling, clever exploration of friendship under duress. Thanks for watching!"/>
    <n v="5000"/>
    <x v="2079"/>
    <x v="0"/>
    <x v="0"/>
    <s v="USD"/>
    <n v="1420524000"/>
    <n v="1419104823"/>
    <b v="0"/>
    <n v="46"/>
    <b v="1"/>
    <x v="7"/>
    <n v="101"/>
    <x v="2127"/>
    <x v="1"/>
    <x v="7"/>
  </r>
  <r>
    <n v="3351"/>
    <s v="Action To The Word's DRACULA"/>
    <s v="A thrilling 'steampunk' reworking of the infamous gothic horror novel by a powerhouse ensemble will leave you begging to be bitten."/>
    <n v="5000"/>
    <x v="2080"/>
    <x v="0"/>
    <x v="1"/>
    <s v="GBP"/>
    <n v="1406113200"/>
    <n v="1402910965"/>
    <b v="0"/>
    <n v="54"/>
    <b v="1"/>
    <x v="7"/>
    <n v="101"/>
    <x v="2128"/>
    <x v="1"/>
    <x v="7"/>
  </r>
  <r>
    <n v="3760"/>
    <s v="Song of the Sea"/>
    <s v="Two Shows: SIRENS and The Girl From Bare Cove. A community of artists determined to give voice to survivors of sexual violence."/>
    <n v="5000"/>
    <x v="2081"/>
    <x v="0"/>
    <x v="0"/>
    <s v="USD"/>
    <n v="1399293386"/>
    <n v="1397133386"/>
    <b v="0"/>
    <n v="91"/>
    <b v="1"/>
    <x v="8"/>
    <n v="101"/>
    <x v="2129"/>
    <x v="1"/>
    <x v="8"/>
  </r>
  <r>
    <n v="3212"/>
    <s v="Campo Maldito"/>
    <s v="Help us bring our production of Campo Maldito to New York AND San Francisco!"/>
    <n v="4000"/>
    <x v="2082"/>
    <x v="0"/>
    <x v="0"/>
    <s v="USD"/>
    <n v="1407524751"/>
    <n v="1404932751"/>
    <b v="1"/>
    <n v="94"/>
    <b v="1"/>
    <x v="7"/>
    <n v="126"/>
    <x v="2130"/>
    <x v="1"/>
    <x v="7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x v="2083"/>
    <x v="0"/>
    <x v="0"/>
    <s v="USD"/>
    <n v="1415230084"/>
    <n v="1413412084"/>
    <b v="0"/>
    <n v="44"/>
    <b v="1"/>
    <x v="7"/>
    <n v="101"/>
    <x v="2131"/>
    <x v="1"/>
    <x v="7"/>
  </r>
  <r>
    <n v="2964"/>
    <s v="Pug-let: The First Ever All-Pug Production of Hamlet"/>
    <s v="I want to produce the first-ever all-pug production of &quot;Hamlet.&quot;  As you can imagine, this will require finding very talented pugs."/>
    <n v="5000"/>
    <x v="2084"/>
    <x v="0"/>
    <x v="0"/>
    <s v="USD"/>
    <n v="1407360720"/>
    <n v="1404769819"/>
    <b v="0"/>
    <n v="196"/>
    <b v="1"/>
    <x v="7"/>
    <n v="101"/>
    <x v="2132"/>
    <x v="1"/>
    <x v="7"/>
  </r>
  <r>
    <n v="3569"/>
    <s v="Green Light Productions produces theatre created by women"/>
    <s v="In 2015, Green Light is producing 3 shows of new plays exclusively written, directed and created by women- help make it happen!"/>
    <n v="5000"/>
    <x v="2085"/>
    <x v="0"/>
    <x v="0"/>
    <s v="USD"/>
    <n v="1420734696"/>
    <n v="1418142696"/>
    <b v="0"/>
    <n v="41"/>
    <b v="1"/>
    <x v="7"/>
    <n v="100"/>
    <x v="2133"/>
    <x v="1"/>
    <x v="7"/>
  </r>
  <r>
    <n v="3335"/>
    <s v="Unhinged Creations Presents 'Phantom Pain' - Ed Fringe 2014"/>
    <s v="Phantom Pain - a new play promoting mental health awareness written and performed by fledgling theatre company Unhinged Creations."/>
    <n v="5000"/>
    <x v="2086"/>
    <x v="0"/>
    <x v="1"/>
    <s v="GBP"/>
    <n v="1407106800"/>
    <n v="1404749446"/>
    <b v="0"/>
    <n v="63"/>
    <b v="1"/>
    <x v="7"/>
    <n v="100"/>
    <x v="2134"/>
    <x v="1"/>
    <x v="7"/>
  </r>
  <r>
    <n v="3687"/>
    <s v="death (and straight boys)"/>
    <s v="&quot;death (and straight boys)&quot; is a 5 play cycle, loosely founded on the KÃ¼bler-Ross model, more commonly known as the 5 stages of grief."/>
    <n v="5000"/>
    <x v="2087"/>
    <x v="0"/>
    <x v="0"/>
    <s v="USD"/>
    <n v="1403846055"/>
    <n v="1401254055"/>
    <b v="0"/>
    <n v="25"/>
    <b v="1"/>
    <x v="7"/>
    <n v="100"/>
    <x v="2135"/>
    <x v="1"/>
    <x v="7"/>
  </r>
  <r>
    <n v="3590"/>
    <s v="The Glasshouse"/>
    <s v="Two men on trial for desertion, confined within a Glasshouse. How long can friendship last? How much can a man stand before he breaks?"/>
    <n v="5000"/>
    <x v="2088"/>
    <x v="0"/>
    <x v="1"/>
    <s v="GBP"/>
    <n v="1413792034"/>
    <n v="1411200034"/>
    <b v="0"/>
    <n v="73"/>
    <b v="1"/>
    <x v="7"/>
    <n v="100"/>
    <x v="2136"/>
    <x v="1"/>
    <x v="7"/>
  </r>
  <r>
    <n v="3763"/>
    <s v="[title of show] â€” The Chicago Storefront Premiere"/>
    <s v="A musical about two guys writing a musical about...two guys writing a musical."/>
    <n v="5000"/>
    <x v="97"/>
    <x v="0"/>
    <x v="0"/>
    <s v="USD"/>
    <n v="1427907626"/>
    <n v="1425319226"/>
    <b v="0"/>
    <n v="77"/>
    <b v="1"/>
    <x v="8"/>
    <n v="100"/>
    <x v="2137"/>
    <x v="1"/>
    <x v="8"/>
  </r>
  <r>
    <n v="3828"/>
    <s v="A Few Brave Men: The Chosen Few"/>
    <s v="In 1942 three black and one Puerto Rican jazz musicians from Harlem join the segregated US Marines. We see &quot;Love In Time of War&quot;"/>
    <n v="5000"/>
    <x v="97"/>
    <x v="0"/>
    <x v="0"/>
    <s v="USD"/>
    <n v="1420033187"/>
    <n v="1414845587"/>
    <b v="0"/>
    <n v="28"/>
    <b v="1"/>
    <x v="7"/>
    <n v="100"/>
    <x v="2138"/>
    <x v="1"/>
    <x v="7"/>
  </r>
  <r>
    <n v="3781"/>
    <s v="I GOT FIRED - Keith and Jenny are back!"/>
    <s v="Support Keith in his journey from unemployment to Off-Broadway in the triumphant return of I GOT FIRED: A SORT-OF-TRUE REVENGE MUSICAL."/>
    <n v="4500"/>
    <x v="2089"/>
    <x v="0"/>
    <x v="0"/>
    <s v="USD"/>
    <n v="1410210685"/>
    <n v="1408050685"/>
    <b v="0"/>
    <n v="52"/>
    <b v="1"/>
    <x v="8"/>
    <n v="110"/>
    <x v="2139"/>
    <x v="1"/>
    <x v="8"/>
  </r>
  <r>
    <n v="3473"/>
    <s v="King Sisyphus"/>
    <s v="A modern telling of the Greek myth. Sisyphus defies the Gods and attempts to change the world order... but can he overcome his fate?"/>
    <n v="4900"/>
    <x v="2090"/>
    <x v="0"/>
    <x v="0"/>
    <s v="USD"/>
    <n v="1426883220"/>
    <n v="1425067296"/>
    <b v="0"/>
    <n v="33"/>
    <b v="1"/>
    <x v="7"/>
    <n v="100"/>
    <x v="2140"/>
    <x v="1"/>
    <x v="7"/>
  </r>
  <r>
    <n v="3179"/>
    <s v="I Do Wonder"/>
    <s v="A Sci-fi play in several vignettes that will narrate an alternate history in the mid-20th century."/>
    <n v="4200"/>
    <x v="2091"/>
    <x v="0"/>
    <x v="0"/>
    <s v="USD"/>
    <n v="1367859071"/>
    <n v="1365699071"/>
    <b v="1"/>
    <n v="62"/>
    <b v="1"/>
    <x v="7"/>
    <n v="114"/>
    <x v="2141"/>
    <x v="1"/>
    <x v="7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x v="2092"/>
    <x v="0"/>
    <x v="1"/>
    <s v="GBP"/>
    <n v="1429813800"/>
    <n v="1427363645"/>
    <b v="0"/>
    <n v="30"/>
    <b v="1"/>
    <x v="7"/>
    <n v="120"/>
    <x v="2142"/>
    <x v="1"/>
    <x v="7"/>
  </r>
  <r>
    <n v="3012"/>
    <s v="Up-lifting Up-Fit!"/>
    <s v="Spring Theatre has recently found a new home in the heart of Winston Salem. We need your help for an up-lifting up-fit!"/>
    <n v="4000"/>
    <x v="2093"/>
    <x v="0"/>
    <x v="0"/>
    <s v="USD"/>
    <n v="1423587130"/>
    <n v="1421772730"/>
    <b v="0"/>
    <n v="55"/>
    <b v="1"/>
    <x v="6"/>
    <n v="117"/>
    <x v="214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x v="2094"/>
    <x v="0"/>
    <x v="0"/>
    <s v="USD"/>
    <n v="1433314740"/>
    <n v="1430600401"/>
    <b v="0"/>
    <n v="56"/>
    <b v="1"/>
    <x v="7"/>
    <n v="155"/>
    <x v="2144"/>
    <x v="1"/>
    <x v="7"/>
  </r>
  <r>
    <n v="3113"/>
    <s v="The Shamrock Drafthouse Theater"/>
    <s v="An arts and craft beer theater showcasing local talent, locally crafted beer and providing performance and rehearsal space."/>
    <n v="109225"/>
    <x v="675"/>
    <x v="2"/>
    <x v="0"/>
    <s v="USD"/>
    <n v="1429291982"/>
    <n v="1426699982"/>
    <b v="0"/>
    <n v="37"/>
    <b v="0"/>
    <x v="6"/>
    <n v="4"/>
    <x v="2145"/>
    <x v="1"/>
    <x v="6"/>
  </r>
  <r>
    <n v="3184"/>
    <s v="Equus at Frenetic Theatre"/>
    <s v="Equus is the story of a psychiatrist treating a teenaged boy who blinds six horses with a metal spike."/>
    <n v="4300"/>
    <x v="2095"/>
    <x v="0"/>
    <x v="0"/>
    <s v="USD"/>
    <n v="1404258631"/>
    <n v="1401666631"/>
    <b v="1"/>
    <n v="46"/>
    <b v="1"/>
    <x v="7"/>
    <n v="107"/>
    <x v="2146"/>
    <x v="1"/>
    <x v="7"/>
  </r>
  <r>
    <n v="3723"/>
    <s v="Beauty and the Beast"/>
    <s v="Saltmine Theatre Company present Beauty and the Beast:"/>
    <n v="4500"/>
    <x v="2096"/>
    <x v="0"/>
    <x v="1"/>
    <s v="GBP"/>
    <n v="1417374262"/>
    <n v="1414778662"/>
    <b v="0"/>
    <n v="63"/>
    <b v="1"/>
    <x v="7"/>
    <n v="102"/>
    <x v="2147"/>
    <x v="1"/>
    <x v="7"/>
  </r>
  <r>
    <n v="3827"/>
    <s v="BROKEN BISCUITS EDINBURGH"/>
    <s v="IAM TRYING TO TAKE MY DEBUT PLAY BROKEN BISCUITS TO EDINGBURGH FESTIVAL 2015 AND REALLY NEED SOME FUNDING TO HELP ME ACHIEVE THIS GOAL"/>
    <n v="3000"/>
    <x v="2097"/>
    <x v="0"/>
    <x v="1"/>
    <s v="GBP"/>
    <n v="1427414400"/>
    <n v="1422656201"/>
    <b v="0"/>
    <n v="65"/>
    <b v="1"/>
    <x v="7"/>
    <n v="153"/>
    <x v="2148"/>
    <x v="1"/>
    <x v="7"/>
  </r>
  <r>
    <n v="3160"/>
    <s v="We Play Chekhov"/>
    <s v="Two stories by Anton Chekhov adapted for the stage and performed back-to-back in a stunning live theatrical performance."/>
    <n v="4500"/>
    <x v="2098"/>
    <x v="0"/>
    <x v="0"/>
    <s v="USD"/>
    <n v="1407905940"/>
    <n v="1405923687"/>
    <b v="1"/>
    <n v="57"/>
    <b v="1"/>
    <x v="7"/>
    <n v="102"/>
    <x v="20"/>
    <x v="1"/>
    <x v="7"/>
  </r>
  <r>
    <n v="3344"/>
    <s v="The Other Group Theatre"/>
    <s v="We are a company of crafted and trained actors, writers and directors dedicated to the principles set by the legendary Group Theatre."/>
    <n v="4500"/>
    <x v="1503"/>
    <x v="0"/>
    <x v="0"/>
    <s v="USD"/>
    <n v="1409374093"/>
    <n v="1406782093"/>
    <b v="0"/>
    <n v="40"/>
    <b v="1"/>
    <x v="7"/>
    <n v="101"/>
    <x v="2149"/>
    <x v="1"/>
    <x v="7"/>
  </r>
  <r>
    <n v="1303"/>
    <s v="Forward Arena Theatre Company: Summer Season"/>
    <s v="Groundbreaking queer theatre."/>
    <n v="3500"/>
    <x v="2099"/>
    <x v="0"/>
    <x v="1"/>
    <s v="GBP"/>
    <n v="1469962800"/>
    <n v="1468578920"/>
    <b v="0"/>
    <n v="108"/>
    <b v="1"/>
    <x v="7"/>
    <n v="130"/>
    <x v="2150"/>
    <x v="1"/>
    <x v="7"/>
  </r>
  <r>
    <n v="3756"/>
    <s v="the purple light theatre company's Into the Woods"/>
    <s v="&quot;Into the Woods, it's time to go!&quot; purple light presents a reimagined take on Sondheim and Lapine's musical masterwork."/>
    <n v="4500"/>
    <x v="2100"/>
    <x v="0"/>
    <x v="0"/>
    <s v="USD"/>
    <n v="1402515198"/>
    <n v="1399923198"/>
    <b v="0"/>
    <n v="17"/>
    <b v="1"/>
    <x v="8"/>
    <n v="101"/>
    <x v="2151"/>
    <x v="1"/>
    <x v="8"/>
  </r>
  <r>
    <n v="3523"/>
    <s v="Magnificence"/>
    <s v="An old play about our world. Set in 1970s England, Magnificence is a gut-wrenching story of radicalisation, idealism and pity."/>
    <n v="4000"/>
    <x v="2101"/>
    <x v="0"/>
    <x v="1"/>
    <s v="GBP"/>
    <n v="1474844400"/>
    <n v="1469871148"/>
    <b v="0"/>
    <n v="80"/>
    <b v="1"/>
    <x v="7"/>
    <n v="114"/>
    <x v="2152"/>
    <x v="1"/>
    <x v="7"/>
  </r>
  <r>
    <n v="3673"/>
    <s v="CHILD Z"/>
    <s v="Zoe is a teenage girl growing up in a deeply disturbing society. If those paid to protect her aren't listening, then who is?"/>
    <n v="4000"/>
    <x v="2102"/>
    <x v="0"/>
    <x v="1"/>
    <s v="GBP"/>
    <n v="1415191920"/>
    <n v="1412233497"/>
    <b v="0"/>
    <n v="114"/>
    <b v="1"/>
    <x v="7"/>
    <n v="114"/>
    <x v="2153"/>
    <x v="1"/>
    <x v="7"/>
  </r>
  <r>
    <n v="2808"/>
    <s v="PICNIC, by William Inge: An Inaugural Production"/>
    <s v="Seat of the Pants mounts our first show in a black box space that could become permanent; can you help us excel and seal the deal?"/>
    <n v="4500"/>
    <x v="2103"/>
    <x v="0"/>
    <x v="0"/>
    <s v="USD"/>
    <n v="1440274735"/>
    <n v="1437682735"/>
    <b v="0"/>
    <n v="69"/>
    <b v="1"/>
    <x v="7"/>
    <n v="100"/>
    <x v="109"/>
    <x v="1"/>
    <x v="7"/>
  </r>
  <r>
    <n v="3674"/>
    <s v="FAUST.hier und jetzt"/>
    <s v="Theaterprojekt 12. Kl. Waldorfschule Essen. 2 junge Regisseure bringen volles Engagement &amp; Zeit ein. FÃ¼r ihre Finanzierung sammeln wir."/>
    <n v="4500"/>
    <x v="607"/>
    <x v="0"/>
    <x v="12"/>
    <s v="EUR"/>
    <n v="1472936229"/>
    <n v="1467752229"/>
    <b v="0"/>
    <n v="31"/>
    <b v="1"/>
    <x v="7"/>
    <n v="100"/>
    <x v="2154"/>
    <x v="1"/>
    <x v="7"/>
  </r>
  <r>
    <n v="3466"/>
    <s v="Spotlight Youth Theater Production of Wizard"/>
    <s v="The Spotlight Youth Theater is a program where every participant has a moment in the spotlight."/>
    <n v="3500"/>
    <x v="2104"/>
    <x v="0"/>
    <x v="0"/>
    <s v="USD"/>
    <n v="1461108450"/>
    <n v="1455928050"/>
    <b v="0"/>
    <n v="61"/>
    <b v="1"/>
    <x v="7"/>
    <n v="127"/>
    <x v="2155"/>
    <x v="1"/>
    <x v="7"/>
  </r>
  <r>
    <n v="3398"/>
    <s v="Lord of the Flies - Syracuse University"/>
    <s v="We're mounting a theatrical adaptation of Lord of the Flies completely student directed, produced, designed, managed and performed."/>
    <n v="4000"/>
    <x v="2105"/>
    <x v="0"/>
    <x v="0"/>
    <s v="USD"/>
    <n v="1416589200"/>
    <n v="1414605776"/>
    <b v="0"/>
    <n v="65"/>
    <b v="1"/>
    <x v="7"/>
    <n v="111"/>
    <x v="555"/>
    <x v="1"/>
    <x v="7"/>
  </r>
  <r>
    <n v="3265"/>
    <s v="&quot;Where was I&quot; - an autobiographical play on Dementia"/>
    <s v="A theatrical play on Alzheimerâ€™s and the challenges of loving a person who keeps disappearing."/>
    <n v="2700"/>
    <x v="2106"/>
    <x v="0"/>
    <x v="17"/>
    <s v="EUR"/>
    <n v="1449162000"/>
    <n v="1446570315"/>
    <b v="1"/>
    <n v="63"/>
    <b v="1"/>
    <x v="7"/>
    <n v="164"/>
    <x v="2156"/>
    <x v="1"/>
    <x v="7"/>
  </r>
  <r>
    <n v="3759"/>
    <s v="Pared Down Productions"/>
    <s v="A production company specializing in small-scale musicals"/>
    <n v="4000"/>
    <x v="2107"/>
    <x v="0"/>
    <x v="0"/>
    <s v="USD"/>
    <n v="1440556553"/>
    <n v="1435372553"/>
    <b v="0"/>
    <n v="88"/>
    <b v="1"/>
    <x v="8"/>
    <n v="110"/>
    <x v="2157"/>
    <x v="1"/>
    <x v="8"/>
  </r>
  <r>
    <n v="3724"/>
    <s v="Send 'Bin Laden: The One Man Show' to Hollywood!"/>
    <s v="One man, one monster, one unforgettable act of violence. This is the story of the worldâ€™s most notorious terrorist. It is going to USA"/>
    <n v="4300"/>
    <x v="2108"/>
    <x v="0"/>
    <x v="1"/>
    <s v="GBP"/>
    <n v="1462402800"/>
    <n v="1459856860"/>
    <b v="0"/>
    <n v="89"/>
    <b v="1"/>
    <x v="7"/>
    <n v="103"/>
    <x v="2158"/>
    <x v="1"/>
    <x v="7"/>
  </r>
  <r>
    <n v="3315"/>
    <s v="Red and The Wolf: A Prospero Theatre Production"/>
    <s v="Help Prospero take its Dark Retelling of the &quot;Red&quot; story to Edinburgh! The Forest breathes and waits...will you join us?"/>
    <n v="4000"/>
    <x v="2109"/>
    <x v="0"/>
    <x v="1"/>
    <s v="GBP"/>
    <n v="1462519041"/>
    <n v="1459927041"/>
    <b v="0"/>
    <n v="89"/>
    <b v="1"/>
    <x v="7"/>
    <n v="110"/>
    <x v="2159"/>
    <x v="1"/>
    <x v="7"/>
  </r>
  <r>
    <n v="3033"/>
    <s v="Stagelights Studio by Pam Kinter, Greensboro"/>
    <s v="Finally Stagelights will have a space of our very own!  Be a part of this exciting new adventure in Greensboro!!"/>
    <n v="3000"/>
    <x v="2110"/>
    <x v="0"/>
    <x v="0"/>
    <s v="USD"/>
    <n v="1471487925"/>
    <n v="1468895925"/>
    <b v="0"/>
    <n v="23"/>
    <b v="1"/>
    <x v="6"/>
    <n v="147"/>
    <x v="2160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x v="2111"/>
    <x v="0"/>
    <x v="0"/>
    <s v="USD"/>
    <n v="1428390000"/>
    <n v="1425224391"/>
    <b v="0"/>
    <n v="42"/>
    <b v="1"/>
    <x v="7"/>
    <n v="146"/>
    <x v="2161"/>
    <x v="1"/>
    <x v="7"/>
  </r>
  <r>
    <n v="1299"/>
    <s v="The (out)Siders Project"/>
    <s v="A new work inspired by the classic novel and created by Dallas teens under the direction of professional artists."/>
    <n v="3500"/>
    <x v="2112"/>
    <x v="0"/>
    <x v="0"/>
    <s v="USD"/>
    <n v="1436902359"/>
    <n v="1434310359"/>
    <b v="0"/>
    <n v="32"/>
    <b v="1"/>
    <x v="7"/>
    <n v="124"/>
    <x v="1961"/>
    <x v="1"/>
    <x v="7"/>
  </r>
  <r>
    <n v="3768"/>
    <s v="Unexpected Stage's Dani Girl, A New Musical"/>
    <s v="Meet Dani, a 9 year old battling leukemia. This witty musical inspires us to believe in the indomitable power of human imagination."/>
    <n v="4000"/>
    <x v="2113"/>
    <x v="0"/>
    <x v="0"/>
    <s v="USD"/>
    <n v="1402594090"/>
    <n v="1400002090"/>
    <b v="0"/>
    <n v="58"/>
    <b v="1"/>
    <x v="8"/>
    <n v="108"/>
    <x v="2162"/>
    <x v="1"/>
    <x v="8"/>
  </r>
  <r>
    <n v="3273"/>
    <s v="Toscana, or What I Remember"/>
    <s v="We're bringing Tuscany to the Cherry Lane Theatre with a new play about memory and how we deal with people we love but we can't stand."/>
    <n v="4000"/>
    <x v="2114"/>
    <x v="0"/>
    <x v="0"/>
    <s v="USD"/>
    <n v="1473879600"/>
    <n v="1472498042"/>
    <b v="1"/>
    <n v="21"/>
    <b v="1"/>
    <x v="7"/>
    <n v="107"/>
    <x v="2163"/>
    <x v="1"/>
    <x v="7"/>
  </r>
  <r>
    <n v="3308"/>
    <s v="A Hand of Talons"/>
    <s v="Descend into the dark world of steampunk noir in this thrilling new play, written by Maggie Lee and directed by Amy Poisson!"/>
    <n v="3500"/>
    <x v="613"/>
    <x v="0"/>
    <x v="0"/>
    <s v="USD"/>
    <n v="1460581365"/>
    <n v="1458766965"/>
    <b v="0"/>
    <n v="57"/>
    <b v="1"/>
    <x v="7"/>
    <n v="122"/>
    <x v="2164"/>
    <x v="1"/>
    <x v="7"/>
  </r>
  <r>
    <n v="3359"/>
    <s v="BEIRUT, LADY OF LEBANON"/>
    <s v="A Theatrical Production Celebrating the Lebanese Culture and the Human Spirit in Time of War."/>
    <n v="4000"/>
    <x v="2115"/>
    <x v="0"/>
    <x v="0"/>
    <s v="USD"/>
    <n v="1487985734"/>
    <n v="1484097734"/>
    <b v="0"/>
    <n v="23"/>
    <b v="1"/>
    <x v="7"/>
    <n v="106"/>
    <x v="2165"/>
    <x v="1"/>
    <x v="7"/>
  </r>
  <r>
    <n v="2816"/>
    <s v="In My Head - A new mental health theatre project"/>
    <s v="Inspired by real life interviews 'In My Head' is a new play exploring the lives of those living with a mental health condition."/>
    <n v="3000"/>
    <x v="2116"/>
    <x v="0"/>
    <x v="1"/>
    <s v="GBP"/>
    <n v="1438531200"/>
    <n v="1435921992"/>
    <b v="0"/>
    <n v="169"/>
    <b v="1"/>
    <x v="7"/>
    <n v="142"/>
    <x v="2166"/>
    <x v="1"/>
    <x v="7"/>
  </r>
  <r>
    <n v="3018"/>
    <s v="Why Theatre"/>
    <s v="Le projet vise la crÃ©ation dâ€™un lieu de rÃ©sidence, recherche et formation dÃ©diÃ© Ã  l'art vivant, l'image et la narration."/>
    <n v="4200"/>
    <x v="2117"/>
    <x v="0"/>
    <x v="6"/>
    <s v="EUR"/>
    <n v="1437429600"/>
    <n v="1433747376"/>
    <b v="0"/>
    <n v="41"/>
    <b v="1"/>
    <x v="6"/>
    <n v="101"/>
    <x v="2167"/>
    <x v="1"/>
    <x v="6"/>
  </r>
  <r>
    <n v="3502"/>
    <s v="Dickhead"/>
    <s v="Dickhead is a play about one man's struggle with the dicks in his head. If you want to know more stop being a twat and put out...please"/>
    <n v="4000"/>
    <x v="2118"/>
    <x v="0"/>
    <x v="0"/>
    <s v="USD"/>
    <n v="1458100740"/>
    <n v="1456862924"/>
    <b v="0"/>
    <n v="31"/>
    <b v="1"/>
    <x v="7"/>
    <n v="105"/>
    <x v="2168"/>
    <x v="1"/>
    <x v="7"/>
  </r>
  <r>
    <n v="3682"/>
    <s v="&quot;Unexpectedly Expecting&quot; - A One-Woman Show"/>
    <s v="My one-woman show invites audiences to join me on my path to pregnancy as I share my neuroses, challenges and revelations."/>
    <n v="3000"/>
    <x v="2119"/>
    <x v="0"/>
    <x v="0"/>
    <s v="USD"/>
    <n v="1402901940"/>
    <n v="1399998418"/>
    <b v="0"/>
    <n v="67"/>
    <b v="1"/>
    <x v="7"/>
    <n v="139"/>
    <x v="69"/>
    <x v="1"/>
    <x v="7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x v="2119"/>
    <x v="2"/>
    <x v="0"/>
    <s v="USD"/>
    <n v="1418769129"/>
    <n v="1416954729"/>
    <b v="0"/>
    <n v="24"/>
    <b v="0"/>
    <x v="8"/>
    <n v="60"/>
    <x v="2169"/>
    <x v="1"/>
    <x v="8"/>
  </r>
  <r>
    <n v="3482"/>
    <s v="Old Trunk - Edinburgh 2014"/>
    <s v="Critically-acclaimed new-writing company Old Trunk make their Edinburgh debut alternating their two darkly comic plays."/>
    <n v="3000"/>
    <x v="2120"/>
    <x v="0"/>
    <x v="1"/>
    <s v="GBP"/>
    <n v="1404671466"/>
    <n v="1402079466"/>
    <b v="0"/>
    <n v="80"/>
    <b v="1"/>
    <x v="7"/>
    <n v="138"/>
    <x v="366"/>
    <x v="1"/>
    <x v="7"/>
  </r>
  <r>
    <n v="3340"/>
    <s v="King Lear"/>
    <s v="The Eno River Players is a community theater in Durham, North Carolina. We are trying to raise money to get our second show on its feet"/>
    <n v="3000"/>
    <x v="2121"/>
    <x v="0"/>
    <x v="0"/>
    <s v="USD"/>
    <n v="1481066554"/>
    <n v="1478906554"/>
    <b v="0"/>
    <n v="38"/>
    <b v="1"/>
    <x v="7"/>
    <n v="138"/>
    <x v="2170"/>
    <x v="1"/>
    <x v="7"/>
  </r>
  <r>
    <n v="3221"/>
    <s v="The Hitchhiker's Guide to the Family"/>
    <s v="A one-man show about love, loss, and motorways, written &amp; performed by Ben Norris. Help us get to the 2015 Edinburgh Fringe and beyond!"/>
    <n v="4000"/>
    <x v="2122"/>
    <x v="0"/>
    <x v="1"/>
    <s v="GBP"/>
    <n v="1436114603"/>
    <n v="1433090603"/>
    <b v="1"/>
    <n v="113"/>
    <b v="1"/>
    <x v="7"/>
    <n v="103"/>
    <x v="247"/>
    <x v="1"/>
    <x v="7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x v="2123"/>
    <x v="0"/>
    <x v="0"/>
    <s v="USD"/>
    <n v="1426044383"/>
    <n v="1423455983"/>
    <b v="0"/>
    <n v="48"/>
    <b v="1"/>
    <x v="7"/>
    <n v="102"/>
    <x v="2171"/>
    <x v="1"/>
    <x v="7"/>
  </r>
  <r>
    <n v="3300"/>
    <s v="MAX &amp; ELSA: NO MUSIC. NO CHILDREN."/>
    <s v="A subversive parody about the two people for whom the hills were NOT alive with THE SOUND OF MUSIC."/>
    <n v="3000"/>
    <x v="1743"/>
    <x v="0"/>
    <x v="0"/>
    <s v="USD"/>
    <n v="1430329862"/>
    <n v="1428515462"/>
    <b v="0"/>
    <n v="88"/>
    <b v="1"/>
    <x v="7"/>
    <n v="136"/>
    <x v="2172"/>
    <x v="1"/>
    <x v="7"/>
  </r>
  <r>
    <n v="3305"/>
    <s v="The Judgment of Paris"/>
    <s v="The Judgement of Paris is an exciting, inspirational poem set to run Oct. 2, 3 &amp; 4 at Plays &amp; Players, but we need funding and fans."/>
    <n v="4000"/>
    <x v="2124"/>
    <x v="0"/>
    <x v="0"/>
    <s v="USD"/>
    <n v="1438374748"/>
    <n v="1435782748"/>
    <b v="0"/>
    <n v="20"/>
    <b v="1"/>
    <x v="7"/>
    <n v="102"/>
    <x v="2173"/>
    <x v="1"/>
    <x v="7"/>
  </r>
  <r>
    <n v="3626"/>
    <s v="These are your lives."/>
    <s v="The first four-week performance run for our dance-theatre company, Geste Records, to be performed at The Yard Theatre in September."/>
    <n v="4000"/>
    <x v="2125"/>
    <x v="0"/>
    <x v="1"/>
    <s v="GBP"/>
    <n v="1408204857"/>
    <n v="1406390457"/>
    <b v="0"/>
    <n v="48"/>
    <b v="1"/>
    <x v="7"/>
    <n v="102"/>
    <x v="2174"/>
    <x v="1"/>
    <x v="7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x v="2126"/>
    <x v="2"/>
    <x v="0"/>
    <s v="USD"/>
    <n v="1401778740"/>
    <n v="1399474134"/>
    <b v="1"/>
    <n v="50"/>
    <b v="0"/>
    <x v="7"/>
    <n v="41"/>
    <x v="2175"/>
    <x v="1"/>
    <x v="7"/>
  </r>
  <r>
    <n v="2938"/>
    <s v="Keep It Spinning."/>
    <s v="Keep It Spinning! Is an after-school, six week workshop, during which students create an musical based on on an overarching theme."/>
    <n v="4000"/>
    <x v="2127"/>
    <x v="0"/>
    <x v="0"/>
    <s v="USD"/>
    <n v="1422636814"/>
    <n v="1420044814"/>
    <b v="0"/>
    <n v="32"/>
    <b v="1"/>
    <x v="8"/>
    <n v="101"/>
    <x v="2022"/>
    <x v="1"/>
    <x v="8"/>
  </r>
  <r>
    <n v="3426"/>
    <s v="Holocene"/>
    <s v="Part ghost story, part cautionary tale, Holocene is a play about the end of our world, and the beginning of another."/>
    <n v="3750"/>
    <x v="2127"/>
    <x v="0"/>
    <x v="0"/>
    <s v="USD"/>
    <n v="1411264800"/>
    <n v="1409620903"/>
    <b v="0"/>
    <n v="87"/>
    <b v="1"/>
    <x v="7"/>
    <n v="108"/>
    <x v="2176"/>
    <x v="1"/>
    <x v="7"/>
  </r>
  <r>
    <n v="1300"/>
    <s v="Before The Lights Go Up"/>
    <s v="What would you do with the time ticking and the pressure building to make a choice?! Find out what happens in this hilarious new play!!"/>
    <n v="3000"/>
    <x v="2128"/>
    <x v="0"/>
    <x v="0"/>
    <s v="USD"/>
    <n v="1464807420"/>
    <n v="1461427938"/>
    <b v="0"/>
    <n v="24"/>
    <b v="1"/>
    <x v="7"/>
    <n v="135"/>
    <x v="2177"/>
    <x v="1"/>
    <x v="7"/>
  </r>
  <r>
    <n v="3585"/>
    <s v="The Lost Boy (a play)"/>
    <s v="The world premiere of a play, a true story about love, loss, and a man reaching back in time as the only way to move forward."/>
    <n v="3400"/>
    <x v="2128"/>
    <x v="0"/>
    <x v="0"/>
    <s v="USD"/>
    <n v="1419181890"/>
    <n v="1416589890"/>
    <b v="0"/>
    <n v="23"/>
    <b v="1"/>
    <x v="7"/>
    <n v="119"/>
    <x v="2178"/>
    <x v="1"/>
    <x v="7"/>
  </r>
  <r>
    <n v="3157"/>
    <s v="Summer FourPlay"/>
    <s v="Four Directors.  Four One Acts.  Four Genres.  For You."/>
    <n v="4000"/>
    <x v="74"/>
    <x v="0"/>
    <x v="0"/>
    <s v="USD"/>
    <n v="1405746000"/>
    <n v="1404932105"/>
    <b v="1"/>
    <n v="41"/>
    <b v="1"/>
    <x v="7"/>
    <n v="101"/>
    <x v="2179"/>
    <x v="1"/>
    <x v="7"/>
  </r>
  <r>
    <n v="3418"/>
    <s v="&quot;Mukha-Tsokotukha&quot; SoloSchool Youth Play"/>
    <s v="Atlanta SoloSchool brings a beloved children's play to the 4th Annual Festival of Russian Youth Theaters in Washington, DC on May 31."/>
    <n v="4000"/>
    <x v="2129"/>
    <x v="0"/>
    <x v="0"/>
    <s v="USD"/>
    <n v="1400875307"/>
    <n v="1398283307"/>
    <b v="0"/>
    <n v="56"/>
    <b v="1"/>
    <x v="7"/>
    <n v="101"/>
    <x v="2180"/>
    <x v="1"/>
    <x v="7"/>
  </r>
  <r>
    <n v="3717"/>
    <s v="Told Look Younger at Jermyn Street Theatre"/>
    <s v="A heart-warming comedy by award-winning writer about Love, Sex, Friendship of three old gay men in their 60s'!"/>
    <n v="4000"/>
    <x v="2130"/>
    <x v="0"/>
    <x v="1"/>
    <s v="GBP"/>
    <n v="1431204449"/>
    <n v="1428526049"/>
    <b v="0"/>
    <n v="13"/>
    <b v="1"/>
    <x v="7"/>
    <n v="101"/>
    <x v="2181"/>
    <x v="1"/>
    <x v="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x v="2131"/>
    <x v="0"/>
    <x v="0"/>
    <s v="USD"/>
    <n v="1470801600"/>
    <n v="1468122163"/>
    <b v="0"/>
    <n v="61"/>
    <b v="1"/>
    <x v="7"/>
    <n v="100"/>
    <x v="1572"/>
    <x v="1"/>
    <x v="7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x v="2132"/>
    <x v="0"/>
    <x v="1"/>
    <s v="GBP"/>
    <n v="1485991860"/>
    <n v="1483124208"/>
    <b v="0"/>
    <n v="115"/>
    <b v="1"/>
    <x v="7"/>
    <n v="100"/>
    <x v="2182"/>
    <x v="1"/>
    <x v="7"/>
  </r>
  <r>
    <n v="3695"/>
    <s v="The History Boys at USC"/>
    <s v="Tony-Award Winning Play, The History Boys brought to you by the Independent Student Production Company Narrative Series: Page to Stage!"/>
    <n v="4000"/>
    <x v="2133"/>
    <x v="0"/>
    <x v="0"/>
    <s v="USD"/>
    <n v="1421009610"/>
    <n v="1419281610"/>
    <b v="0"/>
    <n v="33"/>
    <b v="1"/>
    <x v="7"/>
    <n v="100"/>
    <x v="2183"/>
    <x v="1"/>
    <x v="7"/>
  </r>
  <r>
    <n v="3301"/>
    <s v="right left with heels: US Premiere at City Garage"/>
    <s v="The US premiere of the controversial new Polish play the authorities don't want you to see, staged by an award-winning director."/>
    <n v="3000"/>
    <x v="2134"/>
    <x v="0"/>
    <x v="0"/>
    <s v="USD"/>
    <n v="1470034740"/>
    <n v="1466185176"/>
    <b v="0"/>
    <n v="70"/>
    <b v="1"/>
    <x v="7"/>
    <n v="133"/>
    <x v="699"/>
    <x v="1"/>
    <x v="7"/>
  </r>
  <r>
    <n v="3602"/>
    <s v="Red Lion Theatre Presents Shakespeare's Macbeth"/>
    <s v="A student directed and student performed production of Shakespeare's Macbeth in Milwaukee's beautiful Lake Park on June 3rd &amp; 4th"/>
    <n v="4000"/>
    <x v="2135"/>
    <x v="0"/>
    <x v="0"/>
    <s v="USD"/>
    <n v="1463520479"/>
    <n v="1458336479"/>
    <b v="0"/>
    <n v="49"/>
    <b v="1"/>
    <x v="7"/>
    <n v="100"/>
    <x v="2184"/>
    <x v="1"/>
    <x v="7"/>
  </r>
  <r>
    <n v="3492"/>
    <s v="The Man from Willow's Brook, a new play by Kevin Kordis"/>
    <s v="We have the Blackbox Fellowship at Boston Playwright's Theatre, now all we need is your support to produce Kevin's new play!"/>
    <n v="3800"/>
    <x v="2136"/>
    <x v="0"/>
    <x v="0"/>
    <s v="USD"/>
    <n v="1445818397"/>
    <n v="1442794397"/>
    <b v="0"/>
    <n v="35"/>
    <b v="1"/>
    <x v="7"/>
    <n v="105"/>
    <x v="2185"/>
    <x v="1"/>
    <x v="7"/>
  </r>
  <r>
    <n v="531"/>
    <s v="COMPASS PLAYERS presents SYLVIA by A. R. Gurney"/>
    <s v="SYLVIA is a modern romantic comedy about a marriage and a talking dog. Directed by Jeanna Michaels. January 12 through January 29, 2017"/>
    <n v="4000"/>
    <x v="2137"/>
    <x v="0"/>
    <x v="0"/>
    <s v="USD"/>
    <n v="1481957940"/>
    <n v="1478050429"/>
    <b v="0"/>
    <n v="31"/>
    <b v="1"/>
    <x v="7"/>
    <n v="100"/>
    <x v="2186"/>
    <x v="1"/>
    <x v="7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x v="2137"/>
    <x v="0"/>
    <x v="0"/>
    <s v="USD"/>
    <n v="1434241255"/>
    <n v="1431649255"/>
    <b v="0"/>
    <n v="54"/>
    <b v="1"/>
    <x v="6"/>
    <n v="107"/>
    <x v="1796"/>
    <x v="1"/>
    <x v="6"/>
  </r>
  <r>
    <n v="3517"/>
    <s v="A Bright Room Called Day by Tony Kushner"/>
    <s v="Support an outstanding cast of actors to take on a professional production of a masterpiece of modern theatre"/>
    <n v="4000"/>
    <x v="2137"/>
    <x v="0"/>
    <x v="1"/>
    <s v="GBP"/>
    <n v="1404471600"/>
    <n v="1401910634"/>
    <b v="0"/>
    <n v="13"/>
    <b v="1"/>
    <x v="7"/>
    <n v="100"/>
    <x v="2187"/>
    <x v="1"/>
    <x v="7"/>
  </r>
  <r>
    <n v="2711"/>
    <s v="The Red Shoes"/>
    <s v="We're aiming to launch a production involving circus performers, musicians and artists in a new space, creating a night of live art."/>
    <n v="3910"/>
    <x v="2138"/>
    <x v="0"/>
    <x v="1"/>
    <s v="GBP"/>
    <n v="1403301660"/>
    <n v="1400694790"/>
    <b v="1"/>
    <n v="73"/>
    <b v="1"/>
    <x v="6"/>
    <n v="101"/>
    <x v="218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x v="2139"/>
    <x v="0"/>
    <x v="1"/>
    <s v="GBP"/>
    <n v="1471185057"/>
    <n v="1468593057"/>
    <b v="0"/>
    <n v="64"/>
    <b v="1"/>
    <x v="7"/>
    <n v="130"/>
    <x v="2189"/>
    <x v="1"/>
    <x v="7"/>
  </r>
  <r>
    <n v="3973"/>
    <s v="Staged Right Theatre First Season Campaign"/>
    <s v="Staged Right Theatre Company is putting on its first season this year, and we need your help with raising money to put on four plays!"/>
    <n v="5000"/>
    <x v="2140"/>
    <x v="2"/>
    <x v="0"/>
    <s v="USD"/>
    <n v="1462766400"/>
    <n v="1460219110"/>
    <b v="0"/>
    <n v="37"/>
    <b v="0"/>
    <x v="7"/>
    <n v="78"/>
    <x v="2190"/>
    <x v="1"/>
    <x v="7"/>
  </r>
  <r>
    <n v="536"/>
    <s v="Much Further Out Than You Thought @ Edinburgh Fringe 2015"/>
    <s v="A new one-man play by Giles Roberts, shining a different light on the very human cost of war *IDEASTAP UNDERBELLY AWARD WINNER 2015*"/>
    <n v="3300"/>
    <x v="2141"/>
    <x v="0"/>
    <x v="1"/>
    <s v="GBP"/>
    <n v="1438624800"/>
    <n v="1435133807"/>
    <b v="0"/>
    <n v="39"/>
    <b v="1"/>
    <x v="7"/>
    <n v="118"/>
    <x v="2191"/>
    <x v="1"/>
    <x v="7"/>
  </r>
  <r>
    <n v="2839"/>
    <s v="&quot;The Annual Neighborhood Garage Tour&quot;"/>
    <s v="Help us tour our brand new show &quot;Stripe and Spot (Learn to) Get Along&quot; to neighborhoods throughout the Twin Cities metro area!"/>
    <n v="3500"/>
    <x v="2142"/>
    <x v="0"/>
    <x v="0"/>
    <s v="USD"/>
    <n v="1408942740"/>
    <n v="1406958354"/>
    <b v="0"/>
    <n v="31"/>
    <b v="1"/>
    <x v="7"/>
    <n v="111"/>
    <x v="2192"/>
    <x v="1"/>
    <x v="7"/>
  </r>
  <r>
    <n v="3683"/>
    <s v="A Krumpus Story - World Premiere"/>
    <s v="A Krumpus Story is a dark holiday comedy for anyone who wants a little more spice in their holiday fare."/>
    <n v="3500"/>
    <x v="2143"/>
    <x v="0"/>
    <x v="0"/>
    <s v="USD"/>
    <n v="1476931696"/>
    <n v="1474339696"/>
    <b v="0"/>
    <n v="66"/>
    <b v="1"/>
    <x v="7"/>
    <n v="111"/>
    <x v="2193"/>
    <x v="1"/>
    <x v="7"/>
  </r>
  <r>
    <n v="3983"/>
    <s v="A Season of Love and Music (Spring 2014)"/>
    <s v="Donâ€™t miss Golden Threadâ€™s new family-friendly play with live music about Ziryab, the 9th century musician and cultural trailblazer!"/>
    <n v="11140"/>
    <x v="2144"/>
    <x v="2"/>
    <x v="0"/>
    <s v="USD"/>
    <n v="1400569140"/>
    <n v="1397854356"/>
    <b v="0"/>
    <n v="46"/>
    <b v="0"/>
    <x v="7"/>
    <n v="35"/>
    <x v="2194"/>
    <x v="1"/>
    <x v="7"/>
  </r>
  <r>
    <n v="524"/>
    <s v="Zero Down"/>
    <s v="Angel on the Corner need YOUR help to raise Â£3,500 to take Zero Down by Sarah Hehir to the Edinburgh Fringe Festival this August!"/>
    <n v="3500"/>
    <x v="2145"/>
    <x v="0"/>
    <x v="1"/>
    <s v="GBP"/>
    <n v="1464801169"/>
    <n v="1462209169"/>
    <b v="0"/>
    <n v="130"/>
    <b v="1"/>
    <x v="7"/>
    <n v="109"/>
    <x v="2195"/>
    <x v="1"/>
    <x v="7"/>
  </r>
  <r>
    <n v="1290"/>
    <s v="I Died... I Came Back, ... Whatever"/>
    <s v="Sometimes your Heart has to STOP for your Life to START."/>
    <n v="3500"/>
    <x v="2146"/>
    <x v="0"/>
    <x v="0"/>
    <s v="USD"/>
    <n v="1429772340"/>
    <n v="1427121931"/>
    <b v="0"/>
    <n v="86"/>
    <b v="1"/>
    <x v="7"/>
    <n v="109"/>
    <x v="2196"/>
    <x v="1"/>
    <x v="7"/>
  </r>
  <r>
    <n v="3757"/>
    <s v="Anti-Bullying Musicalâ€¦ &quot;It's Easy!&quot;"/>
    <s v="New Anti-Bullying Musical's cast of 30 kids is ready to &quot;speak up and reach out&quot; to the world by recording a show CD!"/>
    <n v="3500"/>
    <x v="2147"/>
    <x v="0"/>
    <x v="0"/>
    <s v="USD"/>
    <n v="1417465515"/>
    <n v="1415737515"/>
    <b v="0"/>
    <n v="50"/>
    <b v="1"/>
    <x v="8"/>
    <n v="109"/>
    <x v="2197"/>
    <x v="1"/>
    <x v="8"/>
  </r>
  <r>
    <n v="3210"/>
    <s v="&quot;The Red Herring&quot; World Premiere"/>
    <s v="The Red Herring is a new play full of wickedly fast dialogue, a joke for every sentence, and more puns than you can shake a stick at."/>
    <n v="3000"/>
    <x v="2148"/>
    <x v="0"/>
    <x v="0"/>
    <s v="USD"/>
    <n v="1338523140"/>
    <n v="1334442519"/>
    <b v="1"/>
    <n v="60"/>
    <b v="1"/>
    <x v="7"/>
    <n v="126"/>
    <x v="2198"/>
    <x v="1"/>
    <x v="7"/>
  </r>
  <r>
    <n v="3694"/>
    <s v="Three Christs - Presented at Dixon Place"/>
    <s v="A new play exploring themes of reverence, belief, and certainty. _x000a_&quot;Because what is is, and what is cannot not be...&quot;"/>
    <n v="3500"/>
    <x v="2149"/>
    <x v="0"/>
    <x v="0"/>
    <s v="USD"/>
    <n v="1465178400"/>
    <n v="1461985967"/>
    <b v="0"/>
    <n v="60"/>
    <b v="1"/>
    <x v="7"/>
    <n v="107"/>
    <x v="2199"/>
    <x v="1"/>
    <x v="7"/>
  </r>
  <r>
    <n v="2926"/>
    <s v="Mirror Image - An Original Musical"/>
    <s v="A musical, by Louis Lagalante and Patty Hamilton, that explores loss and the different ways we can choose to move on from it."/>
    <n v="3000"/>
    <x v="2150"/>
    <x v="0"/>
    <x v="0"/>
    <s v="USD"/>
    <n v="1424715779"/>
    <n v="1423506179"/>
    <b v="0"/>
    <n v="50"/>
    <b v="1"/>
    <x v="8"/>
    <n v="125"/>
    <x v="753"/>
    <x v="1"/>
    <x v="8"/>
  </r>
  <r>
    <n v="3496"/>
    <s v="Resurrecting LIZZIE BORDEN LIVE"/>
    <s v="A one-woman play based on Lizzie Borden who was accused of the brutal hatchet murders of her father and step-mother.  Workshop Oct NYC."/>
    <n v="3000"/>
    <x v="2151"/>
    <x v="0"/>
    <x v="0"/>
    <s v="USD"/>
    <n v="1473625166"/>
    <n v="1470169166"/>
    <b v="0"/>
    <n v="78"/>
    <b v="1"/>
    <x v="7"/>
    <n v="124"/>
    <x v="2200"/>
    <x v="1"/>
    <x v="7"/>
  </r>
  <r>
    <n v="3374"/>
    <s v="HELP BUILD &quot;THE CASTLE&quot;"/>
    <s v="A rare  production of World acclaimed playwright Howard Barker's groundbreaking &amp; provocative 'The Castle'."/>
    <n v="3500"/>
    <x v="2152"/>
    <x v="0"/>
    <x v="5"/>
    <s v="CAD"/>
    <n v="1446053616"/>
    <n v="1443461616"/>
    <b v="0"/>
    <n v="52"/>
    <b v="1"/>
    <x v="7"/>
    <n v="107"/>
    <x v="2201"/>
    <x v="1"/>
    <x v="7"/>
  </r>
  <r>
    <n v="2968"/>
    <s v="The Curse of the Babywoman @ FringeNYC"/>
    <s v="The Curse of the Babywoman is real â€” and it is coming to FringeNYC this August."/>
    <n v="3500"/>
    <x v="2153"/>
    <x v="0"/>
    <x v="0"/>
    <s v="USD"/>
    <n v="1471406340"/>
    <n v="1470227660"/>
    <b v="0"/>
    <n v="47"/>
    <b v="1"/>
    <x v="7"/>
    <n v="106"/>
    <x v="2202"/>
    <x v="1"/>
    <x v="7"/>
  </r>
  <r>
    <n v="4035"/>
    <s v="The Lost Boy"/>
    <s v="&quot;Stories are where you go to look for the truth of your own life.&quot; (Frank Delaney)"/>
    <n v="10000"/>
    <x v="2154"/>
    <x v="2"/>
    <x v="0"/>
    <s v="USD"/>
    <n v="1413925887"/>
    <n v="1411333887"/>
    <b v="0"/>
    <n v="25"/>
    <b v="0"/>
    <x v="7"/>
    <n v="37"/>
    <x v="2203"/>
    <x v="1"/>
    <x v="7"/>
  </r>
  <r>
    <n v="530"/>
    <s v="Corners Grove"/>
    <s v="Corners Grove is a coming-of-age play about leaving home, gender identity and the death of Whitney Houston; will benefit Win NYC."/>
    <n v="3405"/>
    <x v="2155"/>
    <x v="0"/>
    <x v="0"/>
    <s v="USD"/>
    <n v="1435111200"/>
    <n v="1433254268"/>
    <b v="0"/>
    <n v="29"/>
    <b v="1"/>
    <x v="7"/>
    <n v="108"/>
    <x v="2204"/>
    <x v="1"/>
    <x v="7"/>
  </r>
  <r>
    <n v="3333"/>
    <s v="From Providence to Cuba: A Historic Theater Adventure"/>
    <s v="Providence's Latino theater, ECAS Theater, is headed to Cuba in July to premiere an original Cuban play there. Help us make history!"/>
    <n v="3500"/>
    <x v="2156"/>
    <x v="0"/>
    <x v="0"/>
    <s v="USD"/>
    <n v="1434384880"/>
    <n v="1432484080"/>
    <b v="0"/>
    <n v="111"/>
    <b v="1"/>
    <x v="7"/>
    <n v="105"/>
    <x v="2205"/>
    <x v="1"/>
    <x v="7"/>
  </r>
  <r>
    <n v="3821"/>
    <s v="Brooklyn Quartet, directed by reg e gaines. Spring of 2016"/>
    <s v="Brooklyn Quartet, directed by reg e gaines, in a collaboration of ambitious and unique storytelling, live music and cinematic staging,"/>
    <n v="3500"/>
    <x v="2157"/>
    <x v="0"/>
    <x v="0"/>
    <s v="USD"/>
    <n v="1451881207"/>
    <n v="1449116407"/>
    <b v="0"/>
    <n v="46"/>
    <b v="1"/>
    <x v="7"/>
    <n v="105"/>
    <x v="2206"/>
    <x v="1"/>
    <x v="7"/>
  </r>
  <r>
    <n v="3350"/>
    <s v="Visions"/>
    <s v="Nora Wageners TheaterstÃ¼ck lÃ¤dt den Zuschauer ein auf eine teils lustige, teils dÃ¼stere Reise ins Wohnzimmer der jungen, arbeitslosen K"/>
    <n v="3500"/>
    <x v="2158"/>
    <x v="0"/>
    <x v="19"/>
    <s v="EUR"/>
    <n v="1448838000"/>
    <n v="1445791811"/>
    <b v="0"/>
    <n v="51"/>
    <b v="1"/>
    <x v="7"/>
    <n v="104"/>
    <x v="395"/>
    <x v="1"/>
    <x v="7"/>
  </r>
  <r>
    <n v="3488"/>
    <s v="Gorilla Theater Productions Presents: Phase 3"/>
    <s v="GTP has been protected financially by The Director since 2012. Now it's time for the community. Do you want GTP? Are we worth it?"/>
    <n v="3000"/>
    <x v="2159"/>
    <x v="0"/>
    <x v="0"/>
    <s v="USD"/>
    <n v="1429286400"/>
    <n v="1427221560"/>
    <b v="0"/>
    <n v="29"/>
    <b v="1"/>
    <x v="7"/>
    <n v="121"/>
    <x v="2207"/>
    <x v="1"/>
    <x v="7"/>
  </r>
  <r>
    <n v="3715"/>
    <s v="The Inspectors Call"/>
    <s v="Vibrant contemporary political theatre, exploring the professional and human impact of the growing corporate culture in education."/>
    <n v="3500"/>
    <x v="2160"/>
    <x v="0"/>
    <x v="1"/>
    <s v="GBP"/>
    <n v="1427806320"/>
    <n v="1422834819"/>
    <b v="0"/>
    <n v="27"/>
    <b v="1"/>
    <x v="7"/>
    <n v="103"/>
    <x v="2208"/>
    <x v="1"/>
    <x v="7"/>
  </r>
  <r>
    <n v="2813"/>
    <s v="Hi, Are You Single? by Ryan J. Haddad"/>
    <s v="Ryan has a higher sex drive than you. He also has cerebral palsy. Join him for his hilarious and poignant new solo show!"/>
    <n v="2800"/>
    <x v="2161"/>
    <x v="0"/>
    <x v="0"/>
    <s v="USD"/>
    <n v="1481737761"/>
    <n v="1479577761"/>
    <b v="0"/>
    <n v="96"/>
    <b v="1"/>
    <x v="7"/>
    <n v="128"/>
    <x v="2209"/>
    <x v="1"/>
    <x v="7"/>
  </r>
  <r>
    <n v="3689"/>
    <s v="Random Us"/>
    <s v="A humorous, touching play about the joys and challenges of a married couple's tender, yet intense relationship &quot;Love is never random&quot;"/>
    <n v="3000"/>
    <x v="506"/>
    <x v="0"/>
    <x v="0"/>
    <s v="USD"/>
    <n v="1434925500"/>
    <n v="1432410639"/>
    <b v="0"/>
    <n v="62"/>
    <b v="1"/>
    <x v="7"/>
    <n v="118"/>
    <x v="2210"/>
    <x v="1"/>
    <x v="7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x v="2162"/>
    <x v="0"/>
    <x v="0"/>
    <s v="USD"/>
    <n v="1295928000"/>
    <n v="1288160403"/>
    <b v="1"/>
    <n v="104"/>
    <b v="1"/>
    <x v="7"/>
    <n v="101"/>
    <x v="2211"/>
    <x v="1"/>
    <x v="7"/>
  </r>
  <r>
    <n v="2935"/>
    <s v="Fresco presents SNOW WHITE - GARAGE OPERA!"/>
    <s v="Fresco brings a full scale operatic production to your neighborhood - SNOW WHITE, set to the world's greatest music!"/>
    <n v="3500"/>
    <x v="2163"/>
    <x v="0"/>
    <x v="0"/>
    <s v="USD"/>
    <n v="1472490000"/>
    <n v="1467468008"/>
    <b v="0"/>
    <n v="39"/>
    <b v="1"/>
    <x v="8"/>
    <n v="101"/>
    <x v="2212"/>
    <x v="1"/>
    <x v="8"/>
  </r>
  <r>
    <n v="3671"/>
    <s v="Kylie for President"/>
    <s v="Bring a touring character education play about making wise choices to elementary students in Kentuckiana. Vote Kylie for President!"/>
    <n v="3500"/>
    <x v="2164"/>
    <x v="0"/>
    <x v="0"/>
    <s v="USD"/>
    <n v="1405915140"/>
    <n v="1404140667"/>
    <b v="0"/>
    <n v="40"/>
    <b v="1"/>
    <x v="7"/>
    <n v="101"/>
    <x v="2213"/>
    <x v="1"/>
    <x v="7"/>
  </r>
  <r>
    <n v="4106"/>
    <s v="David Facer, Paradox Magic"/>
    <s v="No magic show has ever integrated theatre arts like this.  World of Paradox is designed for all audiences and is interactive in nature."/>
    <n v="5000"/>
    <x v="2164"/>
    <x v="2"/>
    <x v="0"/>
    <s v="USD"/>
    <n v="1427936400"/>
    <n v="1424221866"/>
    <b v="0"/>
    <n v="33"/>
    <b v="0"/>
    <x v="7"/>
    <n v="71"/>
    <x v="2214"/>
    <x v="1"/>
    <x v="7"/>
  </r>
  <r>
    <n v="3382"/>
    <s v="Cosmic Fear or The Day Brad Pitt Got Paranoia - EdFringe '16"/>
    <s v="Peter Brook Award Nominees Empty Deck need Â£3500 to get 'Cosmic Fear or The Day Brad Pitt Got Paranoia' to the Edinburgh Fringe!"/>
    <n v="3500"/>
    <x v="2165"/>
    <x v="0"/>
    <x v="1"/>
    <s v="GBP"/>
    <n v="1470092340"/>
    <n v="1467973256"/>
    <b v="0"/>
    <n v="46"/>
    <b v="1"/>
    <x v="7"/>
    <n v="101"/>
    <x v="2215"/>
    <x v="1"/>
    <x v="7"/>
  </r>
  <r>
    <n v="3151"/>
    <s v="&quot;The Holiday Bug&quot; 2014 Puppet Show"/>
    <s v="A Multi-Media Puppet Show, with large cable control puppets to tell a hilarious story for all ages."/>
    <n v="3500"/>
    <x v="2166"/>
    <x v="0"/>
    <x v="0"/>
    <s v="USD"/>
    <n v="1410379774"/>
    <n v="1407787774"/>
    <b v="1"/>
    <n v="34"/>
    <b v="1"/>
    <x v="7"/>
    <n v="100"/>
    <x v="2216"/>
    <x v="1"/>
    <x v="7"/>
  </r>
  <r>
    <n v="3015"/>
    <s v="A Sign for 34 West"/>
    <s v="We're turning an old yogurt shop into a live theater in downtown Charleston.   Please help us hang our sign!"/>
    <n v="3400"/>
    <x v="2167"/>
    <x v="0"/>
    <x v="0"/>
    <s v="USD"/>
    <n v="1402459200"/>
    <n v="1401125238"/>
    <b v="0"/>
    <n v="40"/>
    <b v="1"/>
    <x v="6"/>
    <n v="103"/>
    <x v="2217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x v="2168"/>
    <x v="0"/>
    <x v="0"/>
    <s v="USD"/>
    <n v="1418581088"/>
    <n v="1415125088"/>
    <b v="0"/>
    <n v="35"/>
    <b v="1"/>
    <x v="7"/>
    <n v="117"/>
    <x v="2218"/>
    <x v="1"/>
    <x v="7"/>
  </r>
  <r>
    <n v="3299"/>
    <s v="The Maid, in the Common Room, with the FiancÃ©: A Comedy"/>
    <s v="A quick-witted original comedy that follows a group of eccentric friends as they attend an engagement party gone terribly wrong!"/>
    <n v="3000"/>
    <x v="2169"/>
    <x v="0"/>
    <x v="0"/>
    <s v="USD"/>
    <n v="1444860063"/>
    <n v="1442268063"/>
    <b v="0"/>
    <n v="63"/>
    <b v="1"/>
    <x v="7"/>
    <n v="116"/>
    <x v="2219"/>
    <x v="1"/>
    <x v="7"/>
  </r>
  <r>
    <n v="3167"/>
    <s v="Destiny is Judd Nelson: a new play at FringeNYC"/>
    <s v="What is destiny? Explore it with us this August at FringeNYC."/>
    <n v="3000"/>
    <x v="2170"/>
    <x v="0"/>
    <x v="0"/>
    <s v="USD"/>
    <n v="1406952781"/>
    <n v="1405743181"/>
    <b v="1"/>
    <n v="55"/>
    <b v="1"/>
    <x v="7"/>
    <n v="116"/>
    <x v="2220"/>
    <x v="1"/>
    <x v="7"/>
  </r>
  <r>
    <n v="3560"/>
    <s v="Book Club: A Comedy"/>
    <s v="The world premiere of an endearing play about love, friendship, men's styling putty, Dungeons &amp; Dragons &amp; our capacity for forbearance."/>
    <n v="3200"/>
    <x v="2171"/>
    <x v="0"/>
    <x v="5"/>
    <s v="CAD"/>
    <n v="1432694700"/>
    <n v="1429651266"/>
    <b v="0"/>
    <n v="74"/>
    <b v="1"/>
    <x v="7"/>
    <n v="108"/>
    <x v="2221"/>
    <x v="1"/>
    <x v="7"/>
  </r>
  <r>
    <n v="3584"/>
    <s v="Pramkicker - Edinburgh and Beyond"/>
    <s v="Critically-acclaimed Old Trunk are back with their new play. _x000a_PRAMKICKER. _x000a__x000a_Written by Sadie Hasler &amp; directed by Sarah Mayhew."/>
    <n v="3000"/>
    <x v="2172"/>
    <x v="0"/>
    <x v="1"/>
    <s v="GBP"/>
    <n v="1436772944"/>
    <n v="1434180944"/>
    <b v="0"/>
    <n v="112"/>
    <b v="1"/>
    <x v="7"/>
    <n v="116"/>
    <x v="2222"/>
    <x v="1"/>
    <x v="7"/>
  </r>
  <r>
    <n v="3720"/>
    <s v="Lakotas and the American Theatre"/>
    <s v="Breaking the American Indian stereotype in the American Theatre."/>
    <n v="3300"/>
    <x v="2173"/>
    <x v="0"/>
    <x v="0"/>
    <s v="USD"/>
    <n v="1435881006"/>
    <n v="1433980206"/>
    <b v="0"/>
    <n v="40"/>
    <b v="1"/>
    <x v="7"/>
    <n v="105"/>
    <x v="2223"/>
    <x v="1"/>
    <x v="7"/>
  </r>
  <r>
    <n v="2702"/>
    <s v="Hygienic Art Amphitheater Project New London, Connecticut"/>
    <s v="The next phase of the evolution of Hygienic Art is the building of New London's first amphitheater, a covering for the Art Park."/>
    <n v="10000"/>
    <x v="2174"/>
    <x v="3"/>
    <x v="0"/>
    <s v="USD"/>
    <n v="1491416077"/>
    <n v="1488827677"/>
    <b v="1"/>
    <n v="26"/>
    <b v="0"/>
    <x v="6"/>
    <n v="34"/>
    <x v="2224"/>
    <x v="1"/>
    <x v="6"/>
  </r>
  <r>
    <n v="522"/>
    <s v="COMPASS PLAYERS"/>
    <s v="*** TO MAKE DONATIONS IN THE FUTURE                                   GO TO OUR WEBSITE: www.compassplayers.com ***"/>
    <n v="3000"/>
    <x v="2175"/>
    <x v="0"/>
    <x v="0"/>
    <s v="USD"/>
    <n v="1458518325"/>
    <n v="1456793925"/>
    <b v="0"/>
    <n v="31"/>
    <b v="1"/>
    <x v="7"/>
    <n v="115"/>
    <x v="2225"/>
    <x v="1"/>
    <x v="7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x v="769"/>
    <x v="0"/>
    <x v="0"/>
    <s v="USD"/>
    <n v="1427076840"/>
    <n v="1421960934"/>
    <b v="0"/>
    <n v="30"/>
    <b v="1"/>
    <x v="7"/>
    <n v="114"/>
    <x v="787"/>
    <x v="1"/>
    <x v="7"/>
  </r>
  <r>
    <n v="2900"/>
    <s v="Bring Oedipus Revenant to Life!"/>
    <s v="In October, we plan to premiere Oedipus Revenant, a historically grounded horror adaptation of Sophoclesâ€™ classic, Oedipus the Tyrant."/>
    <n v="5500"/>
    <x v="2176"/>
    <x v="2"/>
    <x v="0"/>
    <s v="USD"/>
    <n v="1407562632"/>
    <n v="1404970632"/>
    <b v="0"/>
    <n v="7"/>
    <b v="0"/>
    <x v="7"/>
    <n v="62"/>
    <x v="2226"/>
    <x v="1"/>
    <x v="7"/>
  </r>
  <r>
    <n v="3611"/>
    <s v="Xavier Project: Leftovers"/>
    <s v="How do you retain a sense identity after losing your home, your family and your country? Leftovers is a play about refugees in Nairobi."/>
    <n v="2500"/>
    <x v="95"/>
    <x v="0"/>
    <x v="1"/>
    <s v="GBP"/>
    <n v="1428483201"/>
    <n v="1425891201"/>
    <b v="0"/>
    <n v="51"/>
    <b v="1"/>
    <x v="7"/>
    <n v="136"/>
    <x v="583"/>
    <x v="1"/>
    <x v="7"/>
  </r>
  <r>
    <n v="3223"/>
    <s v="Good People by David Lindsay-Abaire at Waterfront Playhouse"/>
    <s v="Bringing David Lindsay-Abaire's award-winning story of our times to the East Bay."/>
    <n v="3100"/>
    <x v="2177"/>
    <x v="0"/>
    <x v="0"/>
    <s v="USD"/>
    <n v="1440100976"/>
    <n v="1437508976"/>
    <b v="1"/>
    <n v="74"/>
    <b v="1"/>
    <x v="7"/>
    <n v="110"/>
    <x v="1147"/>
    <x v="1"/>
    <x v="7"/>
  </r>
  <r>
    <n v="3604"/>
    <s v="Suddenly Split &amp; Swiping Over"/>
    <s v="â€œSuddenly Split &amp; Swiping Overâ€ is a sassy and heartfelt one-woman show about ending a longterm relationship and starting over."/>
    <n v="3000"/>
    <x v="1486"/>
    <x v="0"/>
    <x v="0"/>
    <s v="USD"/>
    <n v="1461913140"/>
    <n v="1461370956"/>
    <b v="0"/>
    <n v="69"/>
    <b v="1"/>
    <x v="7"/>
    <n v="113"/>
    <x v="2227"/>
    <x v="1"/>
    <x v="7"/>
  </r>
  <r>
    <n v="3680"/>
    <s v="Loading Dock Theatre Presents: The Dudleys! A Family Game"/>
    <s v="In The Dudleys! family memories are brought to life as a malfunctioning 8-bit video game. Press Start."/>
    <n v="3000"/>
    <x v="2178"/>
    <x v="0"/>
    <x v="0"/>
    <s v="USD"/>
    <n v="1475664834"/>
    <n v="1473850434"/>
    <b v="0"/>
    <n v="34"/>
    <b v="1"/>
    <x v="7"/>
    <n v="113"/>
    <x v="2228"/>
    <x v="1"/>
    <x v="7"/>
  </r>
  <r>
    <n v="3526"/>
    <s v="Human, Kind Theater Project"/>
    <s v="By day we perform Acts of Kindness, by night we perform free theater, all sustained by the love of our neighbors, not ticket prices."/>
    <n v="3300"/>
    <x v="2179"/>
    <x v="0"/>
    <x v="0"/>
    <s v="USD"/>
    <n v="1461823140"/>
    <n v="1459411371"/>
    <b v="0"/>
    <n v="34"/>
    <b v="1"/>
    <x v="7"/>
    <n v="102"/>
    <x v="2229"/>
    <x v="1"/>
    <x v="7"/>
  </r>
  <r>
    <n v="2806"/>
    <s v="And Now: The World!"/>
    <s v="A one woman show about the challenges of being a feminist in a digital age. Touring 6 UK cities. Now with Stretch Goals!"/>
    <n v="3000"/>
    <x v="2180"/>
    <x v="0"/>
    <x v="1"/>
    <s v="GBP"/>
    <n v="1438772400"/>
    <n v="1435645490"/>
    <b v="0"/>
    <n v="76"/>
    <b v="1"/>
    <x v="7"/>
    <n v="112"/>
    <x v="2230"/>
    <x v="1"/>
    <x v="7"/>
  </r>
  <r>
    <n v="3322"/>
    <s v="Familiar Strangers â€” A Staged Reading"/>
    <s v="Familiar Strangers follows the journey of a community of people living homeless on the streets in and around Tompkins Square Park."/>
    <n v="3300"/>
    <x v="963"/>
    <x v="0"/>
    <x v="0"/>
    <s v="USD"/>
    <n v="1466567700"/>
    <n v="1464653696"/>
    <b v="0"/>
    <n v="23"/>
    <b v="1"/>
    <x v="7"/>
    <n v="102"/>
    <x v="2231"/>
    <x v="1"/>
    <x v="7"/>
  </r>
  <r>
    <n v="3341"/>
    <s v="Today I Live"/>
    <s v="A London flat, two stories play simultaneously. Irish mapmaker 1821, Iranian artist present day. Each senses the other. Worlds collide."/>
    <n v="3350"/>
    <x v="963"/>
    <x v="0"/>
    <x v="1"/>
    <s v="GBP"/>
    <n v="1465750800"/>
    <n v="1463771421"/>
    <b v="0"/>
    <n v="28"/>
    <b v="1"/>
    <x v="7"/>
    <n v="100"/>
    <x v="2232"/>
    <x v="1"/>
    <x v="7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x v="2181"/>
    <x v="0"/>
    <x v="0"/>
    <s v="USD"/>
    <n v="1460260800"/>
    <n v="1458336672"/>
    <b v="0"/>
    <n v="36"/>
    <b v="1"/>
    <x v="7"/>
    <n v="111"/>
    <x v="2233"/>
    <x v="1"/>
    <x v="7"/>
  </r>
  <r>
    <n v="2831"/>
    <s v="Tackett &amp; Pyke put on a Play"/>
    <s v="We each wrote a play and would like to produce them for you for nothing more than art's sake!"/>
    <n v="3000"/>
    <x v="2182"/>
    <x v="0"/>
    <x v="0"/>
    <s v="USD"/>
    <n v="1437076070"/>
    <n v="1434484070"/>
    <b v="0"/>
    <n v="52"/>
    <b v="1"/>
    <x v="7"/>
    <n v="111"/>
    <x v="2234"/>
    <x v="1"/>
    <x v="7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x v="1839"/>
    <x v="0"/>
    <x v="0"/>
    <s v="USD"/>
    <n v="1420489560"/>
    <n v="1417469639"/>
    <b v="0"/>
    <n v="43"/>
    <b v="1"/>
    <x v="7"/>
    <n v="111"/>
    <x v="2235"/>
    <x v="1"/>
    <x v="7"/>
  </r>
  <r>
    <n v="3261"/>
    <s v="Scrappy Shakespeare: A Midsummer Night's Dream"/>
    <s v="Six Spartanburg-based professional actors perform A Midsummer Night's Dream outdoors in downtown Spartanburg."/>
    <n v="3300"/>
    <x v="2183"/>
    <x v="0"/>
    <x v="0"/>
    <s v="USD"/>
    <n v="1437067476"/>
    <n v="1434475476"/>
    <b v="1"/>
    <n v="49"/>
    <b v="1"/>
    <x v="7"/>
    <n v="100"/>
    <x v="2236"/>
    <x v="1"/>
    <x v="7"/>
  </r>
  <r>
    <n v="3513"/>
    <s v="Send Truth AND Consequences To TNT's 2014 Youth Conference"/>
    <s v="Brazos Valley TROUPE is taking an original work, Truth AND Consequences, to the Texas Nonprofit Theaters 2014 Youth Conference"/>
    <n v="2800"/>
    <x v="2183"/>
    <x v="0"/>
    <x v="0"/>
    <s v="USD"/>
    <n v="1401857940"/>
    <n v="1400725112"/>
    <b v="0"/>
    <n v="44"/>
    <b v="1"/>
    <x v="7"/>
    <n v="118"/>
    <x v="2237"/>
    <x v="1"/>
    <x v="7"/>
  </r>
  <r>
    <n v="3621"/>
    <s v="EverScape"/>
    <s v="Bare Theatre and Sonorous Road collaborate on the NC debut of  Allan Maule's gamer fantasy play that was extended in New York."/>
    <n v="3000"/>
    <x v="2184"/>
    <x v="0"/>
    <x v="0"/>
    <s v="USD"/>
    <n v="1475269200"/>
    <n v="1473200844"/>
    <b v="0"/>
    <n v="70"/>
    <b v="1"/>
    <x v="7"/>
    <n v="110"/>
    <x v="2238"/>
    <x v="1"/>
    <x v="7"/>
  </r>
  <r>
    <n v="2980"/>
    <s v="INDEPENDENCE NYC"/>
    <s v="1 director, 4 actors, and a whole lotta determination. Help us bring this brilliant story to the heart of NYC!"/>
    <n v="3000"/>
    <x v="2185"/>
    <x v="0"/>
    <x v="0"/>
    <s v="USD"/>
    <n v="1440381600"/>
    <n v="1438639130"/>
    <b v="0"/>
    <n v="24"/>
    <b v="1"/>
    <x v="7"/>
    <n v="109"/>
    <x v="709"/>
    <x v="1"/>
    <x v="7"/>
  </r>
  <r>
    <n v="3688"/>
    <s v="The Tulip Tree 2014"/>
    <s v="The Tulip Tree is a project I have been passionate about for 5 years. It is an unforgettable story that has never been told."/>
    <n v="3000"/>
    <x v="2185"/>
    <x v="0"/>
    <x v="1"/>
    <s v="GBP"/>
    <n v="1407524004"/>
    <n v="1404932004"/>
    <b v="0"/>
    <n v="39"/>
    <b v="1"/>
    <x v="7"/>
    <n v="109"/>
    <x v="997"/>
    <x v="1"/>
    <x v="7"/>
  </r>
  <r>
    <n v="3702"/>
    <s v="SANKARA"/>
    <s v="Shakespeare's &quot;Julius Caesar&quot; inspires the unforgettable story of the &quot;African Che Guevara&quot; Thomas Sankara, President of Burkina Faso."/>
    <n v="3000"/>
    <x v="2185"/>
    <x v="0"/>
    <x v="1"/>
    <s v="GBP"/>
    <n v="1468191540"/>
    <n v="1464958484"/>
    <b v="0"/>
    <n v="21"/>
    <b v="1"/>
    <x v="7"/>
    <n v="109"/>
    <x v="2239"/>
    <x v="1"/>
    <x v="7"/>
  </r>
  <r>
    <n v="3422"/>
    <s v="The Secret Lives of Baba Segi's Wives; A Workshop Production"/>
    <s v="Developing and presenting Rotimi Babatunde's stage adaptation of The Secret Lives of Baba Segi's Wives directed by Femi Elufowoju, jr"/>
    <n v="3000"/>
    <x v="2186"/>
    <x v="0"/>
    <x v="1"/>
    <s v="GBP"/>
    <n v="1450051200"/>
    <n v="1447594176"/>
    <b v="0"/>
    <n v="46"/>
    <b v="1"/>
    <x v="7"/>
    <n v="109"/>
    <x v="2240"/>
    <x v="1"/>
    <x v="7"/>
  </r>
  <r>
    <n v="3834"/>
    <s v="Better to Have Loved...?"/>
    <s v="About the impact of addiction on relationships; my play hopes to inspire &amp; support those affected to connect with their own creativity"/>
    <n v="3000"/>
    <x v="2187"/>
    <x v="0"/>
    <x v="1"/>
    <s v="GBP"/>
    <n v="1434624067"/>
    <n v="1432032067"/>
    <b v="0"/>
    <n v="57"/>
    <b v="1"/>
    <x v="7"/>
    <n v="109"/>
    <x v="2241"/>
    <x v="1"/>
    <x v="7"/>
  </r>
  <r>
    <n v="3186"/>
    <s v="Honest"/>
    <s v="Honest is an exciting and dark new play by Bristol based writer Alice Nicholas, touring the South of England and London this October."/>
    <n v="3200"/>
    <x v="2188"/>
    <x v="0"/>
    <x v="1"/>
    <s v="GBP"/>
    <n v="1410901200"/>
    <n v="1408313438"/>
    <b v="1"/>
    <n v="70"/>
    <b v="1"/>
    <x v="7"/>
    <n v="102"/>
    <x v="2242"/>
    <x v="1"/>
    <x v="7"/>
  </r>
  <r>
    <n v="2932"/>
    <s v="Magpie- A Melbourne Written Dramatic Musical"/>
    <s v="When a rich girl fakes destitution so she can audition for a homeless talent show, she bridges our wealth gap with a tragic love."/>
    <n v="3100"/>
    <x v="1690"/>
    <x v="0"/>
    <x v="2"/>
    <s v="AUD"/>
    <n v="1424516400"/>
    <n v="1421812637"/>
    <b v="0"/>
    <n v="38"/>
    <b v="1"/>
    <x v="8"/>
    <n v="105"/>
    <x v="2243"/>
    <x v="1"/>
    <x v="8"/>
  </r>
  <r>
    <n v="3410"/>
    <s v="the southland company - LAUNCH LOS ANGELES"/>
    <s v="Join us in a campaign benefitting the southland company and its interdisciplinary artistic efforts in Los Angeles."/>
    <n v="3000"/>
    <x v="2189"/>
    <x v="0"/>
    <x v="0"/>
    <s v="USD"/>
    <n v="1465196400"/>
    <n v="1462841990"/>
    <b v="0"/>
    <n v="40"/>
    <b v="1"/>
    <x v="7"/>
    <n v="109"/>
    <x v="2244"/>
    <x v="1"/>
    <x v="7"/>
  </r>
  <r>
    <n v="3583"/>
    <s v="The Tragedy of Mario and Juliet"/>
    <s v="Bumbling architect Romeo and handsome contractor Mario meet their match while building a balcony for Verona, NJ siren, Juliet."/>
    <n v="3000"/>
    <x v="2189"/>
    <x v="0"/>
    <x v="0"/>
    <s v="USD"/>
    <n v="1460970805"/>
    <n v="1455790405"/>
    <b v="0"/>
    <n v="24"/>
    <b v="1"/>
    <x v="7"/>
    <n v="109"/>
    <x v="1961"/>
    <x v="1"/>
    <x v="7"/>
  </r>
  <r>
    <n v="3040"/>
    <s v="Jayhawk Makeover"/>
    <s v="48 hours of deck screws, dry wall, hard hats and needed renovation to help the Jayhawk rise from the ashes."/>
    <n v="3000"/>
    <x v="2190"/>
    <x v="0"/>
    <x v="0"/>
    <s v="USD"/>
    <n v="1435359600"/>
    <n v="1434999621"/>
    <b v="0"/>
    <n v="42"/>
    <b v="1"/>
    <x v="6"/>
    <n v="108"/>
    <x v="2245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x v="2191"/>
    <x v="0"/>
    <x v="0"/>
    <s v="USD"/>
    <n v="1409500078"/>
    <n v="1406908078"/>
    <b v="0"/>
    <n v="43"/>
    <b v="1"/>
    <x v="7"/>
    <n v="100"/>
    <x v="2246"/>
    <x v="1"/>
    <x v="7"/>
  </r>
  <r>
    <n v="3509"/>
    <s v="PL@Y, an all-original fusion of comedy, rock, and dance"/>
    <s v="PL@Y is an original comedic fantasy spectacle inspired by the original music of the Amboys and classic rabbit-hole fiction archetypes"/>
    <n v="3000"/>
    <x v="2192"/>
    <x v="0"/>
    <x v="0"/>
    <s v="USD"/>
    <n v="1416545700"/>
    <n v="1415392666"/>
    <b v="0"/>
    <n v="33"/>
    <b v="1"/>
    <x v="7"/>
    <n v="106"/>
    <x v="2247"/>
    <x v="1"/>
    <x v="7"/>
  </r>
  <r>
    <n v="3634"/>
    <s v="Alice - A New Musical"/>
    <s v="Alice is an original musical for all ages with a unique new story based on Alice's Adventures in Wonderland, premiering in summer 2017."/>
    <n v="75000"/>
    <x v="2193"/>
    <x v="2"/>
    <x v="5"/>
    <s v="CAD"/>
    <n v="1484366340"/>
    <n v="1480219174"/>
    <b v="0"/>
    <n v="18"/>
    <b v="0"/>
    <x v="8"/>
    <n v="4"/>
    <x v="2248"/>
    <x v="1"/>
    <x v="8"/>
  </r>
  <r>
    <n v="3364"/>
    <s v="Cancel The Sunshine"/>
    <s v="Cancel The SunshineÂ is a new play that explores living with a mental health condition in an honest, witty and articulate way."/>
    <n v="3000"/>
    <x v="2194"/>
    <x v="0"/>
    <x v="1"/>
    <s v="GBP"/>
    <n v="1458075600"/>
    <n v="1456183649"/>
    <b v="0"/>
    <n v="72"/>
    <b v="1"/>
    <x v="7"/>
    <n v="106"/>
    <x v="2249"/>
    <x v="1"/>
    <x v="7"/>
  </r>
  <r>
    <n v="3469"/>
    <s v="An Evening of Original One Acts"/>
    <s v="Original plays written, performed, and produced by young and diverse theater artists - alumni from Hostos Lincoln Academy in the Bronx."/>
    <n v="2800"/>
    <x v="2195"/>
    <x v="0"/>
    <x v="0"/>
    <s v="USD"/>
    <n v="1461857045"/>
    <n v="1459265045"/>
    <b v="0"/>
    <n v="63"/>
    <b v="1"/>
    <x v="7"/>
    <n v="113"/>
    <x v="2250"/>
    <x v="1"/>
    <x v="7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x v="2196"/>
    <x v="0"/>
    <x v="0"/>
    <s v="USD"/>
    <n v="1423693903"/>
    <n v="1421101903"/>
    <b v="0"/>
    <n v="66"/>
    <b v="1"/>
    <x v="7"/>
    <n v="105"/>
    <x v="371"/>
    <x v="1"/>
    <x v="7"/>
  </r>
  <r>
    <n v="3624"/>
    <s v="&quot;The Next Event&quot;"/>
    <s v="â€œThe Event of a Lifetimeâ€¦â€_x000a__x000a_After the books stopped selling, and family disappears..the next event is closer than expected for him."/>
    <n v="3000"/>
    <x v="2197"/>
    <x v="0"/>
    <x v="0"/>
    <s v="USD"/>
    <n v="1471977290"/>
    <n v="1466793290"/>
    <b v="0"/>
    <n v="39"/>
    <b v="1"/>
    <x v="7"/>
    <n v="105"/>
    <x v="2251"/>
    <x v="1"/>
    <x v="7"/>
  </r>
  <r>
    <n v="3238"/>
    <s v="All Bare Theatre bring THE MAIDS to Edinburgh 2015"/>
    <s v="A bit of role-play never hurt anyone, right? Two maids play a game of murder. Genet's THE MAIDS in a visceral production by ALL BARE."/>
    <n v="2800"/>
    <x v="2198"/>
    <x v="0"/>
    <x v="1"/>
    <s v="GBP"/>
    <n v="1435752898"/>
    <n v="1433160898"/>
    <b v="1"/>
    <n v="79"/>
    <b v="1"/>
    <x v="7"/>
    <n v="112"/>
    <x v="2252"/>
    <x v="1"/>
    <x v="7"/>
  </r>
  <r>
    <n v="2992"/>
    <s v="Th'underGrounds"/>
    <s v="Creating a non-profit CAFE &amp; VILLAGE COMMONS in SE Portland, in service to Neighbors, Kids, Artists &amp; the Underserved"/>
    <n v="3000"/>
    <x v="2199"/>
    <x v="0"/>
    <x v="0"/>
    <s v="USD"/>
    <n v="1476037510"/>
    <n v="1473445510"/>
    <b v="0"/>
    <n v="64"/>
    <b v="1"/>
    <x v="6"/>
    <n v="105"/>
    <x v="2253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x v="2200"/>
    <x v="0"/>
    <x v="0"/>
    <s v="USD"/>
    <n v="1417305178"/>
    <n v="1414277578"/>
    <b v="0"/>
    <n v="28"/>
    <b v="1"/>
    <x v="7"/>
    <n v="104"/>
    <x v="2254"/>
    <x v="1"/>
    <x v="7"/>
  </r>
  <r>
    <n v="3222"/>
    <s v="Shakespeare in ASL - and FREE for everyone"/>
    <s v="Shakespeare's classic re-imagined as a spoken and signed production for deaf and hearing audiences"/>
    <n v="2500"/>
    <x v="2201"/>
    <x v="0"/>
    <x v="0"/>
    <s v="USD"/>
    <n v="1445722140"/>
    <n v="1443016697"/>
    <b v="1"/>
    <n v="84"/>
    <b v="1"/>
    <x v="7"/>
    <n v="125"/>
    <x v="2255"/>
    <x v="1"/>
    <x v="7"/>
  </r>
  <r>
    <n v="3616"/>
    <s v="Taming of the Shrew - New Wimbledon Theatre"/>
    <s v="A vibrant, gender-inverted film-noir adaptation of Shakespeare's brutal comedy Taming of the Shrew, a visceral physical spectacle."/>
    <n v="2500"/>
    <x v="2201"/>
    <x v="0"/>
    <x v="1"/>
    <s v="GBP"/>
    <n v="1426801664"/>
    <n v="1424213264"/>
    <b v="0"/>
    <n v="45"/>
    <b v="1"/>
    <x v="7"/>
    <n v="125"/>
    <x v="2256"/>
    <x v="1"/>
    <x v="7"/>
  </r>
  <r>
    <n v="3168"/>
    <s v="Cosmicomics"/>
    <s v="A dazzling aerial show that brings to life the whimsical and romantic short stories of beloved fantasy author Italo Calvino."/>
    <n v="2500"/>
    <x v="2202"/>
    <x v="0"/>
    <x v="0"/>
    <s v="USD"/>
    <n v="1402696800"/>
    <n v="1399948353"/>
    <b v="1"/>
    <n v="61"/>
    <b v="1"/>
    <x v="7"/>
    <n v="124"/>
    <x v="2257"/>
    <x v="1"/>
    <x v="7"/>
  </r>
  <r>
    <n v="3414"/>
    <s v="PCSF PlayOffs 2016"/>
    <s v="A new twist on our annual festival of fully-produced plays by member playwrights, performed by a talented ensemble cast!"/>
    <n v="3000"/>
    <x v="2202"/>
    <x v="0"/>
    <x v="0"/>
    <s v="USD"/>
    <n v="1480579140"/>
    <n v="1478030325"/>
    <b v="0"/>
    <n v="44"/>
    <b v="1"/>
    <x v="7"/>
    <n v="104"/>
    <x v="2258"/>
    <x v="1"/>
    <x v="7"/>
  </r>
  <r>
    <n v="2825"/>
    <s v="The Night Before Christmas"/>
    <s v="Help Saltmine Theatre Company tell the exciting story of St Nicholas and the importance of gratefulness in their new Christmas show."/>
    <n v="3000"/>
    <x v="109"/>
    <x v="0"/>
    <x v="1"/>
    <s v="GBP"/>
    <n v="1449255686"/>
    <n v="1446663686"/>
    <b v="0"/>
    <n v="51"/>
    <b v="1"/>
    <x v="7"/>
    <n v="103"/>
    <x v="2259"/>
    <x v="1"/>
    <x v="7"/>
  </r>
  <r>
    <n v="3696"/>
    <s v="&quot;Lifted&quot; - The Theatre Shed's 10 Year Anniversary Show"/>
    <s v="We are 10 years old - please help us celebrate the last 10 years and secure our future for the next 10 years."/>
    <n v="2000"/>
    <x v="109"/>
    <x v="0"/>
    <x v="1"/>
    <s v="GBP"/>
    <n v="1423838916"/>
    <n v="1418654916"/>
    <b v="0"/>
    <n v="78"/>
    <b v="1"/>
    <x v="7"/>
    <n v="155"/>
    <x v="2260"/>
    <x v="1"/>
    <x v="7"/>
  </r>
  <r>
    <n v="3667"/>
    <s v="The Stolen Inches, Edinburgh 2015"/>
    <s v="A short man takes his tall family to court for stealing his height. Help Small Things Theatre take this big story to EdFringe 2015!"/>
    <n v="3000"/>
    <x v="2203"/>
    <x v="0"/>
    <x v="1"/>
    <s v="GBP"/>
    <n v="1437261419"/>
    <n v="1434669419"/>
    <b v="0"/>
    <n v="58"/>
    <b v="1"/>
    <x v="7"/>
    <n v="103"/>
    <x v="2261"/>
    <x v="1"/>
    <x v="7"/>
  </r>
  <r>
    <n v="3573"/>
    <s v="Licensed To Ill"/>
    <s v="London based theatre makers collaborating to create a new show about the history of HipHop."/>
    <n v="3000"/>
    <x v="2204"/>
    <x v="0"/>
    <x v="1"/>
    <s v="GBP"/>
    <n v="1415440846"/>
    <n v="1412845246"/>
    <b v="0"/>
    <n v="78"/>
    <b v="1"/>
    <x v="7"/>
    <n v="103"/>
    <x v="2262"/>
    <x v="1"/>
    <x v="7"/>
  </r>
  <r>
    <n v="3595"/>
    <s v="The Flu Season"/>
    <s v="A new theatre company staging Will Eno's The Flu Season in Seattle"/>
    <n v="2600"/>
    <x v="2205"/>
    <x v="0"/>
    <x v="0"/>
    <s v="USD"/>
    <n v="1426229940"/>
    <n v="1423959123"/>
    <b v="0"/>
    <n v="62"/>
    <b v="1"/>
    <x v="7"/>
    <n v="119"/>
    <x v="2263"/>
    <x v="1"/>
    <x v="7"/>
  </r>
  <r>
    <n v="3515"/>
    <s v="Twelfth Night by William Shakespeare"/>
    <s v="We are casting an all-inclusive production of Shakespeare's Twelfth Night in a non-traditional performance space."/>
    <n v="3000"/>
    <x v="2206"/>
    <x v="0"/>
    <x v="0"/>
    <s v="USD"/>
    <n v="1433097171"/>
    <n v="1430505171"/>
    <b v="0"/>
    <n v="46"/>
    <b v="1"/>
    <x v="7"/>
    <n v="103"/>
    <x v="2264"/>
    <x v="1"/>
    <x v="7"/>
  </r>
  <r>
    <n v="3625"/>
    <s v="Village Pub Theatre- FRINGE 2015"/>
    <s v="Help us run Leithâ€™s acclaimed, year round pub theatre VPT as part of Edinburgh Fringe 2015. Presenting 72 short plays over two weeks."/>
    <n v="3000"/>
    <x v="2206"/>
    <x v="0"/>
    <x v="1"/>
    <s v="GBP"/>
    <n v="1435851577"/>
    <n v="1433259577"/>
    <b v="0"/>
    <n v="78"/>
    <b v="1"/>
    <x v="7"/>
    <n v="103"/>
    <x v="1768"/>
    <x v="1"/>
    <x v="7"/>
  </r>
  <r>
    <n v="3659"/>
    <s v="Reality of Love Remix (Love in Disguise)"/>
    <s v="We want you to analyze while we dramatize if people who romanticize can recognize true love in a disguise."/>
    <n v="3000"/>
    <x v="2207"/>
    <x v="0"/>
    <x v="0"/>
    <s v="USD"/>
    <n v="1426775940"/>
    <n v="1424414350"/>
    <b v="0"/>
    <n v="13"/>
    <b v="1"/>
    <x v="7"/>
    <n v="102"/>
    <x v="2265"/>
    <x v="1"/>
    <x v="7"/>
  </r>
  <r>
    <n v="3354"/>
    <s v="Strangeloop Theatre - A Focus on New Works"/>
    <s v="Help Strangeloop Theatre create and support new work by sponsoring our 2015-2016 season."/>
    <n v="3000"/>
    <x v="2208"/>
    <x v="0"/>
    <x v="0"/>
    <s v="USD"/>
    <n v="1446091260"/>
    <n v="1443029206"/>
    <b v="0"/>
    <n v="55"/>
    <b v="1"/>
    <x v="7"/>
    <n v="102"/>
    <x v="2266"/>
    <x v="1"/>
    <x v="7"/>
  </r>
  <r>
    <n v="2802"/>
    <s v="The Eulogy of Toby Peach - Edinburgh Festival 2015"/>
    <s v="An honest &amp; inspiring journey with cancer, discovery of self-mortality &amp; celebration of life. Winner of IdeasTap Underbelly Award 2015."/>
    <n v="3000"/>
    <x v="991"/>
    <x v="0"/>
    <x v="1"/>
    <s v="GBP"/>
    <n v="1438875107"/>
    <n v="1436283107"/>
    <b v="0"/>
    <n v="90"/>
    <b v="1"/>
    <x v="7"/>
    <n v="102"/>
    <x v="2267"/>
    <x v="1"/>
    <x v="7"/>
  </r>
  <r>
    <n v="3284"/>
    <s v="Help fund Black Enough!"/>
    <s v="Black Enough is an LSU student-staged performance exploring the effects of white supremacy on the black community."/>
    <n v="3000"/>
    <x v="2209"/>
    <x v="0"/>
    <x v="0"/>
    <s v="USD"/>
    <n v="1454047140"/>
    <n v="1452546853"/>
    <b v="0"/>
    <n v="15"/>
    <b v="1"/>
    <x v="7"/>
    <n v="102"/>
    <x v="2268"/>
    <x v="1"/>
    <x v="7"/>
  </r>
  <r>
    <n v="3672"/>
    <s v="The Bombing of the Grand Hotel. A compelling new play"/>
    <s v="1984. An IRA bomb explodes at the Grand Hotel. Years on, the bomber and a victim's daughter meet. The meeting changes both their lives."/>
    <n v="3000"/>
    <x v="2210"/>
    <x v="0"/>
    <x v="1"/>
    <s v="GBP"/>
    <n v="1411771384"/>
    <n v="1409179384"/>
    <b v="0"/>
    <n v="57"/>
    <b v="1"/>
    <x v="7"/>
    <n v="102"/>
    <x v="2269"/>
    <x v="1"/>
    <x v="7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x v="633"/>
    <x v="0"/>
    <x v="0"/>
    <s v="USD"/>
    <n v="1408815440"/>
    <n v="1404927440"/>
    <b v="0"/>
    <n v="29"/>
    <b v="1"/>
    <x v="7"/>
    <n v="102"/>
    <x v="2270"/>
    <x v="1"/>
    <x v="7"/>
  </r>
  <r>
    <n v="4067"/>
    <s v="Help Shakespeare Troupe accept invite to perform in UK!"/>
    <s v="Will Power Troupe is the only US group invited to perform in London's Shakespeare Festival. We need your help to bring the USA to UK!"/>
    <n v="5000"/>
    <x v="633"/>
    <x v="2"/>
    <x v="0"/>
    <s v="USD"/>
    <n v="1443408550"/>
    <n v="1439952550"/>
    <b v="0"/>
    <n v="17"/>
    <b v="0"/>
    <x v="7"/>
    <n v="61"/>
    <x v="2271"/>
    <x v="1"/>
    <x v="7"/>
  </r>
  <r>
    <n v="2789"/>
    <s v="The Adventurers Club"/>
    <s v="BNT's Biggest Adventure So Far: Our 2015 full length production!"/>
    <n v="3000"/>
    <x v="2211"/>
    <x v="0"/>
    <x v="0"/>
    <s v="USD"/>
    <n v="1426132800"/>
    <n v="1424477934"/>
    <b v="0"/>
    <n v="24"/>
    <b v="1"/>
    <x v="7"/>
    <n v="101"/>
    <x v="2272"/>
    <x v="1"/>
    <x v="7"/>
  </r>
  <r>
    <n v="3003"/>
    <s v="Outskirts Theatre Co. Finds a Home!"/>
    <s v="We finally found a place to call home! Help us move in to (and collaborate with) the NEW Fischer Creative Arts Center in Waukesha, WI!"/>
    <n v="3000"/>
    <x v="2211"/>
    <x v="0"/>
    <x v="0"/>
    <s v="USD"/>
    <n v="1456811940"/>
    <n v="1454098976"/>
    <b v="0"/>
    <n v="17"/>
    <b v="1"/>
    <x v="6"/>
    <n v="101"/>
    <x v="2273"/>
    <x v="1"/>
    <x v="6"/>
  </r>
  <r>
    <n v="3008"/>
    <s v="Baby It's Cold Outside: Silver Spring Stage HVAC Fund!"/>
    <s v="Help fund Silver Spring Stage's HVAC costs for the upcoming year! Don't leave us out in the cold (pun intended)!"/>
    <n v="3000"/>
    <x v="2211"/>
    <x v="0"/>
    <x v="0"/>
    <s v="USD"/>
    <n v="1453352719"/>
    <n v="1450760719"/>
    <b v="0"/>
    <n v="26"/>
    <b v="1"/>
    <x v="6"/>
    <n v="101"/>
    <x v="2274"/>
    <x v="1"/>
    <x v="6"/>
  </r>
  <r>
    <n v="3174"/>
    <s v="A Race Redux"/>
    <s v="This adaptation uses the text of Oâ€™Neill to explore race, and asks the audience if stereotypes impact a characters guilt or innocence."/>
    <n v="3000"/>
    <x v="2212"/>
    <x v="0"/>
    <x v="0"/>
    <s v="USD"/>
    <n v="1408999508"/>
    <n v="1407789908"/>
    <b v="1"/>
    <n v="23"/>
    <b v="1"/>
    <x v="7"/>
    <n v="101"/>
    <x v="2275"/>
    <x v="1"/>
    <x v="7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x v="168"/>
    <x v="0"/>
    <x v="0"/>
    <s v="USD"/>
    <n v="1440003820"/>
    <n v="1437411820"/>
    <b v="0"/>
    <n v="36"/>
    <b v="1"/>
    <x v="7"/>
    <n v="101"/>
    <x v="2276"/>
    <x v="1"/>
    <x v="7"/>
  </r>
  <r>
    <n v="3467"/>
    <s v="Venus in Fur, Los Angeles."/>
    <s v="Venus in Fur, By David Ives."/>
    <n v="3000"/>
    <x v="168"/>
    <x v="0"/>
    <x v="0"/>
    <s v="USD"/>
    <n v="1426864032"/>
    <n v="1424275632"/>
    <b v="0"/>
    <n v="47"/>
    <b v="1"/>
    <x v="7"/>
    <n v="101"/>
    <x v="890"/>
    <x v="1"/>
    <x v="7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x v="483"/>
    <x v="0"/>
    <x v="1"/>
    <s v="GBP"/>
    <n v="1487286000"/>
    <n v="1484843948"/>
    <b v="0"/>
    <n v="34"/>
    <b v="1"/>
    <x v="7"/>
    <n v="101"/>
    <x v="2277"/>
    <x v="1"/>
    <x v="7"/>
  </r>
  <r>
    <n v="3785"/>
    <s v="Send &quot;Pawn&quot; to Edinburgh!"/>
    <s v="Chess. Betrayal. Blueberry yoghurts. &quot;Pawn&quot; - a new musical by Oxford students - needs funding to go to the Edinburgh Fringe!"/>
    <n v="2000"/>
    <x v="10"/>
    <x v="0"/>
    <x v="1"/>
    <s v="GBP"/>
    <n v="1470132180"/>
    <n v="1467040769"/>
    <b v="0"/>
    <n v="30"/>
    <b v="1"/>
    <x v="8"/>
    <n v="151"/>
    <x v="967"/>
    <x v="1"/>
    <x v="8"/>
  </r>
  <r>
    <n v="3609"/>
    <s v="KHOJALY - Giving a voice to refugees across the world"/>
    <s v="KHOJALY is a new play that gives a voice to refugees the world over, telling the story of the survivors of the 1992 massacre in Khojaly"/>
    <n v="1960"/>
    <x v="2213"/>
    <x v="0"/>
    <x v="1"/>
    <s v="GBP"/>
    <n v="1459378085"/>
    <n v="1456789685"/>
    <b v="0"/>
    <n v="21"/>
    <b v="1"/>
    <x v="7"/>
    <n v="153"/>
    <x v="2278"/>
    <x v="1"/>
    <x v="7"/>
  </r>
  <r>
    <n v="4048"/>
    <s v="Speechless"/>
    <s v="The unspoken story of growing up disabled with cerebral palsy and no speech. This inclusive company fights ignorance using dark humour."/>
    <n v="17000"/>
    <x v="2214"/>
    <x v="2"/>
    <x v="1"/>
    <s v="GBP"/>
    <n v="1460373187"/>
    <n v="1457352787"/>
    <b v="0"/>
    <n v="91"/>
    <b v="0"/>
    <x v="7"/>
    <n v="18"/>
    <x v="2279"/>
    <x v="1"/>
    <x v="7"/>
  </r>
  <r>
    <n v="2830"/>
    <s v="Nakhtik and Avalon"/>
    <s v="Avalon is a new South African Township play and Nakhtik is a  danced political lecture."/>
    <n v="3000"/>
    <x v="142"/>
    <x v="0"/>
    <x v="0"/>
    <s v="USD"/>
    <n v="1399867140"/>
    <n v="1398802148"/>
    <b v="0"/>
    <n v="11"/>
    <b v="1"/>
    <x v="7"/>
    <n v="100"/>
    <x v="2280"/>
    <x v="1"/>
    <x v="7"/>
  </r>
  <r>
    <n v="3375"/>
    <s v="The Frida Kahlo of Penge West"/>
    <s v="Production of wickedly funny new play for two women, written by iconic songwriter and ex-London's Burning man, Chris Larner"/>
    <n v="3000"/>
    <x v="142"/>
    <x v="0"/>
    <x v="1"/>
    <s v="GBP"/>
    <n v="1400423973"/>
    <n v="1399387173"/>
    <b v="0"/>
    <n v="17"/>
    <b v="1"/>
    <x v="7"/>
    <n v="100"/>
    <x v="2281"/>
    <x v="1"/>
    <x v="7"/>
  </r>
  <r>
    <n v="3412"/>
    <s v="Joe Orton's Fred &amp; Madge"/>
    <s v="Rough Haired Pointer present for the first time ever Joe Orton's 'Fred &amp; Madge' at the Hope Theatre, Islington this Sept and Oct"/>
    <n v="3000"/>
    <x v="142"/>
    <x v="0"/>
    <x v="1"/>
    <s v="GBP"/>
    <n v="1411858862"/>
    <n v="1409266862"/>
    <b v="0"/>
    <n v="26"/>
    <b v="1"/>
    <x v="7"/>
    <n v="100"/>
    <x v="2282"/>
    <x v="1"/>
    <x v="7"/>
  </r>
  <r>
    <n v="3623"/>
    <s v="Since I've Been Here"/>
    <s v="An original play exploring the complications of romantic relationships in all forms."/>
    <n v="2500"/>
    <x v="142"/>
    <x v="0"/>
    <x v="0"/>
    <s v="USD"/>
    <n v="1406358000"/>
    <n v="1404841270"/>
    <b v="0"/>
    <n v="34"/>
    <b v="1"/>
    <x v="7"/>
    <n v="120"/>
    <x v="1463"/>
    <x v="1"/>
    <x v="7"/>
  </r>
  <r>
    <n v="3754"/>
    <s v="Little Shop of Horrors"/>
    <s v="CitÃ© des Arts needs your help in funding their fall production of the hit musical comedy &quot;Little Shop of Horrors.&quot;"/>
    <n v="2500"/>
    <x v="142"/>
    <x v="0"/>
    <x v="0"/>
    <s v="USD"/>
    <n v="1406350740"/>
    <n v="1403125737"/>
    <b v="0"/>
    <n v="27"/>
    <b v="1"/>
    <x v="8"/>
    <n v="120"/>
    <x v="2283"/>
    <x v="1"/>
    <x v="8"/>
  </r>
  <r>
    <n v="3780"/>
    <s v="Melissa Youth OnSTAGE Season 5. Act Like you Mean it!"/>
    <s v="Melissa Youth OnSTAGE (MYO) provides kids in North Collin County with the very best in youth theatre opportunities."/>
    <n v="2500"/>
    <x v="142"/>
    <x v="0"/>
    <x v="0"/>
    <s v="USD"/>
    <n v="1436817960"/>
    <n v="1433999785"/>
    <b v="0"/>
    <n v="30"/>
    <b v="1"/>
    <x v="8"/>
    <n v="120"/>
    <x v="101"/>
    <x v="1"/>
    <x v="8"/>
  </r>
  <r>
    <n v="3911"/>
    <s v="Ministers of Grace"/>
    <s v="â€˜Ministers of Graceâ€™ imagines what the movie Ghostbusters would be like if written by William Shakespeare."/>
    <n v="8000"/>
    <x v="2215"/>
    <x v="2"/>
    <x v="0"/>
    <s v="USD"/>
    <n v="1417033777"/>
    <n v="1414438177"/>
    <b v="0"/>
    <n v="36"/>
    <b v="0"/>
    <x v="7"/>
    <n v="37"/>
    <x v="2144"/>
    <x v="1"/>
    <x v="7"/>
  </r>
  <r>
    <n v="3401"/>
    <s v="This is why we Live ... (Astonishment)"/>
    <s v="Support a daring new theatre creation               _x000a_Supportez une audacieuse compagnie internationale et aidez-les Ã  crÃ©er leur piÃ¨ce"/>
    <n v="2900"/>
    <x v="2216"/>
    <x v="0"/>
    <x v="1"/>
    <s v="GBP"/>
    <n v="1438968146"/>
    <n v="1436376146"/>
    <b v="0"/>
    <n v="66"/>
    <b v="1"/>
    <x v="7"/>
    <n v="102"/>
    <x v="2284"/>
    <x v="1"/>
    <x v="7"/>
  </r>
  <r>
    <n v="2786"/>
    <s v="Fierce"/>
    <s v="A heart-melting farce about sex, art and the lovelorn lay-abouts of London-town."/>
    <n v="2500"/>
    <x v="2217"/>
    <x v="0"/>
    <x v="1"/>
    <s v="GBP"/>
    <n v="1404913180"/>
    <n v="1403703580"/>
    <b v="0"/>
    <n v="74"/>
    <b v="1"/>
    <x v="7"/>
    <n v="118"/>
    <x v="2252"/>
    <x v="1"/>
    <x v="7"/>
  </r>
  <r>
    <n v="3177"/>
    <s v="Tilted Field presents NO STATIC AT ALL in New York City"/>
    <s v="This one-man play made a splash on the west coast. Help shine a spotlight on this rock &amp; roll spectacle in NEW YORK CITY_x0008_!"/>
    <n v="2500"/>
    <x v="2218"/>
    <x v="0"/>
    <x v="0"/>
    <s v="USD"/>
    <n v="1403366409"/>
    <n v="1400774409"/>
    <b v="1"/>
    <n v="51"/>
    <b v="1"/>
    <x v="7"/>
    <n v="117"/>
    <x v="2285"/>
    <x v="1"/>
    <x v="7"/>
  </r>
  <r>
    <n v="3419"/>
    <s v="HAMLET presented by AC Productions"/>
    <s v="As part of the 400th anniversary of Shakespeareâ€™s death, AC Productions will present a new production of Hamlet adapted by Peter Reid"/>
    <n v="2750"/>
    <x v="2219"/>
    <x v="0"/>
    <x v="17"/>
    <s v="EUR"/>
    <n v="1459978200"/>
    <n v="1458416585"/>
    <b v="0"/>
    <n v="46"/>
    <b v="1"/>
    <x v="7"/>
    <n v="107"/>
    <x v="2286"/>
    <x v="1"/>
    <x v="7"/>
  </r>
  <r>
    <n v="3705"/>
    <s v="Pennywinkle: A New Chicago Comedy"/>
    <s v="The play satirizes the Chicago improvisation scene exposing the rules of the craft and the eccentricities of its participants"/>
    <n v="2827"/>
    <x v="2220"/>
    <x v="0"/>
    <x v="0"/>
    <s v="USD"/>
    <n v="1403546400"/>
    <n v="1401714114"/>
    <b v="0"/>
    <n v="35"/>
    <b v="1"/>
    <x v="7"/>
    <n v="103"/>
    <x v="1832"/>
    <x v="1"/>
    <x v="7"/>
  </r>
  <r>
    <n v="2833"/>
    <s v="Star Man Rocket Man"/>
    <s v="A new play about exploring outer space"/>
    <n v="2700"/>
    <x v="2221"/>
    <x v="0"/>
    <x v="0"/>
    <s v="USD"/>
    <n v="1444528800"/>
    <n v="1442804633"/>
    <b v="0"/>
    <n v="35"/>
    <b v="1"/>
    <x v="7"/>
    <n v="108"/>
    <x v="2287"/>
    <x v="1"/>
    <x v="7"/>
  </r>
  <r>
    <n v="3726"/>
    <s v="Howard's End 3.0"/>
    <s v="A week of rehearsal culminating in a staged reading of our three-actor adaptation of &quot;Howards End,&quot; for potential producers."/>
    <n v="850"/>
    <x v="2222"/>
    <x v="0"/>
    <x v="0"/>
    <s v="USD"/>
    <n v="1461963600"/>
    <n v="1459567371"/>
    <b v="0"/>
    <n v="46"/>
    <b v="1"/>
    <x v="7"/>
    <n v="339"/>
    <x v="2288"/>
    <x v="1"/>
    <x v="7"/>
  </r>
  <r>
    <n v="3252"/>
    <s v="Modern Love"/>
    <s v="How do we navigate the boundaries between friendship, sexual intimacy and obsessive desire?"/>
    <n v="2250"/>
    <x v="2223"/>
    <x v="0"/>
    <x v="1"/>
    <s v="GBP"/>
    <n v="1473247240"/>
    <n v="1470655240"/>
    <b v="1"/>
    <n v="50"/>
    <b v="1"/>
    <x v="7"/>
    <n v="128"/>
    <x v="1508"/>
    <x v="1"/>
    <x v="7"/>
  </r>
  <r>
    <n v="3582"/>
    <s v="REALLY REALLY"/>
    <s v="A contemporary American play touching on the scorching realities of growing up in the Millennial generation."/>
    <n v="1000"/>
    <x v="2224"/>
    <x v="0"/>
    <x v="0"/>
    <s v="USD"/>
    <n v="1459822682"/>
    <n v="1458613082"/>
    <b v="0"/>
    <n v="49"/>
    <b v="1"/>
    <x v="7"/>
    <n v="287"/>
    <x v="2289"/>
    <x v="1"/>
    <x v="7"/>
  </r>
  <r>
    <n v="2832"/>
    <s v="Secret Diaries"/>
    <s v="Charting the big stuff in life from dance routines to coming out; exploring homophobia, family, friendship &amp; finding your own voice."/>
    <n v="2500"/>
    <x v="2225"/>
    <x v="0"/>
    <x v="1"/>
    <s v="GBP"/>
    <n v="1416780000"/>
    <n v="1414342894"/>
    <b v="0"/>
    <n v="95"/>
    <b v="1"/>
    <x v="7"/>
    <n v="115"/>
    <x v="2290"/>
    <x v="1"/>
    <x v="7"/>
  </r>
  <r>
    <n v="3777"/>
    <s v="The Musical Adventure of Mimi and the Ghosts"/>
    <s v="This musical adventure is a funny and heartwarming story of Mimi, a rebellious young girl who is spirited to Ghostlynd."/>
    <n v="2000"/>
    <x v="2226"/>
    <x v="0"/>
    <x v="0"/>
    <s v="USD"/>
    <n v="1411790400"/>
    <n v="1409884821"/>
    <b v="0"/>
    <n v="59"/>
    <b v="1"/>
    <x v="8"/>
    <n v="143"/>
    <x v="1131"/>
    <x v="1"/>
    <x v="8"/>
  </r>
  <r>
    <n v="3230"/>
    <s v="#CLOUD$ - a modern adaptation of Aristophanes' Clouds"/>
    <s v="Recently under fire for its cheeky and contextual revisiting of an ancient comedy, this show has lost funding and needs your support!"/>
    <n v="2600"/>
    <x v="2227"/>
    <x v="0"/>
    <x v="0"/>
    <s v="USD"/>
    <n v="1412135940"/>
    <n v="1410840126"/>
    <b v="1"/>
    <n v="37"/>
    <b v="1"/>
    <x v="7"/>
    <n v="110"/>
    <x v="2291"/>
    <x v="1"/>
    <x v="7"/>
  </r>
  <r>
    <n v="3484"/>
    <s v="Macbeth in the Basement"/>
    <s v="MACBETH IN THE BASEMENT will premiere at the Capital Fringe Festival in July 2016. A teenage kingâ€™s rise and fall in a vicious game."/>
    <n v="2500"/>
    <x v="2228"/>
    <x v="0"/>
    <x v="0"/>
    <s v="USD"/>
    <n v="1466014499"/>
    <n v="1463422499"/>
    <b v="0"/>
    <n v="44"/>
    <b v="1"/>
    <x v="7"/>
    <n v="114"/>
    <x v="2292"/>
    <x v="1"/>
    <x v="7"/>
  </r>
  <r>
    <n v="4036"/>
    <s v="3 Days In Savannah"/>
    <s v="&quot;3 Days In Savannah&quot; explores the issues of love, racism, and regret while reminding us that, &quot;life is a game and love is the prize.&quot;"/>
    <n v="6000"/>
    <x v="2229"/>
    <x v="2"/>
    <x v="0"/>
    <s v="USD"/>
    <n v="1404253800"/>
    <n v="1402784964"/>
    <b v="0"/>
    <n v="17"/>
    <b v="0"/>
    <x v="7"/>
    <n v="47"/>
    <x v="2293"/>
    <x v="1"/>
    <x v="7"/>
  </r>
  <r>
    <n v="3263"/>
    <s v="Titus Andronicus (with an all-female cast &amp; crew)"/>
    <s v="Shakespeare's bloodiest tragedy, performed and produced exclusively by women."/>
    <n v="2500"/>
    <x v="2230"/>
    <x v="0"/>
    <x v="0"/>
    <s v="USD"/>
    <n v="1446238800"/>
    <n v="1444220588"/>
    <b v="1"/>
    <n v="68"/>
    <b v="1"/>
    <x v="7"/>
    <n v="112"/>
    <x v="2294"/>
    <x v="1"/>
    <x v="7"/>
  </r>
  <r>
    <n v="3457"/>
    <s v="The Impossible Adventures Of Supernova Jones"/>
    <s v="Robots, Space Battles, Mystery, and Intrigue. Nothing is Impossible..."/>
    <n v="2000"/>
    <x v="2231"/>
    <x v="0"/>
    <x v="0"/>
    <s v="USD"/>
    <n v="1423720740"/>
    <n v="1421081857"/>
    <b v="0"/>
    <n v="55"/>
    <b v="1"/>
    <x v="7"/>
    <n v="140"/>
    <x v="2295"/>
    <x v="1"/>
    <x v="7"/>
  </r>
  <r>
    <n v="2880"/>
    <s v="BELIEF on the Isle of Skye"/>
    <s v="BELIEF leaves res &amp; crosses nations, swims the Atlantic, landing on Isle where Salish meets Gaelic, where humanity transcends barriers"/>
    <n v="12000"/>
    <x v="1803"/>
    <x v="2"/>
    <x v="0"/>
    <s v="USD"/>
    <n v="1440090300"/>
    <n v="1436305452"/>
    <b v="0"/>
    <n v="29"/>
    <b v="0"/>
    <x v="7"/>
    <n v="23"/>
    <x v="2296"/>
    <x v="1"/>
    <x v="7"/>
  </r>
  <r>
    <n v="3337"/>
    <s v="Das Ding - A Globetrotting Comedy"/>
    <s v="StoneCrabs is thrilled to bring to the UK the first English production of Philipp LÃ¶hleâ€™s play Das Ding (The Thing)."/>
    <n v="2500"/>
    <x v="2232"/>
    <x v="0"/>
    <x v="1"/>
    <s v="GBP"/>
    <n v="1412974800"/>
    <n v="1411109167"/>
    <b v="0"/>
    <n v="34"/>
    <b v="1"/>
    <x v="7"/>
    <n v="110"/>
    <x v="2297"/>
    <x v="1"/>
    <x v="7"/>
  </r>
  <r>
    <n v="3530"/>
    <s v="Far From Fiction"/>
    <s v="â€œFar From Fictionâ€ is a powerful play, written by Sally Willis, offering insights into a new understanding of  female psychology."/>
    <n v="2750"/>
    <x v="2233"/>
    <x v="0"/>
    <x v="1"/>
    <s v="GBP"/>
    <n v="1460318400"/>
    <n v="1457881057"/>
    <b v="0"/>
    <n v="22"/>
    <b v="1"/>
    <x v="7"/>
    <n v="100"/>
    <x v="178"/>
    <x v="1"/>
    <x v="7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x v="406"/>
    <x v="0"/>
    <x v="0"/>
    <s v="USD"/>
    <n v="1445065210"/>
    <n v="1442473210"/>
    <b v="0"/>
    <n v="45"/>
    <b v="1"/>
    <x v="7"/>
    <n v="110"/>
    <x v="2298"/>
    <x v="1"/>
    <x v="7"/>
  </r>
  <r>
    <n v="3202"/>
    <s v="Christmas Ain't A Drag - A Musical"/>
    <s v="Falling in love at Christmas should never be a drag! A rocking musical about four lives intersecting at a nightclub at Christmas."/>
    <n v="5000"/>
    <x v="2234"/>
    <x v="2"/>
    <x v="0"/>
    <s v="USD"/>
    <n v="1450072740"/>
    <n v="1445027346"/>
    <b v="0"/>
    <n v="25"/>
    <b v="0"/>
    <x v="8"/>
    <n v="55"/>
    <x v="183"/>
    <x v="1"/>
    <x v="8"/>
  </r>
  <r>
    <n v="3183"/>
    <s v="The Seagull on The River"/>
    <s v="Anton Chekhov's The Seagull. An outdoor Amphitheater in Manhattan. Trees. A River. Daybreak."/>
    <n v="2500"/>
    <x v="446"/>
    <x v="0"/>
    <x v="0"/>
    <s v="USD"/>
    <n v="1377284669"/>
    <n v="1375729469"/>
    <b v="1"/>
    <n v="68"/>
    <b v="1"/>
    <x v="7"/>
    <n v="109"/>
    <x v="1586"/>
    <x v="1"/>
    <x v="7"/>
  </r>
  <r>
    <n v="2810"/>
    <s v="Bring Bigger, Badder BRIEF HISTORY Back To The Stage!"/>
    <s v="We're remounting the musical that brought down the Bush Administration: A Brief History of the Earth And Everything In It!"/>
    <n v="2500"/>
    <x v="2235"/>
    <x v="0"/>
    <x v="0"/>
    <s v="USD"/>
    <n v="1401595140"/>
    <n v="1398828064"/>
    <b v="0"/>
    <n v="57"/>
    <b v="1"/>
    <x v="7"/>
    <n v="108"/>
    <x v="2299"/>
    <x v="1"/>
    <x v="7"/>
  </r>
  <r>
    <n v="2934"/>
    <s v="Songs for a New World"/>
    <s v="Powerful community theatre production of Jason Robert Brown's &quot;Songs for a New World&quot; in London, Ontario."/>
    <n v="2500"/>
    <x v="653"/>
    <x v="0"/>
    <x v="5"/>
    <s v="CAD"/>
    <n v="1402845364"/>
    <n v="1400253364"/>
    <b v="0"/>
    <n v="37"/>
    <b v="1"/>
    <x v="8"/>
    <n v="108"/>
    <x v="2300"/>
    <x v="1"/>
    <x v="8"/>
  </r>
  <r>
    <n v="3139"/>
    <s v="Casa Calabaza, Premio Nacional de Teatro Penitenciario."/>
    <s v="Conoce y apoya el teatro de calidad que se escribe desde los centros penitenciarios, como es el caso de Casa Calabaza, de Maye Moreno."/>
    <n v="50000"/>
    <x v="653"/>
    <x v="3"/>
    <x v="13"/>
    <s v="MXN"/>
    <n v="1490416380"/>
    <n v="1487485760"/>
    <b v="0"/>
    <n v="6"/>
    <b v="0"/>
    <x v="7"/>
    <n v="5"/>
    <x v="2301"/>
    <x v="1"/>
    <x v="7"/>
  </r>
  <r>
    <n v="3503"/>
    <s v="Tarantella"/>
    <s v="A group of Sicilian immigrants in New York struggle to deal with conflict from both within the family and from without."/>
    <n v="2500"/>
    <x v="2236"/>
    <x v="0"/>
    <x v="1"/>
    <s v="GBP"/>
    <n v="1469359728"/>
    <n v="1466767728"/>
    <b v="0"/>
    <n v="38"/>
    <b v="1"/>
    <x v="7"/>
    <n v="108"/>
    <x v="2302"/>
    <x v="1"/>
    <x v="7"/>
  </r>
  <r>
    <n v="2940"/>
    <s v="ITAVA Players &quot;Little Shop of Horrors&quot;"/>
    <s v="We are asking for people to donate to our theater club, the ITAVA Players, a public high school club from Brooklyn, NY."/>
    <n v="2500"/>
    <x v="617"/>
    <x v="0"/>
    <x v="0"/>
    <s v="USD"/>
    <n v="1421606018"/>
    <n v="1418150018"/>
    <b v="0"/>
    <n v="33"/>
    <b v="1"/>
    <x v="8"/>
    <n v="107"/>
    <x v="129"/>
    <x v="1"/>
    <x v="8"/>
  </r>
  <r>
    <n v="3615"/>
    <s v="See Bob Run by Daniel MacIvor"/>
    <s v="Bob is on the road. Bob is on the run. But from what? Will she make it to her destination and what will she find whens she gets there?"/>
    <n v="2500"/>
    <x v="1300"/>
    <x v="0"/>
    <x v="1"/>
    <s v="GBP"/>
    <n v="1449756896"/>
    <n v="1447164896"/>
    <b v="0"/>
    <n v="72"/>
    <b v="1"/>
    <x v="7"/>
    <n v="107"/>
    <x v="2303"/>
    <x v="1"/>
    <x v="7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x v="2237"/>
    <x v="0"/>
    <x v="0"/>
    <s v="USD"/>
    <n v="1402341615"/>
    <n v="1399490415"/>
    <b v="1"/>
    <n v="71"/>
    <b v="1"/>
    <x v="7"/>
    <n v="107"/>
    <x v="2304"/>
    <x v="1"/>
    <x v="7"/>
  </r>
  <r>
    <n v="2829"/>
    <s v="MUMBURGER by Sarah Kosar"/>
    <s v="In a visceral new play about family, grief and red meat, Sarah Kosar (Royal Court) asks how far we'd go to connect with those we love."/>
    <n v="2500"/>
    <x v="2238"/>
    <x v="0"/>
    <x v="1"/>
    <s v="GBP"/>
    <n v="1464863118"/>
    <n v="1462443918"/>
    <b v="0"/>
    <n v="76"/>
    <b v="1"/>
    <x v="7"/>
    <n v="107"/>
    <x v="2305"/>
    <x v="1"/>
    <x v="7"/>
  </r>
  <r>
    <n v="3823"/>
    <s v="FEED"/>
    <s v="Feed, a new play by Garrett Markgraf (based on the novel by M.T. Anderson), Directed by Anna Marck at Oakland University."/>
    <n v="2500"/>
    <x v="2239"/>
    <x v="0"/>
    <x v="0"/>
    <s v="USD"/>
    <n v="1437364740"/>
    <n v="1434405044"/>
    <b v="0"/>
    <n v="41"/>
    <b v="1"/>
    <x v="7"/>
    <n v="106"/>
    <x v="1625"/>
    <x v="1"/>
    <x v="7"/>
  </r>
  <r>
    <n v="3247"/>
    <s v="Open Letter Theatre presents 'Boys' by Ella Hickson"/>
    <s v="Open Letter Theatre presents 'Boys' by Ella Hickson, at 2015's Edinburgh Fringe Festival! Four students, one flat, one last party!"/>
    <n v="2500"/>
    <x v="2240"/>
    <x v="0"/>
    <x v="1"/>
    <s v="GBP"/>
    <n v="1436696712"/>
    <n v="1434104712"/>
    <b v="1"/>
    <n v="57"/>
    <b v="1"/>
    <x v="7"/>
    <n v="106"/>
    <x v="2306"/>
    <x v="1"/>
    <x v="7"/>
  </r>
  <r>
    <n v="3328"/>
    <s v="3 Days In Savannah Part II"/>
    <s v="&quot;3 Days In Savannah&quot; explores the issues of love, racism, and regret while reminding us that, &quot;life is a game and love is the prize.&quot;"/>
    <n v="1800"/>
    <x v="2241"/>
    <x v="0"/>
    <x v="0"/>
    <s v="USD"/>
    <n v="1404522000"/>
    <n v="1404308883"/>
    <b v="0"/>
    <n v="9"/>
    <b v="1"/>
    <x v="7"/>
    <n v="146"/>
    <x v="2307"/>
    <x v="1"/>
    <x v="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x v="1317"/>
    <x v="0"/>
    <x v="0"/>
    <s v="USD"/>
    <n v="1465527600"/>
    <n v="1462252542"/>
    <b v="0"/>
    <n v="54"/>
    <b v="1"/>
    <x v="7"/>
    <n v="175"/>
    <x v="2308"/>
    <x v="1"/>
    <x v="7"/>
  </r>
  <r>
    <n v="3550"/>
    <s v="MOONFACE"/>
    <s v="MOONFACE explores the formative f***k-ups of adolescence. Fresh, incisive new writing. Monologue, movement and striking naturalism."/>
    <n v="2500"/>
    <x v="2242"/>
    <x v="0"/>
    <x v="1"/>
    <s v="GBP"/>
    <n v="1462224398"/>
    <n v="1459632398"/>
    <b v="0"/>
    <n v="64"/>
    <b v="1"/>
    <x v="7"/>
    <n v="105"/>
    <x v="2309"/>
    <x v="1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x v="2243"/>
    <x v="0"/>
    <x v="1"/>
    <s v="GBP"/>
    <n v="1459702800"/>
    <n v="1457690386"/>
    <b v="0"/>
    <n v="38"/>
    <b v="1"/>
    <x v="7"/>
    <n v="174"/>
    <x v="2310"/>
    <x v="1"/>
    <x v="7"/>
  </r>
  <r>
    <n v="3199"/>
    <s v="Help Milburn Stone Fly High With TARZAN The Musical"/>
    <s v="The Milburn Stone Theatre needs your help to bring its high-flying next blockbuster musical, TARZAN, to life!"/>
    <n v="5000"/>
    <x v="638"/>
    <x v="2"/>
    <x v="0"/>
    <s v="USD"/>
    <n v="1410037200"/>
    <n v="1407435418"/>
    <b v="0"/>
    <n v="53"/>
    <b v="0"/>
    <x v="8"/>
    <n v="52"/>
    <x v="2311"/>
    <x v="1"/>
    <x v="8"/>
  </r>
  <r>
    <n v="3438"/>
    <s v="KLIPPIES"/>
    <s v="Klippies is the debut play from Johannesburg-born writer Jessica SiÃ¢n, premiering at the Southwark Playhouse, London in May 2015."/>
    <n v="2500"/>
    <x v="2244"/>
    <x v="0"/>
    <x v="1"/>
    <s v="GBP"/>
    <n v="1430600400"/>
    <n v="1428358567"/>
    <b v="0"/>
    <n v="14"/>
    <b v="1"/>
    <x v="7"/>
    <n v="104"/>
    <x v="2312"/>
    <x v="1"/>
    <x v="7"/>
  </r>
  <r>
    <n v="2840"/>
    <s v="Scarlet at Southwark Playhouse - Theatre Renegade"/>
    <s v="The world premiere of an astounding new play at Southwark Playhouse exploring slut shaming/cyber bullying &amp; the emotional repercussions"/>
    <n v="2500"/>
    <x v="1294"/>
    <x v="0"/>
    <x v="1"/>
    <s v="GBP"/>
    <n v="1426698000"/>
    <n v="1424825479"/>
    <b v="0"/>
    <n v="132"/>
    <b v="1"/>
    <x v="7"/>
    <n v="104"/>
    <x v="2313"/>
    <x v="1"/>
    <x v="7"/>
  </r>
  <r>
    <n v="3365"/>
    <s v="From the Pulpit to the Runway"/>
    <s v="A dazzling dramatic musical drama that takes place inside a Charm City Church! Help us finance a play that is back by popular demand!"/>
    <n v="2500"/>
    <x v="1294"/>
    <x v="0"/>
    <x v="0"/>
    <s v="USD"/>
    <n v="1449973592"/>
    <n v="1447381592"/>
    <b v="0"/>
    <n v="3"/>
    <b v="1"/>
    <x v="7"/>
    <n v="104"/>
    <x v="2314"/>
    <x v="1"/>
    <x v="7"/>
  </r>
  <r>
    <n v="3505"/>
    <s v="Second Act: The Four Disgracers"/>
    <s v="Four myths._x000a_Four writers._x000a_Four new takes._x000a__x000a_The Four Disgracers comes to the stage to launch a new theatre group, Ixion."/>
    <n v="2500"/>
    <x v="2245"/>
    <x v="0"/>
    <x v="0"/>
    <s v="USD"/>
    <n v="1399953600"/>
    <n v="1398983245"/>
    <b v="0"/>
    <n v="39"/>
    <b v="1"/>
    <x v="7"/>
    <n v="104"/>
    <x v="2315"/>
    <x v="1"/>
    <x v="7"/>
  </r>
  <r>
    <n v="3278"/>
    <s v="Unusual Charles Dickens adaptation at Edinburgh Fringe"/>
    <s v="This Victorian gothic tragedy tells the untold story of Estella Havisham. Combining puppetry, music and striking digital projections."/>
    <n v="2500"/>
    <x v="1754"/>
    <x v="0"/>
    <x v="1"/>
    <s v="GBP"/>
    <n v="1433017303"/>
    <n v="1430425303"/>
    <b v="1"/>
    <n v="34"/>
    <b v="1"/>
    <x v="7"/>
    <n v="103"/>
    <x v="2316"/>
    <x v="1"/>
    <x v="7"/>
  </r>
  <r>
    <n v="3178"/>
    <s v="Cutting Off Kate Bush"/>
    <s v="Cutting Off Kate Bush is a one-woman show written &amp; performed by Lucy Benson-Brown, premiering at the Edinburgh Fringe Festival 2014"/>
    <n v="1500"/>
    <x v="2246"/>
    <x v="0"/>
    <x v="1"/>
    <s v="GBP"/>
    <n v="1405521075"/>
    <n v="1402929075"/>
    <b v="1"/>
    <n v="78"/>
    <b v="1"/>
    <x v="7"/>
    <n v="172"/>
    <x v="2317"/>
    <x v="1"/>
    <x v="7"/>
  </r>
  <r>
    <n v="3264"/>
    <s v="Kapow-i GoGo at The PIT"/>
    <s v="The three part comedic saga of Kapow-i GoGo, who saves the world.  Again.  And again."/>
    <n v="2500"/>
    <x v="2247"/>
    <x v="0"/>
    <x v="0"/>
    <s v="USD"/>
    <n v="1422482400"/>
    <n v="1421089938"/>
    <b v="1"/>
    <n v="49"/>
    <b v="1"/>
    <x v="7"/>
    <n v="103"/>
    <x v="2318"/>
    <x v="1"/>
    <x v="7"/>
  </r>
  <r>
    <n v="2933"/>
    <s v="Three Postcards: Pre-Production Costs"/>
    <s v="An intimate musical about friendship and time, growing up, and coming of age. Music and words that will stay with you for years to come"/>
    <n v="2500"/>
    <x v="2248"/>
    <x v="0"/>
    <x v="0"/>
    <s v="USD"/>
    <n v="1465081053"/>
    <n v="1462489053"/>
    <b v="0"/>
    <n v="54"/>
    <b v="1"/>
    <x v="8"/>
    <n v="103"/>
    <x v="2319"/>
    <x v="1"/>
    <x v="8"/>
  </r>
  <r>
    <n v="3538"/>
    <s v="'Mooring' - Vocal Point Theatre Project"/>
    <s v="A play about riverside homelessness, inspired by true events. Shows at Brunel Museum, 240 Project and similar community organisations."/>
    <n v="2000"/>
    <x v="2248"/>
    <x v="0"/>
    <x v="1"/>
    <s v="GBP"/>
    <n v="1471428340"/>
    <n v="1469009140"/>
    <b v="0"/>
    <n v="83"/>
    <b v="1"/>
    <x v="7"/>
    <n v="128"/>
    <x v="2320"/>
    <x v="1"/>
    <x v="7"/>
  </r>
  <r>
    <n v="3441"/>
    <s v="Putting on a great play in Los Angeles!"/>
    <s v="We are producing the play Bug, by Tracy Letts.  This will be an inspiring show, and a great way to bring help to a great LA charity."/>
    <n v="2500"/>
    <x v="1653"/>
    <x v="0"/>
    <x v="0"/>
    <s v="USD"/>
    <n v="1447445820"/>
    <n v="1445077121"/>
    <b v="0"/>
    <n v="43"/>
    <b v="1"/>
    <x v="7"/>
    <n v="103"/>
    <x v="2321"/>
    <x v="1"/>
    <x v="7"/>
  </r>
  <r>
    <n v="3597"/>
    <s v="Akvavit Theatre presents NOTHING OF ME by Arne Lygre"/>
    <s v="&quot;I think that I have my own will. I can stop this, I tell myself. But it's not true.&quot;"/>
    <n v="2500"/>
    <x v="1653"/>
    <x v="0"/>
    <x v="0"/>
    <s v="USD"/>
    <n v="1456984740"/>
    <n v="1455717790"/>
    <b v="0"/>
    <n v="33"/>
    <b v="1"/>
    <x v="7"/>
    <n v="103"/>
    <x v="2322"/>
    <x v="1"/>
    <x v="7"/>
  </r>
  <r>
    <n v="2809"/>
    <s v="Sugarglass Theatre"/>
    <s v="Sugarglass is a Dublin based theatre company committed to international collaboration. 2016 sees the launch of their NYC division."/>
    <n v="2500"/>
    <x v="2249"/>
    <x v="0"/>
    <x v="0"/>
    <s v="USD"/>
    <n v="1459348740"/>
    <n v="1458647725"/>
    <b v="0"/>
    <n v="21"/>
    <b v="1"/>
    <x v="7"/>
    <n v="102"/>
    <x v="2323"/>
    <x v="1"/>
    <x v="7"/>
  </r>
  <r>
    <n v="3268"/>
    <s v="EgoPo's Hairy Ape Tours to the Provincetown Festival"/>
    <s v="EgoPo's The Hairy Ape has been invited to the Provincetown Theater Festival! Help us support our artists on this exciting tour."/>
    <n v="2000"/>
    <x v="2249"/>
    <x v="0"/>
    <x v="0"/>
    <s v="USD"/>
    <n v="1472074928"/>
    <n v="1470692528"/>
    <b v="1"/>
    <n v="42"/>
    <b v="1"/>
    <x v="7"/>
    <n v="128"/>
    <x v="2324"/>
    <x v="1"/>
    <x v="7"/>
  </r>
  <r>
    <n v="3561"/>
    <s v="How You Kiss Me... at FringeNYC 2015"/>
    <s v="How You Kiss Me Is Not How I Like To Be Kissed_x000a__x000a_a new play by Dan Giles_x000a__x000a_coming to FringeNYC 2015_x000a__x000a_www.howyoukissme.com"/>
    <n v="2500"/>
    <x v="2249"/>
    <x v="0"/>
    <x v="0"/>
    <s v="USD"/>
    <n v="1438799760"/>
    <n v="1437236378"/>
    <b v="0"/>
    <n v="54"/>
    <b v="1"/>
    <x v="7"/>
    <n v="102"/>
    <x v="2325"/>
    <x v="1"/>
    <x v="7"/>
  </r>
  <r>
    <n v="3603"/>
    <s v="Thank You For Waiting"/>
    <s v="Help produce &quot;Thank You For Waiting,&quot; a new play that explores friendship, loss, and mental illness, at the 2016 Frigid Festival!"/>
    <n v="1500"/>
    <x v="2249"/>
    <x v="0"/>
    <x v="0"/>
    <s v="USD"/>
    <n v="1446759880"/>
    <n v="1444164280"/>
    <b v="0"/>
    <n v="57"/>
    <b v="1"/>
    <x v="7"/>
    <n v="171"/>
    <x v="290"/>
    <x v="1"/>
    <x v="7"/>
  </r>
  <r>
    <n v="3487"/>
    <s v="Jericho Creek"/>
    <s v="Jericho Creek is an original production by Fledgling Theatre Company which will be performed at The Cockpit Theatre in July 2015"/>
    <n v="2000"/>
    <x v="952"/>
    <x v="0"/>
    <x v="1"/>
    <s v="GBP"/>
    <n v="1435185252"/>
    <n v="1432593252"/>
    <b v="0"/>
    <n v="66"/>
    <b v="1"/>
    <x v="7"/>
    <n v="128"/>
    <x v="2326"/>
    <x v="1"/>
    <x v="7"/>
  </r>
  <r>
    <n v="3207"/>
    <s v="The Last Five Years: The Muse Arts Production's Debut Show"/>
    <s v="We are proud to be doing The Last Five Years as our debut! Now, our little company needs your help to make our big dreams come true!"/>
    <n v="5500"/>
    <x v="569"/>
    <x v="2"/>
    <x v="0"/>
    <s v="USD"/>
    <n v="1429767607"/>
    <n v="1424587207"/>
    <b v="0"/>
    <n v="36"/>
    <b v="0"/>
    <x v="8"/>
    <n v="46"/>
    <x v="2327"/>
    <x v="1"/>
    <x v="8"/>
  </r>
  <r>
    <n v="1295"/>
    <s v="Misfits of London: The Gin Chronicles"/>
    <s v="We had everything sorted for the Fringe, but now our accommodation and Edinburgh angel have fallen through. We're needing vital help."/>
    <n v="2500"/>
    <x v="2250"/>
    <x v="0"/>
    <x v="1"/>
    <s v="GBP"/>
    <n v="1438189200"/>
    <n v="1435585497"/>
    <b v="0"/>
    <n v="64"/>
    <b v="1"/>
    <x v="7"/>
    <n v="102"/>
    <x v="2328"/>
    <x v="1"/>
    <x v="7"/>
  </r>
  <r>
    <n v="3592"/>
    <s v="boom- a play by Peter Sinn Nachtrieb"/>
    <s v="Sex. Fish. A COMET THAT DESTROYS THE WORLD. boom a play by Peter Sinn Nachtrieb- Feb 19-21 at The Bridge in NYC."/>
    <n v="2000"/>
    <x v="2251"/>
    <x v="0"/>
    <x v="0"/>
    <s v="USD"/>
    <n v="1423630740"/>
    <n v="1418673307"/>
    <b v="0"/>
    <n v="35"/>
    <b v="1"/>
    <x v="7"/>
    <n v="127"/>
    <x v="2329"/>
    <x v="1"/>
    <x v="7"/>
  </r>
  <r>
    <n v="2986"/>
    <s v="Higher Education"/>
    <s v="Support the circus arts and help our aerial students work with more height. With your support, we will install beams at 19ft!"/>
    <n v="2400"/>
    <x v="2252"/>
    <x v="0"/>
    <x v="1"/>
    <s v="GBP"/>
    <n v="1462100406"/>
    <n v="1456920006"/>
    <b v="0"/>
    <n v="56"/>
    <b v="1"/>
    <x v="6"/>
    <n v="106"/>
    <x v="2330"/>
    <x v="1"/>
    <x v="6"/>
  </r>
  <r>
    <n v="3320"/>
    <s v="Mama Threw Me So High &amp; He Who Speaks"/>
    <s v="Imaginary Theater Company presents two modern day tall tales about family, resilience and redemption."/>
    <n v="2500"/>
    <x v="2253"/>
    <x v="0"/>
    <x v="0"/>
    <s v="USD"/>
    <n v="1466557557"/>
    <n v="1463965557"/>
    <b v="0"/>
    <n v="38"/>
    <b v="1"/>
    <x v="7"/>
    <n v="101"/>
    <x v="2331"/>
    <x v="1"/>
    <x v="7"/>
  </r>
  <r>
    <n v="3890"/>
    <s v="Something Wicked This Way Comes"/>
    <s v="Will Power Troupe is the only US group invited to perform in London's Shakespeare Festival. We need your help to bring the USA to UK!"/>
    <n v="15000"/>
    <x v="2254"/>
    <x v="2"/>
    <x v="0"/>
    <s v="USD"/>
    <n v="1439662344"/>
    <n v="1434478344"/>
    <b v="0"/>
    <n v="8"/>
    <b v="0"/>
    <x v="7"/>
    <n v="17"/>
    <x v="2332"/>
    <x v="1"/>
    <x v="7"/>
  </r>
  <r>
    <n v="3778"/>
    <s v="Give a Puppet a Hand"/>
    <s v="Sponsor an AVENUE Q puppet for The Barn Players April 2015 production."/>
    <n v="2400"/>
    <x v="572"/>
    <x v="0"/>
    <x v="0"/>
    <s v="USD"/>
    <n v="1423942780"/>
    <n v="1418758780"/>
    <b v="0"/>
    <n v="36"/>
    <b v="1"/>
    <x v="8"/>
    <n v="105"/>
    <x v="2333"/>
    <x v="1"/>
    <x v="8"/>
  </r>
  <r>
    <n v="3614"/>
    <s v="Gruesome Playground Injuries"/>
    <s v="A production of &quot;Gruesome Playground Injuries&quot; by Rajiv Joseph July 24th-August 9th at The Bakery in Denver, CO."/>
    <n v="2500"/>
    <x v="2255"/>
    <x v="0"/>
    <x v="0"/>
    <s v="USD"/>
    <n v="1434675616"/>
    <n v="1432083616"/>
    <b v="0"/>
    <n v="71"/>
    <b v="1"/>
    <x v="7"/>
    <n v="101"/>
    <x v="2334"/>
    <x v="1"/>
    <x v="7"/>
  </r>
  <r>
    <n v="3699"/>
    <s v="Tell Me That You Love Me"/>
    <s v="Tell Me That You Love Me, a new play about the love affair between Actress and Writer, with the novel Arch of Triumph as the backdrop"/>
    <n v="2500"/>
    <x v="2255"/>
    <x v="0"/>
    <x v="0"/>
    <s v="USD"/>
    <n v="1413383216"/>
    <n v="1410791216"/>
    <b v="0"/>
    <n v="40"/>
    <b v="1"/>
    <x v="7"/>
    <n v="101"/>
    <x v="2335"/>
    <x v="1"/>
    <x v="7"/>
  </r>
  <r>
    <n v="3318"/>
    <s v="ROOMIES - Atlantic Canada Tour 2016-17"/>
    <s v="Help us strengthen and inspire disability arts in Atlantic Canada"/>
    <n v="2000"/>
    <x v="2256"/>
    <x v="0"/>
    <x v="5"/>
    <s v="CAD"/>
    <n v="1460341800"/>
    <n v="1456902893"/>
    <b v="0"/>
    <n v="32"/>
    <b v="1"/>
    <x v="7"/>
    <n v="126"/>
    <x v="2336"/>
    <x v="1"/>
    <x v="7"/>
  </r>
  <r>
    <n v="3312"/>
    <s v="Richard III"/>
    <s v="Bare Theatre presents one of Shakespeare's most notorious characters in the final chapter of the War of the Roses saga."/>
    <n v="2500"/>
    <x v="1685"/>
    <x v="0"/>
    <x v="0"/>
    <s v="USD"/>
    <n v="1478901600"/>
    <n v="1477077946"/>
    <b v="0"/>
    <n v="41"/>
    <b v="1"/>
    <x v="7"/>
    <n v="100"/>
    <x v="2337"/>
    <x v="1"/>
    <x v="7"/>
  </r>
  <r>
    <n v="1302"/>
    <s v="Help bring Boys of a Certain Age back to NYC!"/>
    <s v="Boys of a Certain Age is a unique and special show that we're trying to remount in New York City in 2017."/>
    <n v="2500"/>
    <x v="1470"/>
    <x v="0"/>
    <x v="0"/>
    <s v="USD"/>
    <n v="1480559011"/>
    <n v="1477963411"/>
    <b v="0"/>
    <n v="50"/>
    <b v="1"/>
    <x v="7"/>
    <n v="100"/>
    <x v="73"/>
    <x v="1"/>
    <x v="7"/>
  </r>
  <r>
    <n v="3287"/>
    <s v="Three Things: Stories About Life"/>
    <s v="An inspirational one-man play about crisis, community, and the search for wholeness."/>
    <n v="2500"/>
    <x v="1470"/>
    <x v="0"/>
    <x v="5"/>
    <s v="CAD"/>
    <n v="1448733628"/>
    <n v="1446573628"/>
    <b v="0"/>
    <n v="34"/>
    <b v="1"/>
    <x v="7"/>
    <n v="100"/>
    <x v="2338"/>
    <x v="1"/>
    <x v="7"/>
  </r>
  <r>
    <n v="3516"/>
    <s v="The March of the Bonus Army"/>
    <s v="A new play about a lesser known yet pivotal event in American history, about a group of WWI Veterans fighting for their rights."/>
    <n v="2500"/>
    <x v="1470"/>
    <x v="0"/>
    <x v="0"/>
    <s v="USD"/>
    <n v="1410145200"/>
    <n v="1407197670"/>
    <b v="0"/>
    <n v="11"/>
    <b v="1"/>
    <x v="7"/>
    <n v="100"/>
    <x v="2339"/>
    <x v="1"/>
    <x v="7"/>
  </r>
  <r>
    <n v="3544"/>
    <s v="Gruoch, or Lady Macbeth"/>
    <s v="Death &amp; Pretzels presents the world premiere of Paul Pasulka's Gruoch, or Lady Macbeth"/>
    <n v="2500"/>
    <x v="1470"/>
    <x v="0"/>
    <x v="0"/>
    <s v="USD"/>
    <n v="1425758257"/>
    <n v="1423166257"/>
    <b v="0"/>
    <n v="24"/>
    <b v="1"/>
    <x v="7"/>
    <n v="100"/>
    <x v="2340"/>
    <x v="1"/>
    <x v="7"/>
  </r>
  <r>
    <n v="3774"/>
    <s v="Mabel Moon Goes to Earth!"/>
    <s v="Mabel Moon and her co-pilot Silvertoes are coming to earth in the form of a 35 minute interactive and educational musical adventure  !"/>
    <n v="2500"/>
    <x v="1470"/>
    <x v="0"/>
    <x v="5"/>
    <s v="CAD"/>
    <n v="1428606055"/>
    <n v="1427223655"/>
    <b v="0"/>
    <n v="25"/>
    <b v="1"/>
    <x v="8"/>
    <n v="100"/>
    <x v="101"/>
    <x v="1"/>
    <x v="8"/>
  </r>
  <r>
    <n v="4040"/>
    <s v="The Last Encore Musical"/>
    <s v="This nationally published book, set in the 70â€™s, tells the untold story of singers and a friendly reunion visit turning bad."/>
    <n v="8000"/>
    <x v="1470"/>
    <x v="2"/>
    <x v="0"/>
    <s v="USD"/>
    <n v="1437188400"/>
    <n v="1432100004"/>
    <b v="0"/>
    <n v="2"/>
    <b v="0"/>
    <x v="7"/>
    <n v="31"/>
    <x v="2341"/>
    <x v="1"/>
    <x v="7"/>
  </r>
  <r>
    <n v="3937"/>
    <s v="Fever - a workshop production"/>
    <s v="Support the artists of the new play FEVER: a story of love, friendship and sonnets. Donate to help us develop this production!"/>
    <n v="2885"/>
    <x v="2257"/>
    <x v="2"/>
    <x v="0"/>
    <s v="USD"/>
    <n v="1468249760"/>
    <n v="1465830560"/>
    <b v="0"/>
    <n v="10"/>
    <b v="0"/>
    <x v="7"/>
    <n v="86"/>
    <x v="2342"/>
    <x v="1"/>
    <x v="7"/>
  </r>
  <r>
    <n v="3105"/>
    <s v="Paddock School Theater Improvement"/>
    <s v="My hope is to raise $5845 and replace old stained and mismatched border curtains, cyclorama curtain, and backdrop."/>
    <n v="5845"/>
    <x v="2258"/>
    <x v="2"/>
    <x v="0"/>
    <s v="USD"/>
    <n v="1413694800"/>
    <n v="1408986916"/>
    <b v="0"/>
    <n v="31"/>
    <b v="0"/>
    <x v="6"/>
    <n v="42"/>
    <x v="234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x v="2259"/>
    <x v="0"/>
    <x v="1"/>
    <s v="GBP"/>
    <n v="1489234891"/>
    <n v="1486642891"/>
    <b v="0"/>
    <n v="72"/>
    <b v="1"/>
    <x v="7"/>
    <n v="121"/>
    <x v="2344"/>
    <x v="1"/>
    <x v="7"/>
  </r>
  <r>
    <n v="537"/>
    <s v="Be A Buddy Not A Bully (Anti-Bullying Stage Play TOUR)"/>
    <s v="Transforming bystanders into anti-bullies since 2012 thru inclusive learning environments.  Together we can take back our classrooms."/>
    <n v="2000"/>
    <x v="2260"/>
    <x v="0"/>
    <x v="0"/>
    <s v="USD"/>
    <n v="1446665191"/>
    <n v="1444069591"/>
    <b v="0"/>
    <n v="59"/>
    <b v="1"/>
    <x v="7"/>
    <n v="121"/>
    <x v="2345"/>
    <x v="1"/>
    <x v="7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x v="860"/>
    <x v="0"/>
    <x v="0"/>
    <s v="USD"/>
    <n v="1464971400"/>
    <n v="1462379066"/>
    <b v="0"/>
    <n v="23"/>
    <b v="1"/>
    <x v="7"/>
    <n v="120"/>
    <x v="2346"/>
    <x v="1"/>
    <x v="7"/>
  </r>
  <r>
    <n v="2838"/>
    <s v="Pickles &amp; Hargraves Murder Mystery Comedy at the FringeNYC"/>
    <s v="You like things that are funny. You (secretly) like murder. So why not support the NYC return of this hilarious whodunit?"/>
    <n v="2000"/>
    <x v="860"/>
    <x v="0"/>
    <x v="0"/>
    <s v="USD"/>
    <n v="1407967200"/>
    <n v="1406039696"/>
    <b v="0"/>
    <n v="54"/>
    <b v="1"/>
    <x v="7"/>
    <n v="120"/>
    <x v="2347"/>
    <x v="1"/>
    <x v="7"/>
  </r>
  <r>
    <n v="3555"/>
    <s v="Free Theatre for Kids: Baby Living Room"/>
    <s v="Baby Living Room is a project created by Spazio Farma Mestre for children: free theatre for kids as sustainable education for families"/>
    <n v="2400"/>
    <x v="1168"/>
    <x v="0"/>
    <x v="14"/>
    <s v="EUR"/>
    <n v="1479382594"/>
    <n v="1476786994"/>
    <b v="0"/>
    <n v="14"/>
    <b v="1"/>
    <x v="7"/>
    <n v="100"/>
    <x v="1201"/>
    <x v="1"/>
    <x v="7"/>
  </r>
  <r>
    <n v="3347"/>
    <s v="Sea Life by Lucy Catherine at The Hope Theatre"/>
    <s v="The Hope Theatre is fundraising for their second in-house show, the London premiere of Sea Life by Lucy Catherine opening 24th May 2016"/>
    <n v="2000"/>
    <x v="2261"/>
    <x v="0"/>
    <x v="1"/>
    <s v="GBP"/>
    <n v="1462741200"/>
    <n v="1461503654"/>
    <b v="0"/>
    <n v="22"/>
    <b v="1"/>
    <x v="7"/>
    <n v="119"/>
    <x v="2348"/>
    <x v="1"/>
    <x v="7"/>
  </r>
  <r>
    <n v="3010"/>
    <s v="Put Your Money Where Your Ear Is!"/>
    <s v="STC &amp; the Sheboygan Area School District are working tirelessly to renovate our 30-year-old sound system. Help us sound better for you!"/>
    <n v="1500"/>
    <x v="23"/>
    <x v="0"/>
    <x v="0"/>
    <s v="USD"/>
    <n v="1424548719"/>
    <n v="1419364719"/>
    <b v="0"/>
    <n v="15"/>
    <b v="1"/>
    <x v="6"/>
    <n v="158"/>
    <x v="2349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x v="2262"/>
    <x v="2"/>
    <x v="0"/>
    <s v="USD"/>
    <n v="1433723033"/>
    <n v="1428539033"/>
    <b v="0"/>
    <n v="39"/>
    <b v="0"/>
    <x v="7"/>
    <n v="32"/>
    <x v="2350"/>
    <x v="1"/>
    <x v="7"/>
  </r>
  <r>
    <n v="3148"/>
    <s v="The Aurora Project: A Sci-Fi Epic by Bella Poynton"/>
    <s v="Help fund The Aurora Project, an immersive science fiction epic."/>
    <n v="1800"/>
    <x v="2263"/>
    <x v="0"/>
    <x v="0"/>
    <s v="USD"/>
    <n v="1412136000"/>
    <n v="1410278284"/>
    <b v="1"/>
    <n v="57"/>
    <b v="1"/>
    <x v="7"/>
    <n v="131"/>
    <x v="2351"/>
    <x v="1"/>
    <x v="7"/>
  </r>
  <r>
    <n v="3803"/>
    <s v="Benjamin Button the Musical Concept Album"/>
    <s v="A fully orchestrated concept album of Benjamin Button the Musical!"/>
    <n v="12000"/>
    <x v="2264"/>
    <x v="2"/>
    <x v="0"/>
    <s v="USD"/>
    <n v="1457133568"/>
    <n v="1454541568"/>
    <b v="0"/>
    <n v="40"/>
    <b v="0"/>
    <x v="8"/>
    <n v="20"/>
    <x v="2352"/>
    <x v="1"/>
    <x v="8"/>
  </r>
  <r>
    <n v="2927"/>
    <s v="The Addams Family Comes To Tuscaloosa"/>
    <s v="They're Creepy, They're Kooky, And They're coming to Tuscaloosa this October! Help Us Bring the World of The Addams Family To Life!"/>
    <n v="1800"/>
    <x v="1236"/>
    <x v="0"/>
    <x v="0"/>
    <s v="USD"/>
    <n v="1405400400"/>
    <n v="1402934629"/>
    <b v="0"/>
    <n v="21"/>
    <b v="1"/>
    <x v="8"/>
    <n v="131"/>
    <x v="2353"/>
    <x v="1"/>
    <x v="8"/>
  </r>
  <r>
    <n v="3767"/>
    <s v="Accidental Artists Lab"/>
    <s v="A ragtag crew collaborating on a live performance for the first time, with music as their medium and NYC as their inspiration."/>
    <n v="2000"/>
    <x v="2265"/>
    <x v="0"/>
    <x v="0"/>
    <s v="USD"/>
    <n v="1425185940"/>
    <n v="1423960097"/>
    <b v="0"/>
    <n v="56"/>
    <b v="1"/>
    <x v="8"/>
    <n v="117"/>
    <x v="645"/>
    <x v="1"/>
    <x v="8"/>
  </r>
  <r>
    <n v="3152"/>
    <s v="'Gilead', an original theatre piece"/>
    <s v="'Gilead' is an original theatre piece inspired by Margaret Atwood's 'The Handmaid's Tale'. (Brighton Fringe 2014)"/>
    <n v="2200"/>
    <x v="2266"/>
    <x v="0"/>
    <x v="1"/>
    <s v="GBP"/>
    <n v="1383425367"/>
    <n v="1380833367"/>
    <b v="1"/>
    <n v="67"/>
    <b v="1"/>
    <x v="7"/>
    <n v="106"/>
    <x v="2354"/>
    <x v="1"/>
    <x v="7"/>
  </r>
  <r>
    <n v="3313"/>
    <s v="Melbin the Accidental"/>
    <s v="A modern reworking of Shakespeare's histories and tragedies in iambic pentameter to talk of death, love, and race."/>
    <n v="2000"/>
    <x v="2267"/>
    <x v="0"/>
    <x v="0"/>
    <s v="USD"/>
    <n v="1453856400"/>
    <n v="1452664317"/>
    <b v="0"/>
    <n v="29"/>
    <b v="1"/>
    <x v="7"/>
    <n v="116"/>
    <x v="2355"/>
    <x v="1"/>
    <x v="7"/>
  </r>
  <r>
    <n v="3448"/>
    <s v="The Mount, new play about Edith Wharton"/>
    <s v="The Mount-- a new play based off the life of Edith Wharton-- is having its premiere reading AT the real Mount in Lenox, MA!"/>
    <n v="2100"/>
    <x v="2268"/>
    <x v="0"/>
    <x v="0"/>
    <s v="USD"/>
    <n v="1418784689"/>
    <n v="1416192689"/>
    <b v="0"/>
    <n v="45"/>
    <b v="1"/>
    <x v="7"/>
    <n v="110"/>
    <x v="392"/>
    <x v="1"/>
    <x v="7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x v="2269"/>
    <x v="0"/>
    <x v="0"/>
    <s v="USD"/>
    <n v="1329240668"/>
    <n v="1326648668"/>
    <b v="1"/>
    <n v="29"/>
    <b v="1"/>
    <x v="7"/>
    <n v="115"/>
    <x v="2356"/>
    <x v="1"/>
    <x v="7"/>
  </r>
  <r>
    <n v="4105"/>
    <s v="Â¡LlÃ©vame!"/>
    <s v="Buscamos finalizar el proceso de producciÃ³n de un espectÃ¡culo de payaso y con Ã©l, activar espacios pÃºblicos para la escena clown."/>
    <n v="33000"/>
    <x v="2269"/>
    <x v="2"/>
    <x v="13"/>
    <s v="MXN"/>
    <n v="1482711309"/>
    <n v="1479860109"/>
    <b v="0"/>
    <n v="6"/>
    <b v="0"/>
    <x v="7"/>
    <n v="7"/>
    <x v="2357"/>
    <x v="1"/>
    <x v="7"/>
  </r>
  <r>
    <n v="3924"/>
    <s v="THE MAGIC OF LAUGHTER WITH REGGIE RICE'S #TEAMDREAMERS"/>
    <s v="Help Comedy Illusionist Reggie Rice spread the magic of laughter as he takes his award-winning illusion show to a town near you!"/>
    <n v="15000"/>
    <x v="2270"/>
    <x v="2"/>
    <x v="0"/>
    <s v="USD"/>
    <n v="1403823722"/>
    <n v="1401231722"/>
    <b v="0"/>
    <n v="40"/>
    <b v="0"/>
    <x v="7"/>
    <n v="15"/>
    <x v="1340"/>
    <x v="1"/>
    <x v="7"/>
  </r>
  <r>
    <n v="3570"/>
    <s v="The Lower Depths"/>
    <s v="Theatre Machine presents an all-new adaptation of Maxim Gorky's classic of Russian theatre, The Lower Depths."/>
    <n v="2000"/>
    <x v="2271"/>
    <x v="0"/>
    <x v="0"/>
    <s v="USD"/>
    <n v="1420009200"/>
    <n v="1417593483"/>
    <b v="0"/>
    <n v="26"/>
    <b v="1"/>
    <x v="7"/>
    <n v="114"/>
    <x v="1338"/>
    <x v="1"/>
    <x v="7"/>
  </r>
  <r>
    <n v="3478"/>
    <s v="Measure for Measure"/>
    <s v="Bare Theatre takes on Shakespeare's most notorious &quot;problem play,&quot; which asks how far we are willing to go to do what is right."/>
    <n v="2000"/>
    <x v="2272"/>
    <x v="0"/>
    <x v="0"/>
    <s v="USD"/>
    <n v="1426539600"/>
    <n v="1424296822"/>
    <b v="0"/>
    <n v="57"/>
    <b v="1"/>
    <x v="7"/>
    <n v="113"/>
    <x v="2358"/>
    <x v="1"/>
    <x v="7"/>
  </r>
  <r>
    <n v="3170"/>
    <s v="Ain't She Brave FringeNYC 2014 Project"/>
    <s v="An emotionally-charged journey through the history of black women in America told in reverse."/>
    <n v="2000"/>
    <x v="2273"/>
    <x v="0"/>
    <x v="0"/>
    <s v="USD"/>
    <n v="1404273600"/>
    <n v="1401414944"/>
    <b v="1"/>
    <n v="71"/>
    <b v="1"/>
    <x v="7"/>
    <n v="112"/>
    <x v="29"/>
    <x v="1"/>
    <x v="7"/>
  </r>
  <r>
    <n v="3657"/>
    <s v="Teaterforestilling: Shakespeare patchwork"/>
    <s v="Vi mindes 400-Ã¥ret for Shakespeares dÃ¸d ved at producere en forestilling, som indeholder alt det, som vi kender Shakespeare for."/>
    <n v="2000"/>
    <x v="2274"/>
    <x v="0"/>
    <x v="8"/>
    <s v="DKK"/>
    <n v="1464817320"/>
    <n v="1462806419"/>
    <b v="0"/>
    <n v="20"/>
    <b v="1"/>
    <x v="7"/>
    <n v="111"/>
    <x v="2359"/>
    <x v="1"/>
    <x v="7"/>
  </r>
  <r>
    <n v="3355"/>
    <s v="Jelly Beans at Theatre503"/>
    <s v="Help get Jelly Beans to the Theatre503 stage. An important piece of new writing by Dan Pick, produced by Kuleshov Theatre"/>
    <n v="1750"/>
    <x v="2275"/>
    <x v="0"/>
    <x v="1"/>
    <s v="GBP"/>
    <n v="1462879020"/>
    <n v="1461941527"/>
    <b v="0"/>
    <n v="15"/>
    <b v="1"/>
    <x v="7"/>
    <n v="126"/>
    <x v="2360"/>
    <x v="1"/>
    <x v="7"/>
  </r>
  <r>
    <n v="3556"/>
    <s v="Immortal"/>
    <s v="'Immortal', a play about five English Air Bombers in WW2, is an exciting first project for the brand new Production Company, GreanTea."/>
    <n v="2200"/>
    <x v="2275"/>
    <x v="0"/>
    <x v="1"/>
    <s v="GBP"/>
    <n v="1408289724"/>
    <n v="1403105724"/>
    <b v="0"/>
    <n v="20"/>
    <b v="1"/>
    <x v="7"/>
    <n v="100"/>
    <x v="2361"/>
    <x v="1"/>
    <x v="7"/>
  </r>
  <r>
    <n v="3679"/>
    <s v="DOG SEES GOD: Confessions of a Teenage Blockhead"/>
    <s v="Bert V. Royal makes a strong statement about drug use, suicide, teen violence, rebellion and sexual identity in this powerful play."/>
    <n v="2000"/>
    <x v="2276"/>
    <x v="0"/>
    <x v="0"/>
    <s v="USD"/>
    <n v="1404190740"/>
    <n v="1401214581"/>
    <b v="0"/>
    <n v="30"/>
    <b v="1"/>
    <x v="7"/>
    <n v="110"/>
    <x v="2362"/>
    <x v="1"/>
    <x v="7"/>
  </r>
  <r>
    <n v="3432"/>
    <s v="Love Letters"/>
    <s v="Bare Theatre stages A.R. Gurney's Pulitzer Finalist script about a relationship spanning a lifetime and long distance."/>
    <n v="2000"/>
    <x v="2277"/>
    <x v="0"/>
    <x v="0"/>
    <s v="USD"/>
    <n v="1454709600"/>
    <n v="1452520614"/>
    <b v="0"/>
    <n v="42"/>
    <b v="1"/>
    <x v="7"/>
    <n v="110"/>
    <x v="2363"/>
    <x v="1"/>
    <x v="7"/>
  </r>
  <r>
    <n v="3812"/>
    <s v="Save &quot;The Stage Door&quot;"/>
    <s v="We are raising funds for our local theatre group &quot;The Stage Door&quot;. Funding required for lighting, stage equipment and productions."/>
    <n v="2000"/>
    <x v="1548"/>
    <x v="0"/>
    <x v="5"/>
    <s v="CAD"/>
    <n v="1433131140"/>
    <n v="1429120908"/>
    <b v="0"/>
    <n v="11"/>
    <b v="1"/>
    <x v="7"/>
    <n v="110"/>
    <x v="2364"/>
    <x v="1"/>
    <x v="7"/>
  </r>
  <r>
    <n v="3176"/>
    <s v="Romeo and Juliet at Moody's Pub"/>
    <s v="Romeo and Juliet at Moody's Pub is an adapted, 90-minute version of Shakespeare's classic tragedy, performed for free in a restaurant"/>
    <n v="1900"/>
    <x v="1233"/>
    <x v="0"/>
    <x v="0"/>
    <s v="USD"/>
    <n v="1376838000"/>
    <n v="1374531631"/>
    <b v="1"/>
    <n v="55"/>
    <b v="1"/>
    <x v="7"/>
    <n v="115"/>
    <x v="2365"/>
    <x v="1"/>
    <x v="7"/>
  </r>
  <r>
    <n v="3430"/>
    <s v="Being Patient"/>
    <s v="We need support for our play so we can promote awareness of kidney diseases and the effect it has on sufferers and their families."/>
    <n v="2000"/>
    <x v="2278"/>
    <x v="0"/>
    <x v="1"/>
    <s v="GBP"/>
    <n v="1406760101"/>
    <n v="1404168101"/>
    <b v="0"/>
    <n v="72"/>
    <b v="1"/>
    <x v="7"/>
    <n v="109"/>
    <x v="2366"/>
    <x v="1"/>
    <x v="7"/>
  </r>
  <r>
    <n v="3296"/>
    <s v="Alix in Wundergarten"/>
    <s v="A dark theatrical comedy about four actors recording a warped radio version of Lewis Carroll's 'Alice's Adventures in Wonderland'."/>
    <n v="1500"/>
    <x v="2279"/>
    <x v="0"/>
    <x v="1"/>
    <s v="GBP"/>
    <n v="1448229600"/>
    <n v="1446401372"/>
    <b v="0"/>
    <n v="47"/>
    <b v="1"/>
    <x v="7"/>
    <n v="144"/>
    <x v="2367"/>
    <x v="1"/>
    <x v="7"/>
  </r>
  <r>
    <n v="3697"/>
    <s v="Sid the tour 2016"/>
    <s v="With your support this one-man show will tour various theatres in the UK - it's a story of hero worship and love beyond the grave."/>
    <n v="2000"/>
    <x v="2280"/>
    <x v="0"/>
    <x v="1"/>
    <s v="GBP"/>
    <n v="1462878648"/>
    <n v="1461064248"/>
    <b v="0"/>
    <n v="30"/>
    <b v="1"/>
    <x v="7"/>
    <n v="108"/>
    <x v="2368"/>
    <x v="1"/>
    <x v="7"/>
  </r>
  <r>
    <n v="2826"/>
    <s v="Mickey &amp; Worm: The Tour"/>
    <s v="Mickey &amp; Worm is a Noir stage experience, written by Santa Paula playwright John McKinley and back again on tour by popular demand!"/>
    <n v="2000"/>
    <x v="2281"/>
    <x v="0"/>
    <x v="0"/>
    <s v="USD"/>
    <n v="1436511600"/>
    <n v="1434415812"/>
    <b v="0"/>
    <n v="19"/>
    <b v="1"/>
    <x v="7"/>
    <n v="108"/>
    <x v="2369"/>
    <x v="1"/>
    <x v="7"/>
  </r>
  <r>
    <n v="2792"/>
    <s v="That Still Small Voice Stage Play"/>
    <s v="Homeless and hopeless, this prequel tells the story of a Colorado youth who leans on her friends when family leaves her behind."/>
    <n v="2000"/>
    <x v="780"/>
    <x v="0"/>
    <x v="0"/>
    <s v="USD"/>
    <n v="1439357559"/>
    <n v="1435469559"/>
    <b v="0"/>
    <n v="24"/>
    <b v="1"/>
    <x v="7"/>
    <n v="108"/>
    <x v="1225"/>
    <x v="1"/>
    <x v="7"/>
  </r>
  <r>
    <n v="3817"/>
    <s v="TWIST: adapted from the novel Oliver Twist"/>
    <s v="Using 9 actors, TWIST focuses on the horror and unjust in 1837 London.  Think Peter and the Starcatcher meets American Horror Story."/>
    <n v="2000"/>
    <x v="2282"/>
    <x v="0"/>
    <x v="0"/>
    <s v="USD"/>
    <n v="1445659140"/>
    <n v="1444236216"/>
    <b v="0"/>
    <n v="20"/>
    <b v="1"/>
    <x v="7"/>
    <n v="107"/>
    <x v="2370"/>
    <x v="1"/>
    <x v="7"/>
  </r>
  <r>
    <n v="3407"/>
    <s v="Chlorine Edinburgh 2014"/>
    <s v="Biddy is 24. Biddy is a hopeless romantic. Biddy always wanted to be a vegan. Find out what happens_x000a_when Biddy gets sectioned."/>
    <n v="2000"/>
    <x v="2283"/>
    <x v="0"/>
    <x v="1"/>
    <s v="GBP"/>
    <n v="1404641289"/>
    <n v="1402049289"/>
    <b v="0"/>
    <n v="67"/>
    <b v="1"/>
    <x v="7"/>
    <n v="107"/>
    <x v="2371"/>
    <x v="1"/>
    <x v="7"/>
  </r>
  <r>
    <n v="3480"/>
    <s v="Georgia - the full cast production"/>
    <s v="Georgia is a play that looks at the taboo topic of rape in a relationship.  It's a play about perspectives and various viewpoints."/>
    <n v="1500"/>
    <x v="2284"/>
    <x v="0"/>
    <x v="0"/>
    <s v="USD"/>
    <n v="1436562000"/>
    <n v="1434440227"/>
    <b v="0"/>
    <n v="13"/>
    <b v="1"/>
    <x v="7"/>
    <n v="143"/>
    <x v="2372"/>
    <x v="1"/>
    <x v="7"/>
  </r>
  <r>
    <n v="3548"/>
    <s v="THE UNDERSTUDY @ WORKING STAGE"/>
    <s v="We're putting together a production of THE UNDERSTUDY by Theresa Rebeck and hope you'll help us share this story."/>
    <n v="2100"/>
    <x v="2284"/>
    <x v="0"/>
    <x v="0"/>
    <s v="USD"/>
    <n v="1457139600"/>
    <n v="1455230214"/>
    <b v="0"/>
    <n v="13"/>
    <b v="1"/>
    <x v="7"/>
    <n v="102"/>
    <x v="2372"/>
    <x v="1"/>
    <x v="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x v="2285"/>
    <x v="2"/>
    <x v="0"/>
    <s v="USD"/>
    <n v="1445196989"/>
    <n v="1442604989"/>
    <b v="1"/>
    <n v="43"/>
    <b v="0"/>
    <x v="7"/>
    <n v="16"/>
    <x v="2373"/>
    <x v="1"/>
    <x v="7"/>
  </r>
  <r>
    <n v="3257"/>
    <s v="'Hello From Bertha' &amp; '27 Wagons Full of Cotton'"/>
    <s v="A week long run of Tennessee Williams's 'Hello From Bertha' &amp; '27 Wagons Full of Cotton' to raise awareness of Abuse &amp; Prostitution."/>
    <n v="2000"/>
    <x v="2286"/>
    <x v="0"/>
    <x v="1"/>
    <s v="GBP"/>
    <n v="1487769952"/>
    <n v="1485177952"/>
    <b v="0"/>
    <n v="41"/>
    <b v="1"/>
    <x v="7"/>
    <n v="106"/>
    <x v="1171"/>
    <x v="1"/>
    <x v="7"/>
  </r>
  <r>
    <n v="3813"/>
    <s v="SUCKIN INJUN"/>
    <s v="A comedic play about hillbilly vampires and the absurdity of judging by appearances. Wanna live forever? Better watch what you drink."/>
    <n v="2100"/>
    <x v="2287"/>
    <x v="0"/>
    <x v="0"/>
    <s v="USD"/>
    <n v="1465940580"/>
    <n v="1462603021"/>
    <b v="0"/>
    <n v="27"/>
    <b v="1"/>
    <x v="7"/>
    <n v="101"/>
    <x v="2374"/>
    <x v="1"/>
    <x v="7"/>
  </r>
  <r>
    <n v="3849"/>
    <s v="Auf geht's beim Schichtl"/>
    <s v="Bayerische KomÃ¶die im Schaustellermillieu vor historischem Hintergrund des Oktoberfestes von Winfried Frey. UrauffÃ¼hrung September 2015"/>
    <n v="30000"/>
    <x v="2288"/>
    <x v="2"/>
    <x v="12"/>
    <s v="EUR"/>
    <n v="1434047084"/>
    <n v="1431455084"/>
    <b v="1"/>
    <n v="28"/>
    <b v="0"/>
    <x v="7"/>
    <n v="7"/>
    <x v="2375"/>
    <x v="1"/>
    <x v="7"/>
  </r>
  <r>
    <n v="3499"/>
    <s v="Fefu and Her Friends"/>
    <s v="Figure 8 Troupe's debut performance! A stunning piece of theatre written by premier female playwright Maria Irene Fornes."/>
    <n v="2000"/>
    <x v="2289"/>
    <x v="0"/>
    <x v="0"/>
    <s v="USD"/>
    <n v="1435733940"/>
    <n v="1431046325"/>
    <b v="0"/>
    <n v="35"/>
    <b v="1"/>
    <x v="7"/>
    <n v="106"/>
    <x v="2376"/>
    <x v="1"/>
    <x v="7"/>
  </r>
  <r>
    <n v="2972"/>
    <s v="A Bad Plan"/>
    <s v="A group of artists. A mythical art piece. A harrowing quest. And some margaritas."/>
    <n v="2000"/>
    <x v="2290"/>
    <x v="0"/>
    <x v="0"/>
    <s v="USD"/>
    <n v="1480899600"/>
    <n v="1479609520"/>
    <b v="0"/>
    <n v="17"/>
    <b v="1"/>
    <x v="7"/>
    <n v="105"/>
    <x v="2377"/>
    <x v="1"/>
    <x v="7"/>
  </r>
  <r>
    <n v="3081"/>
    <s v="Help! World Tour ~ A Theatrical Revival of Hope"/>
    <s v="Help! is a full scale mobile theatrical musical bringing a Gospel revival through a story of love and hope to communities world wide."/>
    <n v="1000000"/>
    <x v="2291"/>
    <x v="2"/>
    <x v="0"/>
    <s v="USD"/>
    <n v="1442722891"/>
    <n v="1440130891"/>
    <b v="0"/>
    <n v="5"/>
    <b v="0"/>
    <x v="6"/>
    <n v="0"/>
    <x v="2378"/>
    <x v="1"/>
    <x v="6"/>
  </r>
  <r>
    <n v="3161"/>
    <s v="Faustus"/>
    <s v="Iâ€™ll Be Right Back presents a story of murder and corruption. Faustus is a modern re-imagining of Christopher Marloweâ€™s classic tale."/>
    <n v="2000"/>
    <x v="2292"/>
    <x v="0"/>
    <x v="1"/>
    <s v="GBP"/>
    <n v="1413377522"/>
    <n v="1410785522"/>
    <b v="1"/>
    <n v="74"/>
    <b v="1"/>
    <x v="7"/>
    <n v="105"/>
    <x v="2379"/>
    <x v="1"/>
    <x v="7"/>
  </r>
  <r>
    <n v="3814"/>
    <s v="Eyes Shut. Door Open - A New Play by Cassie M. Seinuk"/>
    <s v="Wax Wings is proud to be presenting the premiere of EYES. SHUT DOOR OPEN, a new play by Boston playwright Cassie M. Seinuk."/>
    <n v="1500"/>
    <x v="2292"/>
    <x v="0"/>
    <x v="0"/>
    <s v="USD"/>
    <n v="1427860740"/>
    <n v="1424727712"/>
    <b v="0"/>
    <n v="34"/>
    <b v="1"/>
    <x v="7"/>
    <n v="140"/>
    <x v="2380"/>
    <x v="1"/>
    <x v="7"/>
  </r>
  <r>
    <n v="3386"/>
    <s v="Going To Market"/>
    <s v="Stories from the Bronx make for an uncommon play. Help us finish funding this production, supported by the Kevin Spacey Foundation."/>
    <n v="2000"/>
    <x v="1749"/>
    <x v="0"/>
    <x v="0"/>
    <s v="USD"/>
    <n v="1417620506"/>
    <n v="1415028506"/>
    <b v="0"/>
    <n v="41"/>
    <b v="1"/>
    <x v="7"/>
    <n v="105"/>
    <x v="392"/>
    <x v="1"/>
    <x v="7"/>
  </r>
  <r>
    <n v="3708"/>
    <s v="Much Ado About Nothing"/>
    <s v="Dear Stone Theater Company brings its inaugural production of Much Ado About Nothing to Logan Square, Chicago. Thanks for watching!"/>
    <n v="700"/>
    <x v="1749"/>
    <x v="0"/>
    <x v="0"/>
    <s v="USD"/>
    <n v="1404444286"/>
    <n v="1403234686"/>
    <b v="0"/>
    <n v="39"/>
    <b v="1"/>
    <x v="7"/>
    <n v="300"/>
    <x v="2381"/>
    <x v="1"/>
    <x v="7"/>
  </r>
  <r>
    <n v="3566"/>
    <s v="VANITY BITES BACK by Helen Duff"/>
    <s v="A &quot;bold, subversive and very funny&quot; clown cookery show about searching for self worth in a cheesecake - VAULT Festival &amp; Tour 2015"/>
    <n v="2000"/>
    <x v="2293"/>
    <x v="0"/>
    <x v="1"/>
    <s v="GBP"/>
    <n v="1422015083"/>
    <n v="1419423083"/>
    <b v="0"/>
    <n v="38"/>
    <b v="1"/>
    <x v="7"/>
    <n v="105"/>
    <x v="2382"/>
    <x v="1"/>
    <x v="7"/>
  </r>
  <r>
    <n v="1298"/>
    <s v="Dinosaur Dreams"/>
    <s v="A play that raises awareness for mental health and explores the psychological effects childhood abuse can have on an adult."/>
    <n v="2000"/>
    <x v="2294"/>
    <x v="0"/>
    <x v="1"/>
    <s v="GBP"/>
    <n v="1461860432"/>
    <n v="1459268432"/>
    <b v="0"/>
    <n v="33"/>
    <b v="1"/>
    <x v="7"/>
    <n v="105"/>
    <x v="2383"/>
    <x v="1"/>
    <x v="7"/>
  </r>
  <r>
    <n v="3601"/>
    <s v="Pink Confetti at The Courtyard Theatre, Hoxton"/>
    <s v="New play 'Pink Confetti' by Paul Roberts at The Courtyard Theatre produced by Etch and directed by Oliver Dawe."/>
    <n v="2000"/>
    <x v="2295"/>
    <x v="0"/>
    <x v="1"/>
    <s v="GBP"/>
    <n v="1421452682"/>
    <n v="1418860682"/>
    <b v="0"/>
    <n v="53"/>
    <b v="1"/>
    <x v="7"/>
    <n v="104"/>
    <x v="104"/>
    <x v="1"/>
    <x v="7"/>
  </r>
  <r>
    <n v="3303"/>
    <s v="VisiÃ³n Latino Theatre Company"/>
    <s v="VisiÃ³n Latino Theatre Company was founded by three young latino professionals sharing the stories of everyday latinos."/>
    <n v="1800"/>
    <x v="2296"/>
    <x v="0"/>
    <x v="0"/>
    <s v="USD"/>
    <n v="1427553484"/>
    <n v="1424533084"/>
    <b v="0"/>
    <n v="35"/>
    <b v="1"/>
    <x v="7"/>
    <n v="116"/>
    <x v="2384"/>
    <x v="1"/>
    <x v="7"/>
  </r>
  <r>
    <n v="3477"/>
    <s v="PCSF's Biannual 24-Hour Play Festival"/>
    <s v="8 ten-minute plays, written, directed, rehearsed, and fully produced in only 24 hours! Are we crazy? You bet we are!"/>
    <n v="1800"/>
    <x v="859"/>
    <x v="0"/>
    <x v="0"/>
    <s v="USD"/>
    <n v="1431831600"/>
    <n v="1430761243"/>
    <b v="0"/>
    <n v="39"/>
    <b v="1"/>
    <x v="7"/>
    <n v="115"/>
    <x v="2385"/>
    <x v="1"/>
    <x v="7"/>
  </r>
  <r>
    <n v="3379"/>
    <s v="The Promise"/>
    <s v="A play by Alexei Arbuzov about the lives of three teenagers during the Nazi siege of Leningrad, 1942, in a new adaptation by Nick Dear."/>
    <n v="2000"/>
    <x v="2297"/>
    <x v="0"/>
    <x v="1"/>
    <s v="GBP"/>
    <n v="1440630000"/>
    <n v="1439122800"/>
    <b v="0"/>
    <n v="38"/>
    <b v="1"/>
    <x v="7"/>
    <n v="104"/>
    <x v="2386"/>
    <x v="1"/>
    <x v="7"/>
  </r>
  <r>
    <n v="3195"/>
    <s v="Emerson Sings!"/>
    <s v="Emerson Sings is the first cabaret to celebrate the work of up and coming musical theater composers who are alumni of Emerson College."/>
    <n v="3500"/>
    <x v="127"/>
    <x v="2"/>
    <x v="0"/>
    <s v="USD"/>
    <n v="1423750542"/>
    <n v="1421158542"/>
    <b v="0"/>
    <n v="39"/>
    <b v="0"/>
    <x v="8"/>
    <n v="59"/>
    <x v="1659"/>
    <x v="1"/>
    <x v="8"/>
  </r>
  <r>
    <n v="3535"/>
    <s v="Twelve Angry Women"/>
    <s v="On the 60th anniversary of Twelve Angry Men, 12 female writers create 12 short pieces about what makes them angry."/>
    <n v="2000"/>
    <x v="2298"/>
    <x v="0"/>
    <x v="1"/>
    <s v="GBP"/>
    <n v="1443808800"/>
    <n v="1441120910"/>
    <b v="0"/>
    <n v="46"/>
    <b v="1"/>
    <x v="7"/>
    <n v="103"/>
    <x v="1430"/>
    <x v="1"/>
    <x v="7"/>
  </r>
  <r>
    <n v="3280"/>
    <s v="Greensboro: A Requiem presented by ATC's Youth Ensemble"/>
    <s v="Support CPS students' travel to North Carolina to interview community members and produce the documentary play, Greensboro: A Requiem."/>
    <n v="2000"/>
    <x v="2299"/>
    <x v="0"/>
    <x v="0"/>
    <s v="USD"/>
    <n v="1433134800"/>
    <n v="1430158198"/>
    <b v="0"/>
    <n v="30"/>
    <b v="1"/>
    <x v="7"/>
    <n v="103"/>
    <x v="2387"/>
    <x v="1"/>
    <x v="7"/>
  </r>
  <r>
    <n v="3465"/>
    <s v="Crooked Tree Theatre Presents Family Duels"/>
    <s v="Family Duels is a tragicomedy about family, filth, fraud and fornication. Please help us bring Crooked Tree to the Camden Fringe."/>
    <n v="2000"/>
    <x v="2299"/>
    <x v="0"/>
    <x v="1"/>
    <s v="GBP"/>
    <n v="1439136000"/>
    <n v="1436972472"/>
    <b v="0"/>
    <n v="36"/>
    <b v="1"/>
    <x v="7"/>
    <n v="103"/>
    <x v="2388"/>
    <x v="1"/>
    <x v="7"/>
  </r>
  <r>
    <n v="3876"/>
    <s v="Drinking with Angelika - Marlowe Studio Canterbury May 2016"/>
    <s v="Hopefully a successful Campaign will bring this original musical back to the stage for performances on 26th, 27th and 28th May 2016."/>
    <n v="3900"/>
    <x v="2300"/>
    <x v="1"/>
    <x v="1"/>
    <s v="GBP"/>
    <n v="1454425128"/>
    <n v="1451833128"/>
    <b v="0"/>
    <n v="46"/>
    <b v="0"/>
    <x v="8"/>
    <n v="53"/>
    <x v="2284"/>
    <x v="1"/>
    <x v="8"/>
  </r>
  <r>
    <n v="1301"/>
    <s v="the dreamer examines his pillow"/>
    <s v="The Attic Theater Company presents John Patrick Shanley's THE DREAMER EXAMINES HIS PILLOW, the first official revival since 1986"/>
    <n v="2000"/>
    <x v="2301"/>
    <x v="0"/>
    <x v="0"/>
    <s v="USD"/>
    <n v="1437447600"/>
    <n v="1436551178"/>
    <b v="0"/>
    <n v="29"/>
    <b v="1"/>
    <x v="7"/>
    <n v="103"/>
    <x v="2389"/>
    <x v="1"/>
    <x v="7"/>
  </r>
  <r>
    <n v="3428"/>
    <s v="CREDITORS | Jack Studio Theatre | Smith after Strindberg"/>
    <s v="The WORLD PREMIERE of Neil Smith's beautiful and thrilling new version of Strindberg's modern masterpiece - CREDITORS."/>
    <n v="2000"/>
    <x v="2301"/>
    <x v="0"/>
    <x v="1"/>
    <s v="GBP"/>
    <n v="1425142800"/>
    <n v="1422983847"/>
    <b v="0"/>
    <n v="51"/>
    <b v="1"/>
    <x v="7"/>
    <n v="103"/>
    <x v="2106"/>
    <x v="1"/>
    <x v="7"/>
  </r>
  <r>
    <n v="535"/>
    <s v="Astronauts of Hartlepool: a Brexit sci-fi for VAULT 2017"/>
    <s v="Weâ€™re producing a Northern Brexit sci-fi play for VAULT festival 2017 and we need your help!"/>
    <n v="2000"/>
    <x v="2302"/>
    <x v="0"/>
    <x v="1"/>
    <s v="GBP"/>
    <n v="1483707905"/>
    <n v="1481115905"/>
    <b v="0"/>
    <n v="59"/>
    <b v="1"/>
    <x v="7"/>
    <n v="103"/>
    <x v="2390"/>
    <x v="1"/>
    <x v="7"/>
  </r>
  <r>
    <n v="2788"/>
    <s v="ACT Underground Theatre, TLDC"/>
    <s v="MOVING FORWARD! WE HAVE REACHED GOAL BUT HAVE MORE TIME!! PLEASE CONSIDER PLEDGING."/>
    <n v="2000"/>
    <x v="2302"/>
    <x v="0"/>
    <x v="0"/>
    <s v="USD"/>
    <n v="1469811043"/>
    <n v="1467219043"/>
    <b v="0"/>
    <n v="20"/>
    <b v="1"/>
    <x v="7"/>
    <n v="103"/>
    <x v="587"/>
    <x v="1"/>
    <x v="7"/>
  </r>
  <r>
    <n v="2791"/>
    <s v="A Philosophical Protest! One Act Play, One Act Cabaret."/>
    <s v="A one act play, one act cabaret focusing on various social issues to remind us that when we come together, beautiful things can happen."/>
    <n v="2000"/>
    <x v="2302"/>
    <x v="0"/>
    <x v="0"/>
    <s v="USD"/>
    <n v="1473393600"/>
    <n v="1470778559"/>
    <b v="0"/>
    <n v="28"/>
    <b v="1"/>
    <x v="7"/>
    <n v="103"/>
    <x v="2391"/>
    <x v="1"/>
    <x v="7"/>
  </r>
  <r>
    <n v="3678"/>
    <s v="Some big Some bang"/>
    <s v="The Ugly Collective takes Some big Some bang to the Underbelly Venues at the Edinburgh Fringe!"/>
    <n v="2000"/>
    <x v="2302"/>
    <x v="0"/>
    <x v="1"/>
    <s v="GBP"/>
    <n v="1433076298"/>
    <n v="1430052298"/>
    <b v="0"/>
    <n v="31"/>
    <b v="1"/>
    <x v="7"/>
    <n v="103"/>
    <x v="2392"/>
    <x v="1"/>
    <x v="7"/>
  </r>
  <r>
    <n v="3225"/>
    <s v="Two &quot;Gentlemen&quot; of Verona by William Shakespeare"/>
    <s v="Bare Theatre brings one of Shakespeare's most accessible early comedies to life free to the public across the NC Triangle"/>
    <n v="2000"/>
    <x v="2303"/>
    <x v="0"/>
    <x v="0"/>
    <s v="USD"/>
    <n v="1464987600"/>
    <n v="1463145938"/>
    <b v="1"/>
    <n v="39"/>
    <b v="1"/>
    <x v="7"/>
    <n v="102"/>
    <x v="2393"/>
    <x v="1"/>
    <x v="7"/>
  </r>
  <r>
    <n v="3837"/>
    <s v="Farcical Elements Presents Boeing-Boeing"/>
    <s v="A high-flying French farce with the thrust of a well-tuned jet engine"/>
    <n v="2000"/>
    <x v="2304"/>
    <x v="0"/>
    <x v="1"/>
    <s v="GBP"/>
    <n v="1435947758"/>
    <n v="1432837358"/>
    <b v="0"/>
    <n v="17"/>
    <b v="1"/>
    <x v="7"/>
    <n v="102"/>
    <x v="2394"/>
    <x v="1"/>
    <x v="7"/>
  </r>
  <r>
    <n v="3472"/>
    <s v="Dandelion Theatre: 'Body Awareness' by Annie Baker"/>
    <s v="Raising funds for Dandelion Theatre's Chicago production of 'Body Awareness' by the Pulitzer Prize-winning playwright Annie Baker."/>
    <n v="2000"/>
    <x v="2305"/>
    <x v="0"/>
    <x v="0"/>
    <s v="USD"/>
    <n v="1415253540"/>
    <n v="1413432331"/>
    <b v="0"/>
    <n v="23"/>
    <b v="1"/>
    <x v="7"/>
    <n v="102"/>
    <x v="2277"/>
    <x v="1"/>
    <x v="7"/>
  </r>
  <r>
    <n v="3782"/>
    <s v="No Horizon - The forgotten story, told in a unique musical."/>
    <s v="No Horizon.  A unique musical inspired by the remarkable, forgotten story of Nicholas Saunderson - a tale of passion and aspiration."/>
    <n v="2000"/>
    <x v="1263"/>
    <x v="0"/>
    <x v="1"/>
    <s v="GBP"/>
    <n v="1469401200"/>
    <n v="1466887297"/>
    <b v="0"/>
    <n v="27"/>
    <b v="1"/>
    <x v="8"/>
    <n v="102"/>
    <x v="2395"/>
    <x v="1"/>
    <x v="8"/>
  </r>
  <r>
    <n v="1285"/>
    <s v="We just keep going"/>
    <s v="The world premiere of hysterically funny and heartbreaking story about family, unconditional love and facing the unfaceable"/>
    <n v="2000"/>
    <x v="2306"/>
    <x v="0"/>
    <x v="1"/>
    <s v="GBP"/>
    <n v="1434808775"/>
    <n v="1433512775"/>
    <b v="0"/>
    <n v="63"/>
    <b v="1"/>
    <x v="7"/>
    <n v="102"/>
    <x v="2396"/>
    <x v="1"/>
    <x v="7"/>
  </r>
  <r>
    <n v="2912"/>
    <s v="Fair Play"/>
    <s v="Set in Iceland, Fair Play is a a dark comedy- a play within a play. An extravaganza, fueled by Absinthe, and touched by the Surreal."/>
    <n v="14440"/>
    <x v="2307"/>
    <x v="2"/>
    <x v="0"/>
    <s v="USD"/>
    <n v="1452827374"/>
    <n v="1450235374"/>
    <b v="0"/>
    <n v="26"/>
    <b v="0"/>
    <x v="7"/>
    <n v="14"/>
    <x v="2397"/>
    <x v="1"/>
    <x v="7"/>
  </r>
  <r>
    <n v="3713"/>
    <s v="Bring Matt Fotis's Nights on the Couch to NYC!"/>
    <s v="Matt Fotis's play, Nights on the Couch, was accepted to the 28th Annual Strawberry One Act Festival! Show your support!"/>
    <n v="2000"/>
    <x v="2307"/>
    <x v="0"/>
    <x v="0"/>
    <s v="USD"/>
    <n v="1465062166"/>
    <n v="1463334166"/>
    <b v="0"/>
    <n v="19"/>
    <b v="1"/>
    <x v="7"/>
    <n v="102"/>
    <x v="2398"/>
    <x v="1"/>
    <x v="7"/>
  </r>
  <r>
    <n v="3519"/>
    <s v="Bookstory"/>
    <s v="Bookstory is a tiny puppet musical with some very big ideas that tells the story of the story in the digital age"/>
    <n v="2000"/>
    <x v="40"/>
    <x v="0"/>
    <x v="1"/>
    <s v="GBP"/>
    <n v="1425478950"/>
    <n v="1422886950"/>
    <b v="0"/>
    <n v="28"/>
    <b v="1"/>
    <x v="7"/>
    <n v="101"/>
    <x v="2399"/>
    <x v="1"/>
    <x v="7"/>
  </r>
  <r>
    <n v="3809"/>
    <s v="15% of The Seagull Flies to Edinburgh"/>
    <s v="The story of two women trying to produce their own version of Chekhov's The Seagull with limited resources and unfettered enthusiasm."/>
    <n v="2000"/>
    <x v="876"/>
    <x v="0"/>
    <x v="1"/>
    <s v="GBP"/>
    <n v="1406761200"/>
    <n v="1402403907"/>
    <b v="0"/>
    <n v="38"/>
    <b v="1"/>
    <x v="7"/>
    <n v="101"/>
    <x v="1318"/>
    <x v="1"/>
    <x v="7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x v="876"/>
    <x v="0"/>
    <x v="0"/>
    <s v="USD"/>
    <n v="1438226724"/>
    <n v="1433042724"/>
    <b v="0"/>
    <n v="32"/>
    <b v="1"/>
    <x v="7"/>
    <n v="101"/>
    <x v="2400"/>
    <x v="1"/>
    <x v="7"/>
  </r>
  <r>
    <n v="1284"/>
    <s v="Free Jujube Brown NYC Performance"/>
    <s v="â€œFree Jujube Brownâ€ by Psalmayene 24 is coming home to NYC and we need YOUR support of this moving and inspiring piece"/>
    <n v="2000"/>
    <x v="1015"/>
    <x v="0"/>
    <x v="0"/>
    <s v="USD"/>
    <n v="1483203540"/>
    <n v="1481175482"/>
    <b v="0"/>
    <n v="31"/>
    <b v="1"/>
    <x v="7"/>
    <n v="101"/>
    <x v="774"/>
    <x v="1"/>
    <x v="7"/>
  </r>
  <r>
    <n v="3357"/>
    <s v="Poleroid Theatre Present : FREE FALL by Vinay Patel"/>
    <s v="Two strangers on a bridge in the dead of night, a game of dominoes, and a value ready meal - by upcoming HighTide Escalator Playwright."/>
    <n v="2000"/>
    <x v="1015"/>
    <x v="0"/>
    <x v="1"/>
    <s v="GBP"/>
    <n v="1406887310"/>
    <n v="1404295310"/>
    <b v="0"/>
    <n v="21"/>
    <b v="1"/>
    <x v="7"/>
    <n v="101"/>
    <x v="2401"/>
    <x v="1"/>
    <x v="7"/>
  </r>
  <r>
    <n v="3474"/>
    <s v="Be Prepared"/>
    <s v="Help us get actor-writer Ian Bonar's debut play - a hilarious, heartbreaking story of grief and loss - to the 2016 Edinburgh Fringe."/>
    <n v="2000"/>
    <x v="1015"/>
    <x v="0"/>
    <x v="1"/>
    <s v="GBP"/>
    <n v="1469016131"/>
    <n v="1466424131"/>
    <b v="0"/>
    <n v="39"/>
    <b v="1"/>
    <x v="7"/>
    <n v="101"/>
    <x v="2402"/>
    <x v="1"/>
    <x v="7"/>
  </r>
  <r>
    <n v="3618"/>
    <s v="Checkpoint 22"/>
    <s v="The play yet to be described as &quot;A surefire Edinburgh Fringe Festival Cult Hit&quot;. Coming to the Underbelly, Edinburgh, 5th-30th August."/>
    <n v="2000"/>
    <x v="1015"/>
    <x v="0"/>
    <x v="1"/>
    <s v="GBP"/>
    <n v="1433343850"/>
    <n v="1430751850"/>
    <b v="0"/>
    <n v="56"/>
    <b v="1"/>
    <x v="7"/>
    <n v="101"/>
    <x v="2403"/>
    <x v="1"/>
    <x v="7"/>
  </r>
  <r>
    <n v="3520"/>
    <s v="Protocols"/>
    <s v="Help us to bring &quot;Protocols&quot; at the 2015 Camden Fringe. The most controversial play of the year."/>
    <n v="2000"/>
    <x v="1137"/>
    <x v="0"/>
    <x v="1"/>
    <s v="GBP"/>
    <n v="1441547220"/>
    <n v="1439322412"/>
    <b v="0"/>
    <n v="21"/>
    <b v="1"/>
    <x v="7"/>
    <n v="101"/>
    <x v="2404"/>
    <x v="1"/>
    <x v="7"/>
  </r>
  <r>
    <n v="3594"/>
    <s v="HEDDA"/>
    <s v="An adaptation that realizes the internal struggle of Ibsenâ€™s most renowned protagonist as she traverses a claustrophobic social world"/>
    <n v="1600"/>
    <x v="1137"/>
    <x v="0"/>
    <x v="0"/>
    <s v="USD"/>
    <n v="1472952982"/>
    <n v="1470792982"/>
    <b v="0"/>
    <n v="36"/>
    <b v="1"/>
    <x v="7"/>
    <n v="126"/>
    <x v="2405"/>
    <x v="1"/>
    <x v="7"/>
  </r>
  <r>
    <n v="3727"/>
    <s v="Star-Spangled Sitcoms: Huzzah &amp; John Adams"/>
    <s v="It's exactly what you think it is: a historical parody of your favorite sitcom about a bar and its psychiatrist spinoff!"/>
    <n v="2000"/>
    <x v="1137"/>
    <x v="0"/>
    <x v="0"/>
    <s v="USD"/>
    <n v="1476939300"/>
    <n v="1474273294"/>
    <b v="0"/>
    <n v="33"/>
    <b v="1"/>
    <x v="7"/>
    <n v="101"/>
    <x v="2189"/>
    <x v="1"/>
    <x v="7"/>
  </r>
  <r>
    <n v="3653"/>
    <s v="ALLIE"/>
    <s v="ALLIE is a new dark comedy play which will premiere at the Edinburgh Festival Fringe 2015. Written and produced by Ruaraidh Murray."/>
    <n v="2000"/>
    <x v="1123"/>
    <x v="0"/>
    <x v="1"/>
    <s v="GBP"/>
    <n v="1438764207"/>
    <n v="1436172207"/>
    <b v="0"/>
    <n v="33"/>
    <b v="1"/>
    <x v="7"/>
    <n v="101"/>
    <x v="2406"/>
    <x v="1"/>
    <x v="7"/>
  </r>
  <r>
    <n v="3373"/>
    <s v="The Rules: Sex, Lies &amp; Serial Killers"/>
    <s v="The Rules is a brand new black-comedy, serial-killer-romance debuting at the Edinburgh Fringe this August and we need your help!"/>
    <n v="2000"/>
    <x v="559"/>
    <x v="0"/>
    <x v="1"/>
    <s v="GBP"/>
    <n v="1437235200"/>
    <n v="1435177840"/>
    <b v="0"/>
    <n v="30"/>
    <b v="1"/>
    <x v="7"/>
    <n v="100"/>
    <x v="1511"/>
    <x v="1"/>
    <x v="7"/>
  </r>
  <r>
    <n v="3775"/>
    <s v="TRAVIS KENT : MY FIRST TIME live and unprotected at 54 BELOW"/>
    <s v="Travis Kent joins forces with some of today's brightest contemporary composers for an evening full of firsts at 54 Below."/>
    <n v="2000"/>
    <x v="559"/>
    <x v="0"/>
    <x v="0"/>
    <s v="USD"/>
    <n v="1428552000"/>
    <n v="1426199843"/>
    <b v="0"/>
    <n v="14"/>
    <b v="1"/>
    <x v="8"/>
    <n v="100"/>
    <x v="1453"/>
    <x v="1"/>
    <x v="8"/>
  </r>
  <r>
    <n v="533"/>
    <s v="Foresight"/>
    <s v="New writing â€¢ Twisty-turny magical realist retro sci-fi â€¢ Human lives â€¢ Storytelling â€¢ The slope our society slips down..."/>
    <n v="2000"/>
    <x v="20"/>
    <x v="0"/>
    <x v="1"/>
    <s v="GBP"/>
    <n v="1463394365"/>
    <n v="1461320765"/>
    <b v="0"/>
    <n v="17"/>
    <b v="1"/>
    <x v="7"/>
    <n v="100"/>
    <x v="2407"/>
    <x v="1"/>
    <x v="7"/>
  </r>
  <r>
    <n v="3159"/>
    <s v="Waxwing: A New Play"/>
    <s v="WAXWING is an exciting new world premiere of mythic (perhaps even apocalyptic!) proportions."/>
    <n v="1500"/>
    <x v="2308"/>
    <x v="0"/>
    <x v="0"/>
    <s v="USD"/>
    <n v="1326927600"/>
    <n v="1323221761"/>
    <b v="1"/>
    <n v="52"/>
    <b v="1"/>
    <x v="7"/>
    <n v="133"/>
    <x v="1040"/>
    <x v="1"/>
    <x v="7"/>
  </r>
  <r>
    <n v="3216"/>
    <s v="BRUTE"/>
    <s v="Brute (winner of the 2015 IdeasTap Underbelly Award) is new writing based on the true story of a rather twisted, horrible schoolgirl."/>
    <n v="2000"/>
    <x v="662"/>
    <x v="0"/>
    <x v="1"/>
    <s v="GBP"/>
    <n v="1436625000"/>
    <n v="1433934371"/>
    <b v="1"/>
    <n v="35"/>
    <b v="1"/>
    <x v="7"/>
    <n v="100"/>
    <x v="2408"/>
    <x v="1"/>
    <x v="7"/>
  </r>
  <r>
    <n v="2937"/>
    <s v="UCAS"/>
    <s v="UCAS is a new British musical premiering at the Edinburgh Fringe Festival 2014."/>
    <n v="1500"/>
    <x v="41"/>
    <x v="0"/>
    <x v="1"/>
    <s v="GBP"/>
    <n v="1405249113"/>
    <n v="1402657113"/>
    <b v="0"/>
    <n v="55"/>
    <b v="1"/>
    <x v="8"/>
    <n v="133"/>
    <x v="2409"/>
    <x v="1"/>
    <x v="8"/>
  </r>
  <r>
    <n v="3385"/>
    <s v="The Crusade of Connor Stephens: Professional Play Reading"/>
    <s v="An Equity Reading of a new play; Intimate drama about a family dealing with consequence of actions after a school shooting."/>
    <n v="2000"/>
    <x v="41"/>
    <x v="0"/>
    <x v="0"/>
    <s v="USD"/>
    <n v="1418244552"/>
    <n v="1415652552"/>
    <b v="0"/>
    <n v="15"/>
    <b v="1"/>
    <x v="7"/>
    <n v="100"/>
    <x v="44"/>
    <x v="1"/>
    <x v="7"/>
  </r>
  <r>
    <n v="3403"/>
    <s v="'Fats and Tanya' - a play by Lucy Gallagher"/>
    <s v="Two worlds, one bond - no turning back._x000a_A dark comedy about domestic abuse and the power of an unlikely friendship"/>
    <n v="2000"/>
    <x v="41"/>
    <x v="0"/>
    <x v="1"/>
    <s v="GBP"/>
    <n v="1435230324"/>
    <n v="1432638324"/>
    <b v="0"/>
    <n v="17"/>
    <b v="1"/>
    <x v="7"/>
    <n v="100"/>
    <x v="2030"/>
    <x v="1"/>
    <x v="7"/>
  </r>
  <r>
    <n v="3431"/>
    <s v="Local Jewell Production's Inaugural Season (2014-2015)"/>
    <s v="Our 1st full season!  We need your help to fund costumes, sets, props &amp; help bringing these wonderful shows to the stage!"/>
    <n v="2000"/>
    <x v="41"/>
    <x v="0"/>
    <x v="0"/>
    <s v="USD"/>
    <n v="1408383153"/>
    <n v="1405791153"/>
    <b v="0"/>
    <n v="21"/>
    <b v="1"/>
    <x v="7"/>
    <n v="100"/>
    <x v="2410"/>
    <x v="1"/>
    <x v="7"/>
  </r>
  <r>
    <n v="3445"/>
    <s v="Axon Theatre - First Project (Phase 1)"/>
    <s v="Rehearsal &amp; development of our first project as Axon Theatre: &quot;The Star-Spangled Girl&quot; in South Wales."/>
    <n v="2000"/>
    <x v="41"/>
    <x v="0"/>
    <x v="1"/>
    <s v="GBP"/>
    <n v="1445604236"/>
    <n v="1443185036"/>
    <b v="0"/>
    <n v="31"/>
    <b v="1"/>
    <x v="7"/>
    <n v="100"/>
    <x v="2411"/>
    <x v="1"/>
    <x v="7"/>
  </r>
  <r>
    <n v="3627"/>
    <s v="One Shot Theatre Company"/>
    <s v="One Shot Theatre Company is an organization that promotes youth theatre for social change, putting on shows that open a social dialogue"/>
    <n v="2000"/>
    <x v="41"/>
    <x v="0"/>
    <x v="0"/>
    <s v="USD"/>
    <n v="1463803140"/>
    <n v="1459446487"/>
    <b v="0"/>
    <n v="29"/>
    <b v="1"/>
    <x v="7"/>
    <n v="100"/>
    <x v="2412"/>
    <x v="1"/>
    <x v="7"/>
  </r>
  <r>
    <n v="3770"/>
    <s v="The White Feather: a new musical"/>
    <s v="The incredible story of woman's fight to clear her brother from the charge of cowardice in the Great War, brought to life musically"/>
    <n v="2000"/>
    <x v="41"/>
    <x v="0"/>
    <x v="1"/>
    <s v="GBP"/>
    <n v="1434234010"/>
    <n v="1431642010"/>
    <b v="0"/>
    <n v="20"/>
    <b v="1"/>
    <x v="8"/>
    <n v="100"/>
    <x v="101"/>
    <x v="1"/>
    <x v="8"/>
  </r>
  <r>
    <n v="3383"/>
    <s v="Gore Vidal's THE BEST MAN, by Seat of the Pants Productions"/>
    <s v="Art imitates life: This prophetic 1960 satire follows presidential candidates who stop at nothing to capture their party's nomination."/>
    <n v="1750"/>
    <x v="2309"/>
    <x v="0"/>
    <x v="0"/>
    <s v="USD"/>
    <n v="1466707620"/>
    <n v="1464979620"/>
    <b v="0"/>
    <n v="30"/>
    <b v="1"/>
    <x v="7"/>
    <n v="112"/>
    <x v="2413"/>
    <x v="1"/>
    <x v="7"/>
  </r>
  <r>
    <n v="3271"/>
    <s v="Saxon Court at Southwark Playhouse"/>
    <s v="A razor sharp satire to darken your Christmas."/>
    <n v="1500"/>
    <x v="2310"/>
    <x v="0"/>
    <x v="1"/>
    <s v="GBP"/>
    <n v="1414927775"/>
    <n v="1412332175"/>
    <b v="1"/>
    <n v="51"/>
    <b v="1"/>
    <x v="7"/>
    <n v="130"/>
    <x v="2414"/>
    <x v="1"/>
    <x v="7"/>
  </r>
  <r>
    <n v="3042"/>
    <s v="HOPE MILL THEATRE - CHAIR FUND"/>
    <s v="Hope Mill Theatre is a brand new Fringe Theatre in the heart of Manchester city - bringing a diverse programme of entertainment!"/>
    <n v="1500"/>
    <x v="1156"/>
    <x v="0"/>
    <x v="1"/>
    <s v="GBP"/>
    <n v="1444149047"/>
    <n v="1441557047"/>
    <b v="0"/>
    <n v="37"/>
    <b v="1"/>
    <x v="6"/>
    <n v="128"/>
    <x v="2415"/>
    <x v="1"/>
    <x v="6"/>
  </r>
  <r>
    <n v="3479"/>
    <s v="Civil Rogues"/>
    <s v="A new comedy about what happened to a band of foolhardy actors when the Puritans closed the theatres in the 1640s."/>
    <n v="1500"/>
    <x v="2311"/>
    <x v="0"/>
    <x v="1"/>
    <s v="GBP"/>
    <n v="1403382680"/>
    <n v="1400790680"/>
    <b v="0"/>
    <n v="56"/>
    <b v="1"/>
    <x v="7"/>
    <n v="128"/>
    <x v="2416"/>
    <x v="1"/>
    <x v="7"/>
  </r>
  <r>
    <n v="2883"/>
    <s v="&quot;Skip To My Lou,&quot; a NEW play by Steve Romagnoli"/>
    <s v="Ticket sales benefit Bedford Hills Maximum Security Prison, Women's College Program Library. Presented by Theater For The New City."/>
    <n v="10000"/>
    <x v="2312"/>
    <x v="2"/>
    <x v="0"/>
    <s v="USD"/>
    <n v="1454734740"/>
    <n v="1451684437"/>
    <b v="0"/>
    <n v="5"/>
    <b v="0"/>
    <x v="7"/>
    <n v="19"/>
    <x v="2417"/>
    <x v="1"/>
    <x v="7"/>
  </r>
  <r>
    <n v="1289"/>
    <s v="No Brains for Dinner"/>
    <s v="A chilling original Edwardian Comedy of errors and foolishness made for the Patrick Henry College stage."/>
    <n v="1500"/>
    <x v="367"/>
    <x v="0"/>
    <x v="0"/>
    <s v="USD"/>
    <n v="1483499645"/>
    <n v="1480907645"/>
    <b v="0"/>
    <n v="52"/>
    <b v="1"/>
    <x v="7"/>
    <n v="125"/>
    <x v="2418"/>
    <x v="1"/>
    <x v="7"/>
  </r>
  <r>
    <n v="2835"/>
    <s v="Land of the Three Towers"/>
    <s v="A celebratory community theatre project about the Focus E15 Occupation of empty council homes on Carpenters Estate."/>
    <n v="1000"/>
    <x v="2313"/>
    <x v="0"/>
    <x v="1"/>
    <s v="GBP"/>
    <n v="1449273600"/>
    <n v="1446742417"/>
    <b v="0"/>
    <n v="93"/>
    <b v="1"/>
    <x v="7"/>
    <n v="187"/>
    <x v="2419"/>
    <x v="1"/>
    <x v="7"/>
  </r>
  <r>
    <n v="1292"/>
    <s v="Season Scandinavia"/>
    <s v="Empty Deck presents the most exciting unknown contemporary Scandinavian plays in co-production with The Other Room Theatre, Cardiff."/>
    <n v="1700"/>
    <x v="2314"/>
    <x v="0"/>
    <x v="1"/>
    <s v="GBP"/>
    <n v="1444172340"/>
    <n v="1441822828"/>
    <b v="0"/>
    <n v="52"/>
    <b v="1"/>
    <x v="7"/>
    <n v="110"/>
    <x v="2420"/>
    <x v="1"/>
    <x v="7"/>
  </r>
  <r>
    <n v="3030"/>
    <s v="Guilford Center Stage Lights Up"/>
    <s v="Guilford Center Stage is a new project bringing theater to our 1896 Grange; we need to purchase simple theater lighting for our stage."/>
    <n v="1750"/>
    <x v="122"/>
    <x v="0"/>
    <x v="0"/>
    <s v="USD"/>
    <n v="1442426171"/>
    <n v="1439834171"/>
    <b v="0"/>
    <n v="41"/>
    <b v="1"/>
    <x v="6"/>
    <n v="107"/>
    <x v="2421"/>
    <x v="1"/>
    <x v="6"/>
  </r>
  <r>
    <n v="3728"/>
    <s v="Bare Bones Shakespeare 2015-16 Season"/>
    <s v="Bare Bones Shakespeare's first season will start with a DFW school touring show: Romeo and Juliet."/>
    <n v="20000"/>
    <x v="2315"/>
    <x v="2"/>
    <x v="0"/>
    <s v="USD"/>
    <n v="1439957176"/>
    <n v="1437365176"/>
    <b v="0"/>
    <n v="31"/>
    <b v="0"/>
    <x v="7"/>
    <n v="9"/>
    <x v="2422"/>
    <x v="1"/>
    <x v="7"/>
  </r>
  <r>
    <n v="3707"/>
    <s v="A KC Fringe World Premiere: DESPERATE ACTS"/>
    <s v="Support this collection of new plays by Kansas City writers and the artists who are bringing it to life!"/>
    <n v="1000"/>
    <x v="588"/>
    <x v="0"/>
    <x v="0"/>
    <s v="USD"/>
    <n v="1469165160"/>
    <n v="1467335378"/>
    <b v="0"/>
    <n v="23"/>
    <b v="1"/>
    <x v="7"/>
    <n v="186"/>
    <x v="2423"/>
    <x v="1"/>
    <x v="7"/>
  </r>
  <r>
    <n v="3443"/>
    <s v="Reading of a New Play by Garrett Zuercher"/>
    <s v="A new play about dual-faced identities in the gay community, particularly among those who are deaf and those living with HIV."/>
    <n v="1000"/>
    <x v="2316"/>
    <x v="0"/>
    <x v="0"/>
    <s v="USD"/>
    <n v="1410266146"/>
    <n v="1407674146"/>
    <b v="0"/>
    <n v="45"/>
    <b v="1"/>
    <x v="7"/>
    <n v="186"/>
    <x v="2424"/>
    <x v="1"/>
    <x v="7"/>
  </r>
  <r>
    <n v="3710"/>
    <s v="&quot;Loving Alanis&quot; Rocky Mountain Regional Premier"/>
    <s v="A comedy about, life, death, men, women, and the power of a good Kegel."/>
    <n v="1300"/>
    <x v="2317"/>
    <x v="0"/>
    <x v="0"/>
    <s v="USD"/>
    <n v="1428068988"/>
    <n v="1425908988"/>
    <b v="0"/>
    <n v="27"/>
    <b v="1"/>
    <x v="7"/>
    <n v="141"/>
    <x v="2425"/>
    <x v="1"/>
    <x v="7"/>
  </r>
  <r>
    <n v="3571"/>
    <s v="Cans at Theatre503"/>
    <s v="Support Kuleshovâ€™s first full length production; help to build the set and bring a fierce and important new play to life"/>
    <n v="1500"/>
    <x v="2318"/>
    <x v="0"/>
    <x v="1"/>
    <s v="GBP"/>
    <n v="1414701413"/>
    <n v="1412109413"/>
    <b v="0"/>
    <n v="25"/>
    <b v="1"/>
    <x v="7"/>
    <n v="122"/>
    <x v="2426"/>
    <x v="1"/>
    <x v="7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x v="390"/>
    <x v="0"/>
    <x v="1"/>
    <s v="GBP"/>
    <n v="1436705265"/>
    <n v="1434113265"/>
    <b v="1"/>
    <n v="30"/>
    <b v="1"/>
    <x v="7"/>
    <n v="102"/>
    <x v="2337"/>
    <x v="1"/>
    <x v="7"/>
  </r>
  <r>
    <n v="3100"/>
    <s v="Build Our Ampitheater - Build Franklin County, MO!"/>
    <s v="Friends for Change, a group of girls between the ages of 12 and 18 are building an outdoor Amphitheater as a gift to our community!"/>
    <n v="12000"/>
    <x v="2319"/>
    <x v="2"/>
    <x v="0"/>
    <s v="USD"/>
    <n v="1413816975"/>
    <n v="1411224975"/>
    <b v="0"/>
    <n v="13"/>
    <b v="0"/>
    <x v="6"/>
    <n v="15"/>
    <x v="2427"/>
    <x v="1"/>
    <x v="6"/>
  </r>
  <r>
    <n v="3810"/>
    <s v="Romeo &amp; Juliet"/>
    <s v="Theater students of UMass present a large-scale theater collaboration that will revolutionize the way you see Shakespeare."/>
    <n v="1500"/>
    <x v="2320"/>
    <x v="0"/>
    <x v="0"/>
    <s v="USD"/>
    <n v="1426965758"/>
    <n v="1424377358"/>
    <b v="0"/>
    <n v="26"/>
    <b v="1"/>
    <x v="7"/>
    <n v="122"/>
    <x v="2428"/>
    <x v="1"/>
    <x v="7"/>
  </r>
  <r>
    <n v="3706"/>
    <s v="The Drama Factory presents : The Magic Flute"/>
    <s v="Our original dramatic adaption of this Mozart opera is staged to create visually stunning fun with live music."/>
    <n v="1500"/>
    <x v="2321"/>
    <x v="0"/>
    <x v="0"/>
    <s v="USD"/>
    <n v="1410558949"/>
    <n v="1409262949"/>
    <b v="0"/>
    <n v="13"/>
    <b v="1"/>
    <x v="7"/>
    <n v="121"/>
    <x v="2429"/>
    <x v="1"/>
    <x v="7"/>
  </r>
  <r>
    <n v="3275"/>
    <s v="The Hurtling Stillness. A story about angels and clowns"/>
    <s v="The Whitelisted Theatre Company is a non-profit arts organization dedicated to producing the most relevant European plays in NYC."/>
    <n v="1800"/>
    <x v="2322"/>
    <x v="0"/>
    <x v="0"/>
    <s v="USD"/>
    <n v="1423456200"/>
    <n v="1421183271"/>
    <b v="1"/>
    <n v="12"/>
    <b v="1"/>
    <x v="7"/>
    <n v="100"/>
    <x v="2430"/>
    <x v="1"/>
    <x v="7"/>
  </r>
  <r>
    <n v="3196"/>
    <s v="Our Modern Lives"/>
    <s v="Help five college students as they journey to bring their groundbreaking new musical &quot;Our Modern Lives&quot; to Broadway!"/>
    <n v="3000000"/>
    <x v="1127"/>
    <x v="2"/>
    <x v="0"/>
    <s v="USD"/>
    <n v="1438437600"/>
    <n v="1433254875"/>
    <b v="0"/>
    <n v="6"/>
    <b v="0"/>
    <x v="8"/>
    <n v="0"/>
    <x v="462"/>
    <x v="1"/>
    <x v="8"/>
  </r>
  <r>
    <n v="3690"/>
    <s v="We Rise"/>
    <s v="A play honoring the lives and legacies of the activists and those remembered at the 1992 ACT UP Ashes Action at The White House"/>
    <n v="1500"/>
    <x v="1127"/>
    <x v="0"/>
    <x v="0"/>
    <s v="USD"/>
    <n v="1417101683"/>
    <n v="1414506083"/>
    <b v="0"/>
    <n v="31"/>
    <b v="1"/>
    <x v="7"/>
    <n v="120"/>
    <x v="2431"/>
    <x v="1"/>
    <x v="7"/>
  </r>
  <r>
    <n v="3816"/>
    <s v="AFTER LIFE: Minnesota Fringe Festival 2014"/>
    <s v="A new play by Brandon Taitt._x000a_Presented by The Theatre Cosmic. _x000a_Premiering in August at the 2014 Minnesota Fringe Festival"/>
    <n v="1500"/>
    <x v="2323"/>
    <x v="0"/>
    <x v="0"/>
    <s v="USD"/>
    <n v="1405614823"/>
    <n v="1403022823"/>
    <b v="0"/>
    <n v="37"/>
    <b v="1"/>
    <x v="7"/>
    <n v="119"/>
    <x v="2432"/>
    <x v="1"/>
    <x v="7"/>
  </r>
  <r>
    <n v="3854"/>
    <s v="The Case Of Soghomon Tehlirian"/>
    <s v="A play dedicated to the 100th anniversary of the Armenian Genocide."/>
    <n v="11000"/>
    <x v="2324"/>
    <x v="2"/>
    <x v="0"/>
    <s v="USD"/>
    <n v="1431206058"/>
    <n v="1428614058"/>
    <b v="0"/>
    <n v="20"/>
    <b v="0"/>
    <x v="7"/>
    <n v="16"/>
    <x v="2433"/>
    <x v="1"/>
    <x v="7"/>
  </r>
  <r>
    <n v="3943"/>
    <s v="Alexandra Petri's &quot;The Scrum&quot;  - Field Trip Theatre"/>
    <s v="Field Trip Theatre has  commissioned Alexandra Petri to write a world premiere play set in DC , &quot;The Scrum&quot;,"/>
    <n v="5000"/>
    <x v="2325"/>
    <x v="2"/>
    <x v="0"/>
    <s v="USD"/>
    <n v="1446483000"/>
    <n v="1443811268"/>
    <b v="0"/>
    <n v="13"/>
    <b v="0"/>
    <x v="7"/>
    <n v="36"/>
    <x v="2434"/>
    <x v="1"/>
    <x v="7"/>
  </r>
  <r>
    <n v="3370"/>
    <s v="&quot;I'm Alright&quot;...an Enso Theatre Education production."/>
    <s v="I'm Alright. A story of young women, told by young women, for the world."/>
    <n v="1500"/>
    <x v="2326"/>
    <x v="0"/>
    <x v="0"/>
    <s v="USD"/>
    <n v="1481961600"/>
    <n v="1479283285"/>
    <b v="0"/>
    <n v="26"/>
    <b v="1"/>
    <x v="7"/>
    <n v="118"/>
    <x v="2435"/>
    <x v="1"/>
    <x v="7"/>
  </r>
  <r>
    <n v="3633"/>
    <s v="SMOKEY AND THE BANDIT: THE MUSICAL"/>
    <s v="SMOKEY AND THE BANDIT: THE MUSICAL_x000a_The classic film, characters and music you love, on stage, LIVE!"/>
    <n v="5000"/>
    <x v="2327"/>
    <x v="2"/>
    <x v="0"/>
    <s v="USD"/>
    <n v="1479517200"/>
    <n v="1475765867"/>
    <b v="0"/>
    <n v="31"/>
    <b v="0"/>
    <x v="8"/>
    <n v="35"/>
    <x v="2436"/>
    <x v="1"/>
    <x v="8"/>
  </r>
  <r>
    <n v="3098"/>
    <s v="The Enchanted Cottage"/>
    <s v="A magical space, full of fairytale favorites, designed to make each individual have a unique experience; children's dreams made real."/>
    <n v="48725"/>
    <x v="2328"/>
    <x v="2"/>
    <x v="0"/>
    <s v="USD"/>
    <n v="1454890620"/>
    <n v="1450724449"/>
    <b v="0"/>
    <n v="27"/>
    <b v="0"/>
    <x v="6"/>
    <n v="4"/>
    <x v="2437"/>
    <x v="1"/>
    <x v="6"/>
  </r>
  <r>
    <n v="4010"/>
    <s v="The Connection Play 2014"/>
    <s v="JUNTO Productions is proud to present our first production, the premiere of The Connection, a play by Jeffrey Paul."/>
    <n v="7200"/>
    <x v="2329"/>
    <x v="2"/>
    <x v="0"/>
    <s v="USD"/>
    <n v="1414348166"/>
    <n v="1412879366"/>
    <b v="0"/>
    <n v="38"/>
    <b v="0"/>
    <x v="7"/>
    <n v="24"/>
    <x v="2438"/>
    <x v="1"/>
    <x v="7"/>
  </r>
  <r>
    <n v="2705"/>
    <s v="Fischer Theatre Marquee"/>
    <s v="Help light the lights at the historic Fischer Theatre in Danville, IL."/>
    <n v="16500"/>
    <x v="2330"/>
    <x v="3"/>
    <x v="0"/>
    <s v="USD"/>
    <n v="1490389158"/>
    <n v="1486504758"/>
    <b v="0"/>
    <n v="8"/>
    <b v="0"/>
    <x v="6"/>
    <n v="11"/>
    <x v="2439"/>
    <x v="1"/>
    <x v="6"/>
  </r>
  <r>
    <n v="3097"/>
    <s v="Help launch The Bunker: London's newest Off-West End theatre"/>
    <s v="The Bunker makes theatre with purpose: We provide ambitious artists a home in which to share their work with adventurous audiences."/>
    <n v="10000"/>
    <x v="2331"/>
    <x v="2"/>
    <x v="1"/>
    <s v="GBP"/>
    <n v="1475848800"/>
    <n v="1474027501"/>
    <b v="0"/>
    <n v="42"/>
    <b v="0"/>
    <x v="6"/>
    <n v="17"/>
    <x v="2440"/>
    <x v="1"/>
    <x v="6"/>
  </r>
  <r>
    <n v="526"/>
    <s v="Victory by Madicken Malm"/>
    <s v="We have a brand new play. We urgently need your help to fund our production, which opens at Theatre503 on August 18th."/>
    <n v="1500"/>
    <x v="2332"/>
    <x v="0"/>
    <x v="1"/>
    <s v="GBP"/>
    <n v="1438966800"/>
    <n v="1436278344"/>
    <b v="0"/>
    <n v="23"/>
    <b v="1"/>
    <x v="7"/>
    <n v="114"/>
    <x v="2441"/>
    <x v="1"/>
    <x v="7"/>
  </r>
  <r>
    <n v="3417"/>
    <s v="Fury Theatre is Producing Oleanna"/>
    <s v="Fury Theatre is bringing Mamet's powerful play, Oleanna, to life!  Help us get ahead of funding so we can keep theater affordable."/>
    <n v="1700"/>
    <x v="2333"/>
    <x v="0"/>
    <x v="0"/>
    <s v="USD"/>
    <n v="1414284180"/>
    <n v="1410558948"/>
    <b v="0"/>
    <n v="45"/>
    <b v="1"/>
    <x v="7"/>
    <n v="100"/>
    <x v="841"/>
    <x v="1"/>
    <x v="7"/>
  </r>
  <r>
    <n v="3847"/>
    <s v="Madame X"/>
    <s v="The production of the original play &quot;Madame X&quot; by Amanda Davison. Inspired by the painting by John Singer Sargent."/>
    <n v="10500"/>
    <x v="1237"/>
    <x v="2"/>
    <x v="0"/>
    <s v="USD"/>
    <n v="1437283391"/>
    <n v="1433395391"/>
    <b v="1"/>
    <n v="9"/>
    <b v="0"/>
    <x v="7"/>
    <n v="16"/>
    <x v="2442"/>
    <x v="1"/>
    <x v="7"/>
  </r>
  <r>
    <n v="3498"/>
    <s v="Mamahood: turn and face the strange"/>
    <s v="This solo show has the power to profoundly impact new mothers and those that love them and to educate &amp; change how we support them."/>
    <n v="1650"/>
    <x v="2334"/>
    <x v="0"/>
    <x v="5"/>
    <s v="CAD"/>
    <n v="1464471840"/>
    <n v="1459309704"/>
    <b v="0"/>
    <n v="42"/>
    <b v="1"/>
    <x v="7"/>
    <n v="102"/>
    <x v="2443"/>
    <x v="1"/>
    <x v="7"/>
  </r>
  <r>
    <n v="3314"/>
    <s v="The White Bike"/>
    <s v="I want to add a new perspective to the cycling safety debate by taking my play THE WHITE BIKE to the Edinburgh Festival of Cycling"/>
    <n v="800"/>
    <x v="474"/>
    <x v="0"/>
    <x v="1"/>
    <s v="GBP"/>
    <n v="1431115500"/>
    <n v="1428733511"/>
    <b v="0"/>
    <n v="58"/>
    <b v="1"/>
    <x v="7"/>
    <n v="211"/>
    <x v="2444"/>
    <x v="1"/>
    <x v="7"/>
  </r>
  <r>
    <n v="3497"/>
    <s v="Send SACKERSON to SD Fringe"/>
    <s v="We've been invited to the San Diego International Fringe Festival. Can you help us get there? Special performances in SLC and OREM."/>
    <n v="1551"/>
    <x v="474"/>
    <x v="0"/>
    <x v="0"/>
    <s v="USD"/>
    <n v="1464904800"/>
    <n v="1463852904"/>
    <b v="0"/>
    <n v="49"/>
    <b v="1"/>
    <x v="7"/>
    <n v="109"/>
    <x v="2445"/>
    <x v="1"/>
    <x v="7"/>
  </r>
  <r>
    <n v="3528"/>
    <s v="World premiere of BIRTHDAY SUIT at the Old Red Lion"/>
    <s v="pluck. productions present their first four-week run - the world premiere of David K. Barnes' BIRTHDAY SUIT at the Old Red Lion."/>
    <n v="1650"/>
    <x v="2335"/>
    <x v="0"/>
    <x v="1"/>
    <s v="GBP"/>
    <n v="1484740918"/>
    <n v="1483012918"/>
    <b v="0"/>
    <n v="37"/>
    <b v="1"/>
    <x v="7"/>
    <n v="101"/>
    <x v="2446"/>
    <x v="1"/>
    <x v="7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x v="2336"/>
    <x v="0"/>
    <x v="5"/>
    <s v="CAD"/>
    <n v="1455231540"/>
    <n v="1452614847"/>
    <b v="0"/>
    <n v="35"/>
    <b v="1"/>
    <x v="7"/>
    <n v="111"/>
    <x v="2447"/>
    <x v="1"/>
    <x v="7"/>
  </r>
  <r>
    <n v="3251"/>
    <s v="The Metronome Society"/>
    <s v="Self-Titled: A Live (Theatrical) Mixtape. An evening of short plays and music inspired by the works of Jimi, Aretha, Sting and Rufus!"/>
    <n v="1500"/>
    <x v="1458"/>
    <x v="0"/>
    <x v="0"/>
    <s v="USD"/>
    <n v="1434907966"/>
    <n v="1432315966"/>
    <b v="1"/>
    <n v="20"/>
    <b v="1"/>
    <x v="7"/>
    <n v="111"/>
    <x v="2448"/>
    <x v="1"/>
    <x v="7"/>
  </r>
  <r>
    <n v="3485"/>
    <s v="An Evening with Sarah Pettyfer"/>
    <s v="We're trying to get our play, &quot;An Evening With Sarah Pettyfer,&quot; to the  Orlando Fringe Festival. The only thing is...we need your help!"/>
    <n v="1650"/>
    <x v="1836"/>
    <x v="0"/>
    <x v="0"/>
    <s v="USD"/>
    <n v="1454431080"/>
    <n v="1451839080"/>
    <b v="0"/>
    <n v="30"/>
    <b v="1"/>
    <x v="7"/>
    <n v="101"/>
    <x v="2219"/>
    <x v="1"/>
    <x v="7"/>
  </r>
  <r>
    <n v="3518"/>
    <s v="BEASTS OF BAVERLY GROVE"/>
    <s v="One play.  Two theaters.  See the story from both sides and then decide for yourself - who are the BEASTS OF BAVERLY GROVE?"/>
    <n v="1500"/>
    <x v="2337"/>
    <x v="0"/>
    <x v="0"/>
    <s v="USD"/>
    <n v="1412259660"/>
    <n v="1410461299"/>
    <b v="0"/>
    <n v="33"/>
    <b v="1"/>
    <x v="7"/>
    <n v="110"/>
    <x v="2449"/>
    <x v="1"/>
    <x v="7"/>
  </r>
  <r>
    <n v="3346"/>
    <s v="Shakespearean Youth Theatre (SYT) - The Tempest"/>
    <s v="Tempest opens Feb. 25. Please support Shakespeare, the arts and community youth theater! Be a part of something special!"/>
    <n v="1500"/>
    <x v="2338"/>
    <x v="0"/>
    <x v="0"/>
    <s v="USD"/>
    <n v="1424910910"/>
    <n v="1424306110"/>
    <b v="0"/>
    <n v="18"/>
    <b v="1"/>
    <x v="7"/>
    <n v="110"/>
    <x v="2450"/>
    <x v="1"/>
    <x v="7"/>
  </r>
  <r>
    <n v="3244"/>
    <s v="'Time Please'"/>
    <s v="'Time Please' is a black comedy set in a failing public house in a run-down part of town, where things are about to get messy."/>
    <n v="1600"/>
    <x v="2339"/>
    <x v="0"/>
    <x v="1"/>
    <s v="GBP"/>
    <n v="1480613982"/>
    <n v="1478018382"/>
    <b v="0"/>
    <n v="69"/>
    <b v="1"/>
    <x v="7"/>
    <n v="103"/>
    <x v="2451"/>
    <x v="1"/>
    <x v="7"/>
  </r>
  <r>
    <n v="2965"/>
    <s v="Imaginary Theater Company Presents the Premiere of The Boat"/>
    <s v="Marina's mother has disappeared at sea.  Everyone believes she has drowned.  But Marina believes her mother has become a mermaid."/>
    <n v="1500"/>
    <x v="2340"/>
    <x v="0"/>
    <x v="0"/>
    <s v="USD"/>
    <n v="1436290233"/>
    <n v="1433698233"/>
    <b v="0"/>
    <n v="39"/>
    <b v="1"/>
    <x v="7"/>
    <n v="109"/>
    <x v="2452"/>
    <x v="1"/>
    <x v="7"/>
  </r>
  <r>
    <n v="1286"/>
    <s v="The Diary of a Nobody"/>
    <s v="A touring production of FRED's modern adaptation of the classic Victorian comic novel, reaching out to new audiences."/>
    <n v="1500"/>
    <x v="2341"/>
    <x v="0"/>
    <x v="1"/>
    <s v="GBP"/>
    <n v="1424181600"/>
    <n v="1423041227"/>
    <b v="0"/>
    <n v="20"/>
    <b v="1"/>
    <x v="7"/>
    <n v="108"/>
    <x v="1736"/>
    <x v="1"/>
    <x v="7"/>
  </r>
  <r>
    <n v="2969"/>
    <s v="Dog Sees God - Calgary Production"/>
    <s v="A poignant &amp; hilarious tale of Charlie Brown &amp; friends navigating high school. A fresh take on the off Broadway hit by YYC artists."/>
    <n v="1000"/>
    <x v="2341"/>
    <x v="0"/>
    <x v="5"/>
    <s v="CAD"/>
    <n v="1430693460"/>
    <n v="1428087153"/>
    <b v="0"/>
    <n v="17"/>
    <b v="1"/>
    <x v="7"/>
    <n v="163"/>
    <x v="2453"/>
    <x v="1"/>
    <x v="7"/>
  </r>
  <r>
    <n v="3610"/>
    <s v="The Florence Company presents 'America'"/>
    <s v="The Florence Company premieres its first stage play at the Chelsea Theatre in London with an original piece of writing"/>
    <n v="1000"/>
    <x v="2342"/>
    <x v="0"/>
    <x v="1"/>
    <s v="GBP"/>
    <n v="1439806936"/>
    <n v="1437214936"/>
    <b v="0"/>
    <n v="31"/>
    <b v="1"/>
    <x v="7"/>
    <n v="162"/>
    <x v="2454"/>
    <x v="1"/>
    <x v="7"/>
  </r>
  <r>
    <n v="3439"/>
    <s v="Cirque Inspired Alice's Adventures in Wonderland"/>
    <s v="Help a small theater produce an original adaptation of Lewis Carroll's classic story."/>
    <n v="1200"/>
    <x v="2343"/>
    <x v="0"/>
    <x v="0"/>
    <s v="USD"/>
    <n v="1453179540"/>
    <n v="1452030730"/>
    <b v="0"/>
    <n v="18"/>
    <b v="1"/>
    <x v="7"/>
    <n v="135"/>
    <x v="2455"/>
    <x v="1"/>
    <x v="7"/>
  </r>
  <r>
    <n v="2814"/>
    <s v="Stitching by Anthony Neilson"/>
    <s v="Stitching is a play exploring how a couple cope with the loss of their child. It will run for a month at The Drayton Arms Theatre."/>
    <n v="1500"/>
    <x v="2344"/>
    <x v="0"/>
    <x v="1"/>
    <s v="GBP"/>
    <n v="1431164115"/>
    <n v="1428572115"/>
    <b v="0"/>
    <n v="64"/>
    <b v="1"/>
    <x v="7"/>
    <n v="108"/>
    <x v="2456"/>
    <x v="1"/>
    <x v="7"/>
  </r>
  <r>
    <n v="3231"/>
    <s v="Strong Poison Stage Play adapted fr. Dorothy L. Sayers novel"/>
    <s v="Help us reach our &quot;stretch goal&quot; of $2000! We are an adult group specializing in adapting works of fiction for the stage."/>
    <n v="1000"/>
    <x v="2345"/>
    <x v="0"/>
    <x v="0"/>
    <s v="USD"/>
    <n v="1460846347"/>
    <n v="1458254347"/>
    <b v="0"/>
    <n v="28"/>
    <b v="1"/>
    <x v="7"/>
    <n v="161"/>
    <x v="400"/>
    <x v="1"/>
    <x v="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x v="2346"/>
    <x v="1"/>
    <x v="0"/>
    <s v="USD"/>
    <n v="1476676800"/>
    <n v="1473957239"/>
    <b v="0"/>
    <n v="8"/>
    <b v="0"/>
    <x v="6"/>
    <n v="8"/>
    <x v="2457"/>
    <x v="1"/>
    <x v="6"/>
  </r>
  <r>
    <n v="2999"/>
    <s v="RAT Fund-Riser"/>
    <s v="Restless Artists' Theatre is building risers and installing better lighting for our patrons.  We need to purchase raw materials."/>
    <n v="1350"/>
    <x v="2346"/>
    <x v="0"/>
    <x v="0"/>
    <s v="USD"/>
    <n v="1488333600"/>
    <n v="1487094360"/>
    <b v="0"/>
    <n v="20"/>
    <b v="1"/>
    <x v="6"/>
    <n v="119"/>
    <x v="2458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x v="2347"/>
    <x v="0"/>
    <x v="1"/>
    <s v="GBP"/>
    <n v="1427919468"/>
    <n v="1425331068"/>
    <b v="0"/>
    <n v="69"/>
    <b v="1"/>
    <x v="7"/>
    <n v="106"/>
    <x v="2459"/>
    <x v="1"/>
    <x v="7"/>
  </r>
  <r>
    <n v="3393"/>
    <s v="The Maltese Bodkin"/>
    <s v="hiSTORYstage presents a film noir-style comedy mystery with a Shakespearean twist performed as a 1944 radio drama."/>
    <n v="1500"/>
    <x v="2348"/>
    <x v="0"/>
    <x v="0"/>
    <s v="USD"/>
    <n v="1415234760"/>
    <n v="1413065230"/>
    <b v="0"/>
    <n v="44"/>
    <b v="1"/>
    <x v="7"/>
    <n v="106"/>
    <x v="2403"/>
    <x v="1"/>
    <x v="7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x v="2349"/>
    <x v="2"/>
    <x v="2"/>
    <s v="AUD"/>
    <n v="1423623221"/>
    <n v="1421031221"/>
    <b v="0"/>
    <n v="32"/>
    <b v="0"/>
    <x v="7"/>
    <n v="16"/>
    <x v="2460"/>
    <x v="1"/>
    <x v="7"/>
  </r>
  <r>
    <n v="3353"/>
    <s v="Nude: A play by Paul Hewitt"/>
    <s v="A new spoken word play, written by Paul Hewitt, in 3 parts about love and fate, inspired by the Ruba'iyat of Omar Khayyam."/>
    <n v="500"/>
    <x v="609"/>
    <x v="0"/>
    <x v="1"/>
    <s v="GBP"/>
    <n v="1462230000"/>
    <n v="1461061350"/>
    <b v="0"/>
    <n v="44"/>
    <b v="1"/>
    <x v="7"/>
    <n v="315"/>
    <x v="1247"/>
    <x v="1"/>
    <x v="7"/>
  </r>
  <r>
    <n v="2701"/>
    <s v="Support Circus Factory's new training space in Cork"/>
    <s v="We have been working extra hard to get our new training space ready and with a little extra help we hope to dream big for the future!"/>
    <n v="3400"/>
    <x v="76"/>
    <x v="3"/>
    <x v="17"/>
    <s v="EUR"/>
    <n v="1491586534"/>
    <n v="1488911734"/>
    <b v="0"/>
    <n v="46"/>
    <b v="0"/>
    <x v="6"/>
    <n v="46"/>
    <x v="783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x v="76"/>
    <x v="0"/>
    <x v="12"/>
    <s v="EUR"/>
    <n v="1435255659"/>
    <n v="1432663659"/>
    <b v="0"/>
    <n v="29"/>
    <b v="1"/>
    <x v="7"/>
    <n v="105"/>
    <x v="2461"/>
    <x v="1"/>
    <x v="7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x v="2350"/>
    <x v="0"/>
    <x v="5"/>
    <s v="CAD"/>
    <n v="1484110800"/>
    <n v="1482281094"/>
    <b v="0"/>
    <n v="18"/>
    <b v="1"/>
    <x v="7"/>
    <n v="130"/>
    <x v="2462"/>
    <x v="1"/>
    <x v="7"/>
  </r>
  <r>
    <n v="3396"/>
    <s v="Rainbowtown"/>
    <s v="&quot;Rainbowtown&quot; is a new play for kids. Help us bring it to the Main Line during the 2014 Philadelphia Fringe Festival!"/>
    <n v="1500"/>
    <x v="2350"/>
    <x v="0"/>
    <x v="0"/>
    <s v="USD"/>
    <n v="1401595140"/>
    <n v="1399286589"/>
    <b v="0"/>
    <n v="28"/>
    <b v="1"/>
    <x v="7"/>
    <n v="104"/>
    <x v="2463"/>
    <x v="1"/>
    <x v="7"/>
  </r>
  <r>
    <n v="3388"/>
    <s v="ICONS"/>
    <s v="ICONS is a unique new play about the Amazon warrior women from Greek myth and re-imagines them from a contemporary female perspective."/>
    <n v="1500"/>
    <x v="2351"/>
    <x v="0"/>
    <x v="1"/>
    <s v="GBP"/>
    <n v="1434625441"/>
    <n v="1432033441"/>
    <b v="0"/>
    <n v="45"/>
    <b v="1"/>
    <x v="7"/>
    <n v="104"/>
    <x v="1156"/>
    <x v="1"/>
    <x v="7"/>
  </r>
  <r>
    <n v="3118"/>
    <s v="Garden Eden, theatre, meeting, culture, music, art"/>
    <s v="a magical place for all kind of people, like a fairytaile in all colours"/>
    <n v="500000"/>
    <x v="553"/>
    <x v="2"/>
    <x v="11"/>
    <s v="SEK"/>
    <n v="1467473723"/>
    <n v="1465832123"/>
    <b v="0"/>
    <n v="2"/>
    <b v="0"/>
    <x v="6"/>
    <n v="0"/>
    <x v="2464"/>
    <x v="1"/>
    <x v="6"/>
  </r>
  <r>
    <n v="3783"/>
    <s v="Help DORO &amp; DIEGA find their way to the Orlando FRINGE 2016"/>
    <s v="Help fund Doro &amp; Diega's journey to the Orlando Fringe 2016. A brand new choose-your-own adventure musical!"/>
    <n v="1200"/>
    <x v="2352"/>
    <x v="0"/>
    <x v="0"/>
    <s v="USD"/>
    <n v="1458057600"/>
    <n v="1455938520"/>
    <b v="0"/>
    <n v="24"/>
    <b v="1"/>
    <x v="8"/>
    <n v="129"/>
    <x v="2465"/>
    <x v="1"/>
    <x v="8"/>
  </r>
  <r>
    <n v="3390"/>
    <s v="Support 1140 Productions' 'Romeo Juliet'"/>
    <s v="1140 Productions adapts Shakespeare's 'Romeo and Juliet' for a contemporary audience. It's a raw, melancholic spin on the classic tale."/>
    <n v="1500"/>
    <x v="2353"/>
    <x v="0"/>
    <x v="0"/>
    <s v="USD"/>
    <n v="1405017345"/>
    <n v="1403721345"/>
    <b v="0"/>
    <n v="22"/>
    <b v="1"/>
    <x v="7"/>
    <n v="102"/>
    <x v="2095"/>
    <x v="1"/>
    <x v="7"/>
  </r>
  <r>
    <n v="3758"/>
    <s v="Luigi's Ladies"/>
    <s v="LUIGI'S LADIES: an original one-woman musical comedy"/>
    <n v="1500"/>
    <x v="317"/>
    <x v="0"/>
    <x v="0"/>
    <s v="USD"/>
    <n v="1400475600"/>
    <n v="1397819938"/>
    <b v="0"/>
    <n v="26"/>
    <b v="1"/>
    <x v="8"/>
    <n v="102"/>
    <x v="1256"/>
    <x v="1"/>
    <x v="8"/>
  </r>
  <r>
    <n v="3349"/>
    <s v="MEASURE FOR MEASURE: an all-female adaptation"/>
    <s v="In this ninety-minute adaptation of the classic Shakespeare play, a cast of nine women asks the question: What even is virginity anyway"/>
    <n v="1000"/>
    <x v="2354"/>
    <x v="0"/>
    <x v="0"/>
    <s v="USD"/>
    <n v="1465837200"/>
    <n v="1463971172"/>
    <b v="0"/>
    <n v="14"/>
    <b v="1"/>
    <x v="7"/>
    <n v="153"/>
    <x v="2466"/>
    <x v="1"/>
    <x v="7"/>
  </r>
  <r>
    <n v="3452"/>
    <s v="On the Verge (Or, The Geography of Yearning) goes Steampunk!"/>
    <s v="hiSTORYstage presents Eric Overmyer's story of three 19th century women on a journey through time, and space, all the way to 1955!"/>
    <n v="1000"/>
    <x v="2355"/>
    <x v="0"/>
    <x v="0"/>
    <s v="USD"/>
    <n v="1406087940"/>
    <n v="1404141626"/>
    <b v="0"/>
    <n v="37"/>
    <b v="1"/>
    <x v="7"/>
    <n v="153"/>
    <x v="2467"/>
    <x v="1"/>
    <x v="7"/>
  </r>
  <r>
    <n v="3551"/>
    <s v="2014 UASPA Theatre Showcase"/>
    <s v="UASPA is a performing arts high school producing its 2014 Theatre Showcase featuring our strongest performances and original work."/>
    <n v="1500"/>
    <x v="2356"/>
    <x v="0"/>
    <x v="0"/>
    <s v="USD"/>
    <n v="1400796420"/>
    <n v="1398342170"/>
    <b v="0"/>
    <n v="25"/>
    <b v="1"/>
    <x v="7"/>
    <n v="102"/>
    <x v="1759"/>
    <x v="1"/>
    <x v="7"/>
  </r>
  <r>
    <n v="3324"/>
    <s v="At Swim, Two Boys"/>
    <s v="The play tells the story of Jim and Doyler and their friendship on the brink of Irish independence."/>
    <n v="1500"/>
    <x v="2357"/>
    <x v="0"/>
    <x v="17"/>
    <s v="EUR"/>
    <n v="1465135190"/>
    <n v="1463925590"/>
    <b v="0"/>
    <n v="10"/>
    <b v="1"/>
    <x v="7"/>
    <n v="102"/>
    <x v="2468"/>
    <x v="1"/>
    <x v="7"/>
  </r>
  <r>
    <n v="3356"/>
    <s v="BIRDS (debut play with Hightide) - Response Workshops"/>
    <s v="30 days to raise Â£1500 - to run drama workshops about the plays themes with girls (aged 13-18) who are in need! GIRL POWER!"/>
    <n v="1500"/>
    <x v="1266"/>
    <x v="0"/>
    <x v="1"/>
    <s v="GBP"/>
    <n v="1468611272"/>
    <n v="1466019272"/>
    <b v="0"/>
    <n v="27"/>
    <b v="1"/>
    <x v="7"/>
    <n v="101"/>
    <x v="2469"/>
    <x v="1"/>
    <x v="7"/>
  </r>
  <r>
    <n v="3511"/>
    <s v="Silent Planet"/>
    <s v="The world premiere of the first full-length play by Eve Leigh, at the intimate Finborough Theatre in London."/>
    <n v="1500"/>
    <x v="2358"/>
    <x v="0"/>
    <x v="1"/>
    <s v="GBP"/>
    <n v="1415385000"/>
    <n v="1413406695"/>
    <b v="0"/>
    <n v="19"/>
    <b v="1"/>
    <x v="7"/>
    <n v="101"/>
    <x v="2470"/>
    <x v="1"/>
    <x v="7"/>
  </r>
  <r>
    <n v="3501"/>
    <s v="Pig by Alex Oates (London Run)"/>
    <s v="'Pig' by Alex Oates is an urgent and dark comedy with live music that discusses the vital issue of the state of our police force."/>
    <n v="1500"/>
    <x v="17"/>
    <x v="0"/>
    <x v="1"/>
    <s v="GBP"/>
    <n v="1441995595"/>
    <n v="1439835595"/>
    <b v="0"/>
    <n v="42"/>
    <b v="1"/>
    <x v="7"/>
    <n v="101"/>
    <x v="2471"/>
    <x v="1"/>
    <x v="7"/>
  </r>
  <r>
    <n v="3658"/>
    <s v="Mr. Marmalade"/>
    <s v="Life is hard when your own imaginary friend can't make time for you."/>
    <n v="1500"/>
    <x v="17"/>
    <x v="0"/>
    <x v="0"/>
    <s v="USD"/>
    <n v="1404273540"/>
    <n v="1400272580"/>
    <b v="0"/>
    <n v="20"/>
    <b v="1"/>
    <x v="7"/>
    <n v="101"/>
    <x v="1702"/>
    <x v="1"/>
    <x v="7"/>
  </r>
  <r>
    <n v="3076"/>
    <s v="10,000 Hours"/>
    <s v="Helping female comedians get in their 10,000 Hours of practice!"/>
    <n v="10000"/>
    <x v="84"/>
    <x v="2"/>
    <x v="0"/>
    <s v="USD"/>
    <n v="1444405123"/>
    <n v="1439221123"/>
    <b v="0"/>
    <n v="50"/>
    <b v="0"/>
    <x v="6"/>
    <n v="15"/>
    <x v="2472"/>
    <x v="1"/>
    <x v="6"/>
  </r>
  <r>
    <n v="3701"/>
    <s v="Dog Show"/>
    <s v="Part-silent film, part-thriller, Dog Show sees four actors play a community of dogs and their owners. One autumn, a killer strikes."/>
    <n v="1500"/>
    <x v="2359"/>
    <x v="0"/>
    <x v="1"/>
    <s v="GBP"/>
    <n v="1433422793"/>
    <n v="1430830793"/>
    <b v="0"/>
    <n v="39"/>
    <b v="1"/>
    <x v="7"/>
    <n v="100"/>
    <x v="2473"/>
    <x v="1"/>
    <x v="7"/>
  </r>
  <r>
    <n v="3578"/>
    <s v="Home"/>
    <s v="An unsparing, slightly surreal look at the effects of the private rented sector on two young women. Based on real events."/>
    <n v="1500"/>
    <x v="2360"/>
    <x v="0"/>
    <x v="1"/>
    <s v="GBP"/>
    <n v="1462037777"/>
    <n v="1459445777"/>
    <b v="0"/>
    <n v="37"/>
    <b v="1"/>
    <x v="7"/>
    <n v="100"/>
    <x v="1320"/>
    <x v="1"/>
    <x v="7"/>
  </r>
  <r>
    <n v="3031"/>
    <s v="Blue Thyme Nights"/>
    <s v="Blue Thyme Nights is the production of Am I Blue by Beth Henley &amp; Thymus Vulgaris by Lanford  Wilson._x000a__x000a_Artwork by Charlotte Ager"/>
    <n v="1500"/>
    <x v="648"/>
    <x v="0"/>
    <x v="0"/>
    <s v="USD"/>
    <n v="1476479447"/>
    <n v="1471295447"/>
    <b v="0"/>
    <n v="29"/>
    <b v="1"/>
    <x v="6"/>
    <n v="100"/>
    <x v="24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x v="648"/>
    <x v="0"/>
    <x v="1"/>
    <s v="GBP"/>
    <n v="1484687436"/>
    <n v="1482095436"/>
    <b v="0"/>
    <n v="30"/>
    <b v="1"/>
    <x v="7"/>
    <n v="125"/>
    <x v="73"/>
    <x v="1"/>
    <x v="7"/>
  </r>
  <r>
    <n v="3427"/>
    <s v="We Were Kings"/>
    <s v="A new play developed in collaboration with graduating theatre makers, premiering at the Edinburgh Fringe Festival 2014."/>
    <n v="1500"/>
    <x v="648"/>
    <x v="0"/>
    <x v="1"/>
    <s v="GBP"/>
    <n v="1404314952"/>
    <n v="1401722952"/>
    <b v="0"/>
    <n v="29"/>
    <b v="1"/>
    <x v="7"/>
    <n v="100"/>
    <x v="246"/>
    <x v="1"/>
    <x v="7"/>
  </r>
  <r>
    <n v="3493"/>
    <s v="Not Your Garden Variety Theater"/>
    <s v="We need your help purchasing a stage for our production of the Wizard of Oz! This program is helping children with autism. Thank you!"/>
    <n v="1500"/>
    <x v="648"/>
    <x v="0"/>
    <x v="0"/>
    <s v="USD"/>
    <n v="1408252260"/>
    <n v="1406580436"/>
    <b v="0"/>
    <n v="29"/>
    <b v="1"/>
    <x v="7"/>
    <n v="100"/>
    <x v="246"/>
    <x v="1"/>
    <x v="7"/>
  </r>
  <r>
    <n v="3581"/>
    <s v="Get FREAK to the Edinburgh Fringe"/>
    <s v="An extraordinary, punchy and provocative new play, providing a voice for women to address their sexuality and self worth. #EDFREAK"/>
    <n v="1500"/>
    <x v="648"/>
    <x v="0"/>
    <x v="1"/>
    <s v="GBP"/>
    <n v="1406719110"/>
    <n v="1405509510"/>
    <b v="0"/>
    <n v="45"/>
    <b v="1"/>
    <x v="7"/>
    <n v="100"/>
    <x v="836"/>
    <x v="1"/>
    <x v="7"/>
  </r>
  <r>
    <n v="3764"/>
    <s v="Agape Performing Arts Company, a Ministry of OLG"/>
    <s v="Talented, hard-working performers for Into the Woods JR need your help in renting microphones for our show!"/>
    <n v="1500"/>
    <x v="648"/>
    <x v="0"/>
    <x v="0"/>
    <s v="USD"/>
    <n v="1464482160"/>
    <n v="1462824832"/>
    <b v="0"/>
    <n v="27"/>
    <b v="1"/>
    <x v="8"/>
    <n v="100"/>
    <x v="2474"/>
    <x v="1"/>
    <x v="8"/>
  </r>
  <r>
    <n v="3870"/>
    <s v="MARTIN, LOVE, SEX &amp; RHYTHM The Musical Performance"/>
    <s v="M,L,S&amp;R it's a sexy rock/pop musical confronting contemporary gay issues with an all male cast singing and dancing to top 40 songs."/>
    <n v="10000"/>
    <x v="648"/>
    <x v="1"/>
    <x v="0"/>
    <s v="USD"/>
    <n v="1404360478"/>
    <n v="1401768478"/>
    <b v="0"/>
    <n v="10"/>
    <b v="0"/>
    <x v="8"/>
    <n v="15"/>
    <x v="1798"/>
    <x v="1"/>
    <x v="8"/>
  </r>
  <r>
    <n v="3902"/>
    <s v="Over Here Theatre/Scotchbonnet present: Love, Sex and Apps"/>
    <s v="Love, Sex and Apps is a double bill exploring the way in which we are both connected and disconnected with those around us."/>
    <n v="3000"/>
    <x v="159"/>
    <x v="2"/>
    <x v="1"/>
    <s v="GBP"/>
    <n v="1479125642"/>
    <n v="1476962042"/>
    <b v="0"/>
    <n v="31"/>
    <b v="0"/>
    <x v="7"/>
    <n v="49"/>
    <x v="2475"/>
    <x v="1"/>
    <x v="7"/>
  </r>
  <r>
    <n v="3771"/>
    <s v="COME OUT SWINGIN'!"/>
    <s v="I would like to make a demo recording of six songs from COME OUT SWINGIN'!"/>
    <n v="1000"/>
    <x v="2361"/>
    <x v="0"/>
    <x v="0"/>
    <s v="USD"/>
    <n v="1463529600"/>
    <n v="1462307652"/>
    <b v="0"/>
    <n v="38"/>
    <b v="1"/>
    <x v="8"/>
    <n v="146"/>
    <x v="2476"/>
    <x v="1"/>
    <x v="8"/>
  </r>
  <r>
    <n v="3180"/>
    <s v="Glass Mountain: An Original Fairytale"/>
    <s v="A new tale of witches, fairies, cat-hunters and and bone-boilers from London theatre company Broken Glass."/>
    <n v="1200"/>
    <x v="2362"/>
    <x v="0"/>
    <x v="1"/>
    <s v="GBP"/>
    <n v="1403258049"/>
    <n v="1400666049"/>
    <b v="1"/>
    <n v="45"/>
    <b v="1"/>
    <x v="7"/>
    <n v="120"/>
    <x v="2477"/>
    <x v="1"/>
    <x v="7"/>
  </r>
  <r>
    <n v="3833"/>
    <s v="Shakespeare is Boffo! Teachers' Edition"/>
    <s v="Get more kids to love Shakespeare by developing the fun &amp; effective Shakespeare is Boffo! course as an replicable program for teachers."/>
    <n v="1200"/>
    <x v="2363"/>
    <x v="0"/>
    <x v="5"/>
    <s v="CAD"/>
    <n v="1417460940"/>
    <n v="1416516972"/>
    <b v="0"/>
    <n v="20"/>
    <b v="1"/>
    <x v="7"/>
    <n v="117"/>
    <x v="277"/>
    <x v="1"/>
    <x v="7"/>
  </r>
  <r>
    <n v="3522"/>
    <s v="'Over the Top: The true-life tale of Dorothy Lawrence'"/>
    <s v="New show with 2 performers and an original score, bringing the true story of this forgotten WW1 heroine to audiences in the southwest."/>
    <n v="1395"/>
    <x v="1180"/>
    <x v="0"/>
    <x v="1"/>
    <s v="GBP"/>
    <n v="1442311560"/>
    <n v="1439924246"/>
    <b v="0"/>
    <n v="34"/>
    <b v="1"/>
    <x v="7"/>
    <n v="100"/>
    <x v="2478"/>
    <x v="1"/>
    <x v="7"/>
  </r>
  <r>
    <n v="3923"/>
    <s v="Mrs Roosevelt Flies to London UK tour"/>
    <s v="Eleanor Roosevelt: Passionate campaigner for human rights, champion for peace, staunch supporter of FDR's policies, betrayed wife."/>
    <n v="11500"/>
    <x v="2364"/>
    <x v="2"/>
    <x v="1"/>
    <s v="GBP"/>
    <n v="1428622271"/>
    <n v="1426203071"/>
    <b v="0"/>
    <n v="17"/>
    <b v="0"/>
    <x v="7"/>
    <n v="12"/>
    <x v="2479"/>
    <x v="1"/>
    <x v="7"/>
  </r>
  <r>
    <n v="3669"/>
    <s v="Prowl Theatre Company"/>
    <s v="Prowl Theatre Company is brand new. We are putting on our first play 'Sexual perversity in Chicago', from the 10th to the 16th August"/>
    <n v="1000"/>
    <x v="2365"/>
    <x v="0"/>
    <x v="1"/>
    <s v="GBP"/>
    <n v="1434039137"/>
    <n v="1431447137"/>
    <b v="0"/>
    <n v="17"/>
    <b v="1"/>
    <x v="7"/>
    <n v="138"/>
    <x v="2480"/>
    <x v="1"/>
    <x v="7"/>
  </r>
  <r>
    <n v="2994"/>
    <s v="St. Michael Boat Parties - Halloween and Beyond!"/>
    <s v="Help the hosts of the infamous St. Michael sustain and create epic boat parties through Halloween and into 2015"/>
    <n v="300"/>
    <x v="2366"/>
    <x v="0"/>
    <x v="1"/>
    <s v="GBP"/>
    <n v="1412335772"/>
    <n v="1409743772"/>
    <b v="0"/>
    <n v="59"/>
    <b v="1"/>
    <x v="6"/>
    <n v="458"/>
    <x v="248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x v="2367"/>
    <x v="0"/>
    <x v="0"/>
    <s v="USD"/>
    <n v="1468036800"/>
    <n v="1465607738"/>
    <b v="0"/>
    <n v="20"/>
    <b v="1"/>
    <x v="7"/>
    <n v="171"/>
    <x v="1928"/>
    <x v="1"/>
    <x v="7"/>
  </r>
  <r>
    <n v="2918"/>
    <s v="When Johnny Comes Marching Home"/>
    <s v="A meta-theatrical retelling of Chekhov's Three Sisters, framed with Civil War Hymns, Dance, and wild theatricality."/>
    <n v="5000"/>
    <x v="2368"/>
    <x v="2"/>
    <x v="0"/>
    <s v="USD"/>
    <n v="1446131207"/>
    <n v="1443712007"/>
    <b v="0"/>
    <n v="20"/>
    <b v="0"/>
    <x v="7"/>
    <n v="27"/>
    <x v="353"/>
    <x v="1"/>
    <x v="7"/>
  </r>
  <r>
    <n v="2834"/>
    <s v="Thank You For Smoking"/>
    <s v="Thank You For Smoking. A play about love, 5 trillion cigarettes and how the Flintstones earned the tobacco industry millions."/>
    <n v="800"/>
    <x v="1476"/>
    <x v="0"/>
    <x v="1"/>
    <s v="GBP"/>
    <n v="1422658930"/>
    <n v="1421362930"/>
    <b v="0"/>
    <n v="21"/>
    <b v="1"/>
    <x v="7"/>
    <n v="170"/>
    <x v="2482"/>
    <x v="1"/>
    <x v="7"/>
  </r>
  <r>
    <n v="4077"/>
    <s v="Citrus Heights Theatre In The Heights"/>
    <s v="We aim to bring creative, innovative, exciting, educational and fun community theater (with a professional attitude) to a new location."/>
    <n v="15000"/>
    <x v="2369"/>
    <x v="2"/>
    <x v="0"/>
    <s v="USD"/>
    <n v="1482339794"/>
    <n v="1479747794"/>
    <b v="0"/>
    <n v="6"/>
    <b v="0"/>
    <x v="7"/>
    <n v="9"/>
    <x v="2483"/>
    <x v="1"/>
    <x v="7"/>
  </r>
  <r>
    <n v="528"/>
    <s v="Devastated No Matter What"/>
    <s v="A Festival Backed Production of a Full-Length Play."/>
    <n v="1150"/>
    <x v="1185"/>
    <x v="0"/>
    <x v="0"/>
    <s v="USD"/>
    <n v="1434921600"/>
    <n v="1433109907"/>
    <b v="0"/>
    <n v="30"/>
    <b v="1"/>
    <x v="7"/>
    <n v="116"/>
    <x v="2484"/>
    <x v="1"/>
    <x v="7"/>
  </r>
  <r>
    <n v="2800"/>
    <s v="EUTCo presents 'One Flew Over the Cuckoo's Nest'"/>
    <s v="Exeter University Theatre Company is bringing the award winning play by Dale Wasserman to Exeter's Northcott Theatre"/>
    <n v="1000"/>
    <x v="1185"/>
    <x v="0"/>
    <x v="1"/>
    <s v="GBP"/>
    <n v="1420377366"/>
    <n v="1415193366"/>
    <b v="0"/>
    <n v="31"/>
    <b v="1"/>
    <x v="7"/>
    <n v="133"/>
    <x v="2485"/>
    <x v="1"/>
    <x v="7"/>
  </r>
  <r>
    <n v="3762"/>
    <s v="iolite the musical"/>
    <s v="We are trying to raise money to perform a musical we have written, called &quot;Iolite&quot;, at the Edinburgh Fringe in 2015."/>
    <n v="1250"/>
    <x v="2370"/>
    <x v="0"/>
    <x v="1"/>
    <s v="GBP"/>
    <n v="1438543889"/>
    <n v="1436383889"/>
    <b v="0"/>
    <n v="28"/>
    <b v="1"/>
    <x v="8"/>
    <n v="106"/>
    <x v="2486"/>
    <x v="1"/>
    <x v="8"/>
  </r>
  <r>
    <n v="3751"/>
    <s v="GGC Productions 2016"/>
    <s v="I will be performing in TWO productions to kick off the 2016 season. NEED HELP TO FUND THESE GREAT SHOWS!"/>
    <n v="1000"/>
    <x v="2371"/>
    <x v="0"/>
    <x v="0"/>
    <s v="USD"/>
    <n v="1459641073"/>
    <n v="1454460673"/>
    <b v="0"/>
    <n v="11"/>
    <b v="1"/>
    <x v="8"/>
    <n v="133"/>
    <x v="2487"/>
    <x v="1"/>
    <x v="8"/>
  </r>
  <r>
    <n v="2956"/>
    <s v="A Happy Home for Hagan's House of Horrors (Canceled)"/>
    <s v="Family-owned and community-operated haunted Halloween attraction in Bladensburg, OH, needs your help to grow bigger!"/>
    <n v="7900"/>
    <x v="2372"/>
    <x v="1"/>
    <x v="0"/>
    <s v="USD"/>
    <n v="1462402850"/>
    <n v="1459810850"/>
    <b v="0"/>
    <n v="20"/>
    <b v="0"/>
    <x v="6"/>
    <n v="17"/>
    <x v="2488"/>
    <x v="1"/>
    <x v="6"/>
  </r>
  <r>
    <n v="2781"/>
    <s v="University of Utah presents V-Day 2015-The Vagina Monologues"/>
    <s v="STRIKE, DANCE AND RISE with us at the University of Utah to end violence against women and girls!"/>
    <n v="1250"/>
    <x v="2373"/>
    <x v="0"/>
    <x v="0"/>
    <s v="USD"/>
    <n v="1423724400"/>
    <n v="1421274954"/>
    <b v="0"/>
    <n v="28"/>
    <b v="1"/>
    <x v="7"/>
    <n v="105"/>
    <x v="1194"/>
    <x v="1"/>
    <x v="7"/>
  </r>
  <r>
    <n v="3935"/>
    <s v="Mr Mineshaft - A Play about Julius Eastman"/>
    <s v="Forgotten composer, virtuoso pianist, actor, and activist._x000a_I'm hoping to produce my play which explores Julius's life and music."/>
    <n v="3000"/>
    <x v="2374"/>
    <x v="2"/>
    <x v="1"/>
    <s v="GBP"/>
    <n v="1443973546"/>
    <n v="1438789546"/>
    <b v="0"/>
    <n v="23"/>
    <b v="0"/>
    <x v="7"/>
    <n v="44"/>
    <x v="2408"/>
    <x v="1"/>
    <x v="7"/>
  </r>
  <r>
    <n v="3232"/>
    <s v="Honorable Men - Poor Yorick's Players 2016 Season"/>
    <s v="Honorable Men - Yorick's 10th season of free, outdoor Shakespeare.  Featuring Henry IV, part 1 and Julius Caesar."/>
    <n v="1000"/>
    <x v="2375"/>
    <x v="0"/>
    <x v="0"/>
    <s v="USD"/>
    <n v="1462334340"/>
    <n v="1459711917"/>
    <b v="1"/>
    <n v="26"/>
    <b v="1"/>
    <x v="7"/>
    <n v="131"/>
    <x v="2489"/>
    <x v="1"/>
    <x v="7"/>
  </r>
  <r>
    <n v="3977"/>
    <s v="Tales of a Dragon KNIGHT"/>
    <s v="Created for the greatest stages of the world, will captivate the hearts of its audience with a Powerful Story Line &amp; Magical creatures!"/>
    <n v="90000"/>
    <x v="2376"/>
    <x v="2"/>
    <x v="0"/>
    <s v="USD"/>
    <n v="1469213732"/>
    <n v="1466621732"/>
    <b v="0"/>
    <n v="6"/>
    <b v="0"/>
    <x v="7"/>
    <n v="1"/>
    <x v="2490"/>
    <x v="1"/>
    <x v="7"/>
  </r>
  <r>
    <n v="3149"/>
    <s v="Kafka on the Shore"/>
    <s v="A student led production at Northwestern U. of an adaptation by Frank Galati of the classic book Kafka on the Shore by Haruki Murakmi."/>
    <n v="1250"/>
    <x v="166"/>
    <x v="0"/>
    <x v="0"/>
    <s v="USD"/>
    <n v="1354845600"/>
    <n v="1352766300"/>
    <b v="1"/>
    <n v="25"/>
    <b v="1"/>
    <x v="7"/>
    <n v="104"/>
    <x v="364"/>
    <x v="1"/>
    <x v="7"/>
  </r>
  <r>
    <n v="3075"/>
    <s v="The Little MAGIC Theatre"/>
    <s v="Magic Morgan &amp; Liliana are raising funds to expand their famed traveling magic show to a theater of magic."/>
    <n v="15000"/>
    <x v="2377"/>
    <x v="2"/>
    <x v="0"/>
    <s v="USD"/>
    <n v="1471573640"/>
    <n v="1467253640"/>
    <b v="0"/>
    <n v="20"/>
    <b v="0"/>
    <x v="6"/>
    <n v="9"/>
    <x v="2491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x v="2377"/>
    <x v="0"/>
    <x v="0"/>
    <s v="USD"/>
    <n v="1471071540"/>
    <n v="1467720388"/>
    <b v="0"/>
    <n v="30"/>
    <b v="1"/>
    <x v="7"/>
    <n v="123"/>
    <x v="2492"/>
    <x v="1"/>
    <x v="7"/>
  </r>
  <r>
    <n v="3026"/>
    <s v="The Bohemian Balcony - A Creative Space For All"/>
    <s v="The Bohemian Balcony is a innovate multi-arts venue created by the people for the community. A platform for our arts to grow and shine."/>
    <n v="900"/>
    <x v="2378"/>
    <x v="0"/>
    <x v="1"/>
    <s v="GBP"/>
    <n v="1488538892"/>
    <n v="1487329292"/>
    <b v="0"/>
    <n v="25"/>
    <b v="1"/>
    <x v="6"/>
    <n v="143"/>
    <x v="1772"/>
    <x v="1"/>
    <x v="6"/>
  </r>
  <r>
    <n v="2936"/>
    <s v="Put Music in our Musical: Rosetown Playhouse"/>
    <s v="We need your help to complete our musical! Help us add two more original songs to our winter show, Babes in Toyland."/>
    <n v="1000"/>
    <x v="2379"/>
    <x v="0"/>
    <x v="0"/>
    <s v="USD"/>
    <n v="1413176340"/>
    <n v="1412091423"/>
    <b v="0"/>
    <n v="34"/>
    <b v="1"/>
    <x v="8"/>
    <n v="128"/>
    <x v="1756"/>
    <x v="1"/>
    <x v="8"/>
  </r>
  <r>
    <n v="3531"/>
    <s v="The Reinvention of Lily Johnson"/>
    <s v="A political comedy for a crazy election year"/>
    <n v="1000"/>
    <x v="2379"/>
    <x v="0"/>
    <x v="0"/>
    <s v="USD"/>
    <n v="1467301334"/>
    <n v="1464709334"/>
    <b v="0"/>
    <n v="26"/>
    <b v="1"/>
    <x v="7"/>
    <n v="128"/>
    <x v="2493"/>
    <x v="1"/>
    <x v="7"/>
  </r>
  <r>
    <n v="3635"/>
    <s v="Mary's Son"/>
    <s v="Mary's Son is a pop opera about Jesus and the hope he brings to all people."/>
    <n v="3500"/>
    <x v="2380"/>
    <x v="2"/>
    <x v="0"/>
    <s v="USD"/>
    <n v="1461186676"/>
    <n v="1458594676"/>
    <b v="0"/>
    <n v="10"/>
    <b v="0"/>
    <x v="8"/>
    <n v="36"/>
    <x v="2494"/>
    <x v="1"/>
    <x v="8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x v="2381"/>
    <x v="0"/>
    <x v="0"/>
    <s v="USD"/>
    <n v="1460574924"/>
    <n v="1457982924"/>
    <b v="0"/>
    <n v="27"/>
    <b v="1"/>
    <x v="7"/>
    <n v="128"/>
    <x v="1607"/>
    <x v="1"/>
    <x v="7"/>
  </r>
  <r>
    <n v="3032"/>
    <s v="Silent Valley : A Haunting"/>
    <s v="One night only, not-for-profit, neighborhood haunted attraction that will scare your mask off! Coming this Halloween."/>
    <n v="1000"/>
    <x v="2382"/>
    <x v="0"/>
    <x v="0"/>
    <s v="USD"/>
    <n v="1441933459"/>
    <n v="1439341459"/>
    <b v="0"/>
    <n v="25"/>
    <b v="1"/>
    <x v="6"/>
    <n v="127"/>
    <x v="1304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x v="2383"/>
    <x v="0"/>
    <x v="1"/>
    <s v="GBP"/>
    <n v="1441042275"/>
    <n v="1438882275"/>
    <b v="0"/>
    <n v="32"/>
    <b v="1"/>
    <x v="7"/>
    <n v="105"/>
    <x v="104"/>
    <x v="1"/>
    <x v="7"/>
  </r>
  <r>
    <n v="3692"/>
    <s v="An Evening With Durang"/>
    <s v="Help us independently produce two great comedies by Christopher Durang."/>
    <n v="1000"/>
    <x v="2383"/>
    <x v="0"/>
    <x v="0"/>
    <s v="USD"/>
    <n v="1411084800"/>
    <n v="1410304179"/>
    <b v="0"/>
    <n v="17"/>
    <b v="1"/>
    <x v="7"/>
    <n v="126"/>
    <x v="2495"/>
    <x v="1"/>
    <x v="7"/>
  </r>
  <r>
    <n v="3323"/>
    <s v="Migrants' Theatre"/>
    <s v="Young adult theatre makers from London are raising money to cover costs for touring with their current production MigrantsÂ´ Rhapsody."/>
    <n v="1000"/>
    <x v="2384"/>
    <x v="0"/>
    <x v="1"/>
    <s v="GBP"/>
    <n v="1474793208"/>
    <n v="1472201208"/>
    <b v="0"/>
    <n v="49"/>
    <b v="1"/>
    <x v="7"/>
    <n v="126"/>
    <x v="2132"/>
    <x v="1"/>
    <x v="7"/>
  </r>
  <r>
    <n v="3832"/>
    <s v="SBYET 2016 Hairspray at the Lobero Theatre!"/>
    <s v="Santa Barbara Youth Ensemble is performing Hairspray at the Lobero. Help create beautiful memories for these kids by pledging today!"/>
    <n v="1200"/>
    <x v="2385"/>
    <x v="0"/>
    <x v="0"/>
    <s v="USD"/>
    <n v="1455936335"/>
    <n v="1452048335"/>
    <b v="0"/>
    <n v="9"/>
    <b v="1"/>
    <x v="7"/>
    <n v="105"/>
    <x v="2496"/>
    <x v="1"/>
    <x v="7"/>
  </r>
  <r>
    <n v="3226"/>
    <s v="Get Trip The Light Theatre's show to its 2nd London Stage!"/>
    <s v="Trip The Light Theatre needs YOUR help to fund it's second run of its debut production 'The Sun Shining On her Hands' in London."/>
    <n v="1200"/>
    <x v="380"/>
    <x v="0"/>
    <x v="1"/>
    <s v="GBP"/>
    <n v="1446213612"/>
    <n v="1443621612"/>
    <b v="1"/>
    <n v="21"/>
    <b v="1"/>
    <x v="7"/>
    <n v="104"/>
    <x v="2497"/>
    <x v="1"/>
    <x v="7"/>
  </r>
  <r>
    <n v="3613"/>
    <s v="HIS NAME IS ARTHUR HOLMBERG"/>
    <s v="a woman walks into a bar except she looks like a man and no one's serving drinks. one night only"/>
    <n v="1250"/>
    <x v="380"/>
    <x v="0"/>
    <x v="0"/>
    <s v="USD"/>
    <n v="1403964574"/>
    <n v="1401372574"/>
    <b v="0"/>
    <n v="20"/>
    <b v="1"/>
    <x v="7"/>
    <n v="100"/>
    <x v="368"/>
    <x v="1"/>
    <x v="7"/>
  </r>
  <r>
    <n v="3716"/>
    <s v="Sylvia (a benefit show)"/>
    <s v="I am raising money to pay for the rights to produce Sylvia by A.R. Gurney. The show will be a fundraiser for Wayside Waifs."/>
    <n v="800"/>
    <x v="2386"/>
    <x v="0"/>
    <x v="0"/>
    <s v="USD"/>
    <n v="1453411109"/>
    <n v="1450819109"/>
    <b v="0"/>
    <n v="24"/>
    <b v="1"/>
    <x v="7"/>
    <n v="156"/>
    <x v="843"/>
    <x v="1"/>
    <x v="7"/>
  </r>
  <r>
    <n v="3399"/>
    <s v="Spinning Wheel Youth Takeover"/>
    <s v="13 young people have taken over Spinning Wheel Theatre to choose, produce and create their own show from scratch."/>
    <n v="1200"/>
    <x v="461"/>
    <x v="0"/>
    <x v="1"/>
    <s v="GBP"/>
    <n v="1424556325"/>
    <n v="1421964325"/>
    <b v="0"/>
    <n v="46"/>
    <b v="1"/>
    <x v="7"/>
    <n v="104"/>
    <x v="2498"/>
    <x v="1"/>
    <x v="7"/>
  </r>
  <r>
    <n v="3877"/>
    <s v="Does NY Heart Me? The Musical (Canceled)"/>
    <s v="Help us record the concept album and stage grand concerts with a fantastic cast and orchestra. Get your tickets, music and more!"/>
    <n v="25000"/>
    <x v="2387"/>
    <x v="1"/>
    <x v="0"/>
    <s v="USD"/>
    <n v="1481213752"/>
    <n v="1478621752"/>
    <b v="0"/>
    <n v="14"/>
    <b v="0"/>
    <x v="8"/>
    <n v="5"/>
    <x v="2499"/>
    <x v="1"/>
    <x v="8"/>
  </r>
  <r>
    <n v="3591"/>
    <s v="The Boy at the Edge of Everything NEXT STAGE RESIDENT SHOW"/>
    <s v="We are trying to produce a kid friendly show about an imaginative journey through space and time. Help us create our wonderland!!"/>
    <n v="700"/>
    <x v="1288"/>
    <x v="0"/>
    <x v="0"/>
    <s v="USD"/>
    <n v="1422075540"/>
    <n v="1419979544"/>
    <b v="0"/>
    <n v="18"/>
    <b v="1"/>
    <x v="7"/>
    <n v="175"/>
    <x v="2500"/>
    <x v="1"/>
    <x v="7"/>
  </r>
  <r>
    <n v="3981"/>
    <s v="BEIRUT, LADY OF LEBANON"/>
    <s v="A Theatrical Production Celebrating the Lebanese Culture and the Human Spirit in Time of War."/>
    <n v="30000"/>
    <x v="1288"/>
    <x v="2"/>
    <x v="0"/>
    <s v="USD"/>
    <n v="1468729149"/>
    <n v="1463545149"/>
    <b v="0"/>
    <n v="7"/>
    <b v="0"/>
    <x v="7"/>
    <n v="4"/>
    <x v="628"/>
    <x v="1"/>
    <x v="7"/>
  </r>
  <r>
    <n v="3165"/>
    <s v="THE MOON PLAY"/>
    <s v="THE MOON PLAY is a new play written by Carolyn Gilliam. The play follows an astronaut on the moon who has lost his reason to explore."/>
    <n v="750"/>
    <x v="2388"/>
    <x v="0"/>
    <x v="0"/>
    <s v="USD"/>
    <n v="1304395140"/>
    <n v="1302493760"/>
    <b v="1"/>
    <n v="21"/>
    <b v="1"/>
    <x v="7"/>
    <n v="163"/>
    <x v="2501"/>
    <x v="1"/>
    <x v="7"/>
  </r>
  <r>
    <n v="2962"/>
    <s v="Grassroots Shakespeare Company â€¢ Arizona"/>
    <s v="A pop-up outdoor theatre company bringing accessible Shakespeare to parks and other locations in the greater Phoenix area!"/>
    <n v="1000"/>
    <x v="2389"/>
    <x v="0"/>
    <x v="0"/>
    <s v="USD"/>
    <n v="1425193140"/>
    <n v="1422769906"/>
    <b v="0"/>
    <n v="20"/>
    <b v="1"/>
    <x v="7"/>
    <n v="122"/>
    <x v="546"/>
    <x v="1"/>
    <x v="7"/>
  </r>
  <r>
    <n v="3537"/>
    <s v="The Untold Tales of the Brothers Grimm"/>
    <s v="A fast-pace, zany comedy involving six actors performing seven usually untold Grimm Fairy Tales about giants, witches, demons and more!"/>
    <n v="675"/>
    <x v="2389"/>
    <x v="0"/>
    <x v="5"/>
    <s v="CAD"/>
    <n v="1416211140"/>
    <n v="1413016216"/>
    <b v="0"/>
    <n v="28"/>
    <b v="1"/>
    <x v="7"/>
    <n v="180"/>
    <x v="145"/>
    <x v="1"/>
    <x v="7"/>
  </r>
  <r>
    <n v="3458"/>
    <s v="J. Lee Vocque's BASED ON ACTUAL EVENTS"/>
    <s v="I promised my mother on her deathbed that I would tell the world MY story, so here it goes...crossing fingers, 2015 SF FRINGE"/>
    <n v="978"/>
    <x v="2390"/>
    <x v="0"/>
    <x v="0"/>
    <s v="USD"/>
    <n v="1422937620"/>
    <n v="1420606303"/>
    <b v="0"/>
    <n v="27"/>
    <b v="1"/>
    <x v="7"/>
    <n v="124"/>
    <x v="2502"/>
    <x v="1"/>
    <x v="7"/>
  </r>
  <r>
    <n v="1296"/>
    <s v="Quirky Bird Theatre's Young Actors on Tour"/>
    <s v="Creating outstanding performance experiences with young actors from all economic backgrounds. Making great theatre accessible to all!"/>
    <n v="850"/>
    <x v="649"/>
    <x v="0"/>
    <x v="1"/>
    <s v="GBP"/>
    <n v="1457914373"/>
    <n v="1456189973"/>
    <b v="0"/>
    <n v="23"/>
    <b v="1"/>
    <x v="7"/>
    <n v="141"/>
    <x v="2503"/>
    <x v="1"/>
    <x v="7"/>
  </r>
  <r>
    <n v="2782"/>
    <s v="Better Than Ever Productions presents Geezer Game"/>
    <s v="The premiere theatre troupe in SE Michigan offering acting opportunities for the 50+ actor."/>
    <n v="1000"/>
    <x v="649"/>
    <x v="0"/>
    <x v="0"/>
    <s v="USD"/>
    <n v="1424149140"/>
    <n v="1421964718"/>
    <b v="0"/>
    <n v="18"/>
    <b v="1"/>
    <x v="7"/>
    <n v="120"/>
    <x v="583"/>
    <x v="1"/>
    <x v="7"/>
  </r>
  <r>
    <n v="3343"/>
    <s v="The Girl Who Touched the Stars"/>
    <s v="Two sisters make a set of paper dolls which take them on a journey across lands, creating memories along the way."/>
    <n v="700"/>
    <x v="649"/>
    <x v="0"/>
    <x v="1"/>
    <s v="GBP"/>
    <n v="1460553480"/>
    <n v="1458770384"/>
    <b v="0"/>
    <n v="23"/>
    <b v="1"/>
    <x v="7"/>
    <n v="171"/>
    <x v="2503"/>
    <x v="1"/>
    <x v="7"/>
  </r>
  <r>
    <n v="3666"/>
    <s v="Israel LÃ³pez @ Ojai Playwrights Conference"/>
    <s v="Artistic Internship @ Ojai Playwrights Conference"/>
    <n v="1200"/>
    <x v="649"/>
    <x v="0"/>
    <x v="0"/>
    <s v="USD"/>
    <n v="1406185200"/>
    <n v="1404337382"/>
    <b v="0"/>
    <n v="38"/>
    <b v="1"/>
    <x v="7"/>
    <n v="100"/>
    <x v="2504"/>
    <x v="1"/>
    <x v="7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x v="2391"/>
    <x v="0"/>
    <x v="0"/>
    <s v="USD"/>
    <n v="1405658752"/>
    <n v="1403066752"/>
    <b v="0"/>
    <n v="38"/>
    <b v="1"/>
    <x v="7"/>
    <n v="120"/>
    <x v="9"/>
    <x v="1"/>
    <x v="7"/>
  </r>
  <r>
    <n v="3718"/>
    <s v="PUNK ROCK"/>
    <s v="William Carlisle has the world at his feet but its weight on his shoulders. He is intelligent, articulate and fucked."/>
    <n v="500"/>
    <x v="2391"/>
    <x v="0"/>
    <x v="1"/>
    <s v="GBP"/>
    <n v="1425057075"/>
    <n v="1422465075"/>
    <b v="0"/>
    <n v="46"/>
    <b v="1"/>
    <x v="7"/>
    <n v="239"/>
    <x v="2505"/>
    <x v="1"/>
    <x v="7"/>
  </r>
  <r>
    <n v="3104"/>
    <s v="CQ EAP Performing Arts 'THE LOFT'"/>
    <s v="The Loft is CQEAP's latest studio. Located in Rockhampton's CBD we'll be running performing arts workshops for 5yrs to adults."/>
    <n v="4000"/>
    <x v="1708"/>
    <x v="2"/>
    <x v="2"/>
    <s v="AUD"/>
    <n v="1422928800"/>
    <n v="1420235311"/>
    <b v="0"/>
    <n v="5"/>
    <b v="0"/>
    <x v="6"/>
    <n v="30"/>
    <x v="2506"/>
    <x v="1"/>
    <x v="6"/>
  </r>
  <r>
    <n v="3596"/>
    <s v="SHADFLY - NEW PLAY AT THE ARTS PROJECT"/>
    <s v="A play about the last eight years of the life of Egon Schiele, one of the most influential Austrian Expressionist artists."/>
    <n v="1100"/>
    <x v="1708"/>
    <x v="0"/>
    <x v="5"/>
    <s v="CAD"/>
    <n v="1409072982"/>
    <n v="1407258582"/>
    <b v="0"/>
    <n v="15"/>
    <b v="1"/>
    <x v="7"/>
    <n v="108"/>
    <x v="2507"/>
    <x v="1"/>
    <x v="7"/>
  </r>
  <r>
    <n v="3092"/>
    <s v="A home for the arts on the Upper East Side/Yorkville"/>
    <s v="Our goal is to purchase a theater on the Upper East Side of Manhattan that will act as a home for four theater companies."/>
    <n v="100000"/>
    <x v="2392"/>
    <x v="2"/>
    <x v="0"/>
    <s v="USD"/>
    <n v="1444946400"/>
    <n v="1441723912"/>
    <b v="0"/>
    <n v="21"/>
    <b v="0"/>
    <x v="6"/>
    <n v="1"/>
    <x v="23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x v="1162"/>
    <x v="0"/>
    <x v="0"/>
    <s v="USD"/>
    <n v="1420048208"/>
    <n v="1417456208"/>
    <b v="0"/>
    <n v="12"/>
    <b v="1"/>
    <x v="7"/>
    <n v="131"/>
    <x v="2508"/>
    <x v="1"/>
    <x v="7"/>
  </r>
  <r>
    <n v="3329"/>
    <s v="Jestia and Raedon"/>
    <s v="Jestia and Raedon is a brand new romantic comedy play going to the Edinburgh Fringe Festival this summer."/>
    <n v="1000"/>
    <x v="2393"/>
    <x v="0"/>
    <x v="1"/>
    <s v="GBP"/>
    <n v="1406502000"/>
    <n v="1405583108"/>
    <b v="0"/>
    <n v="26"/>
    <b v="1"/>
    <x v="7"/>
    <n v="117"/>
    <x v="2509"/>
    <x v="1"/>
    <x v="7"/>
  </r>
  <r>
    <n v="3999"/>
    <s v="The Sins of Seven Tables at the Edinburgh Fringe Festival"/>
    <s v="If tables had ears what tales would they tell? Sins of Seven Tables, a modern take on the 7 Deadlies, are they still sins?"/>
    <n v="7000"/>
    <x v="2394"/>
    <x v="2"/>
    <x v="0"/>
    <s v="USD"/>
    <n v="1409514709"/>
    <n v="1406058798"/>
    <b v="0"/>
    <n v="14"/>
    <b v="0"/>
    <x v="7"/>
    <n v="17"/>
    <x v="2510"/>
    <x v="1"/>
    <x v="7"/>
  </r>
  <r>
    <n v="2804"/>
    <s v="The Piano Man"/>
    <s v="The real-life story of the mysterious 'Piano Man' who washed ashore with no memory; with no speech; but with an amazing ability..."/>
    <n v="1000"/>
    <x v="2395"/>
    <x v="0"/>
    <x v="1"/>
    <s v="GBP"/>
    <n v="1411987990"/>
    <n v="1409395990"/>
    <b v="0"/>
    <n v="23"/>
    <b v="1"/>
    <x v="7"/>
    <n v="115"/>
    <x v="73"/>
    <x v="1"/>
    <x v="7"/>
  </r>
  <r>
    <n v="3784"/>
    <s v="Whitehall Theatre Presents: Little Shop of Horrors"/>
    <s v="This year, we will be producing the cult classic Little Shop of Horrors with your proceeds going towards venue and production costs."/>
    <n v="1000"/>
    <x v="2395"/>
    <x v="0"/>
    <x v="5"/>
    <s v="CAD"/>
    <n v="1468193532"/>
    <n v="1465601532"/>
    <b v="0"/>
    <n v="10"/>
    <b v="1"/>
    <x v="8"/>
    <n v="115"/>
    <x v="2511"/>
    <x v="1"/>
    <x v="8"/>
  </r>
  <r>
    <n v="2704"/>
    <s v="Little Red Brick House"/>
    <s v="We plan to rescue, relocate, and repurpose, a historic Little Red Brick House, to be incorporated into a riverfront amphitheater."/>
    <n v="19000"/>
    <x v="1295"/>
    <x v="3"/>
    <x v="0"/>
    <s v="USD"/>
    <n v="1491421314"/>
    <n v="1487709714"/>
    <b v="0"/>
    <n v="7"/>
    <b v="0"/>
    <x v="6"/>
    <n v="6"/>
    <x v="2512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x v="1295"/>
    <x v="0"/>
    <x v="1"/>
    <s v="GBP"/>
    <n v="1429793446"/>
    <n v="1428583846"/>
    <b v="0"/>
    <n v="61"/>
    <b v="1"/>
    <x v="7"/>
    <n v="115"/>
    <x v="2513"/>
    <x v="1"/>
    <x v="7"/>
  </r>
  <r>
    <n v="3197"/>
    <s v="Mirror, mirror on the wall"/>
    <s v="This years most important stage project for young artists in our region. www.ungespor.no"/>
    <n v="10000"/>
    <x v="1295"/>
    <x v="2"/>
    <x v="10"/>
    <s v="NOK"/>
    <n v="1423050618"/>
    <n v="1420458618"/>
    <b v="0"/>
    <n v="4"/>
    <b v="0"/>
    <x v="8"/>
    <n v="11"/>
    <x v="2514"/>
    <x v="1"/>
    <x v="8"/>
  </r>
  <r>
    <n v="2889"/>
    <s v="Halfway, Nebraska"/>
    <s v="Halfway, Nebraska explores the limits of hope and what it means to love someone who may be too far damaged to save."/>
    <n v="3000"/>
    <x v="2396"/>
    <x v="2"/>
    <x v="0"/>
    <s v="USD"/>
    <n v="1409344985"/>
    <n v="1406752985"/>
    <b v="0"/>
    <n v="14"/>
    <b v="0"/>
    <x v="7"/>
    <n v="38"/>
    <x v="2060"/>
    <x v="1"/>
    <x v="7"/>
  </r>
  <r>
    <n v="3532"/>
    <s v="&quot;I Will Speak For Myself&quot;"/>
    <s v="Our goal: To produce a stirring one-woman show historically based on African-American womenâ€™s experiences, struggles, and journeys."/>
    <n v="960"/>
    <x v="2396"/>
    <x v="0"/>
    <x v="0"/>
    <s v="USD"/>
    <n v="1411012740"/>
    <n v="1409667827"/>
    <b v="0"/>
    <n v="27"/>
    <b v="1"/>
    <x v="7"/>
    <n v="119"/>
    <x v="2515"/>
    <x v="1"/>
    <x v="7"/>
  </r>
  <r>
    <n v="3619"/>
    <s v="VST presents Sincerity Forever"/>
    <s v="We are a fledgling theatre company based in Atlanta looking to fund our first show, Sincerity Forever by playwright Mac Wellman."/>
    <n v="1000"/>
    <x v="936"/>
    <x v="0"/>
    <x v="0"/>
    <s v="USD"/>
    <n v="1479592800"/>
    <n v="1476760226"/>
    <b v="0"/>
    <n v="17"/>
    <b v="1"/>
    <x v="7"/>
    <n v="113"/>
    <x v="1139"/>
    <x v="1"/>
    <x v="7"/>
  </r>
  <r>
    <n v="4052"/>
    <s v="Throw Like A Girl"/>
    <s v="This empowering piece encourages women to rise up and pursue their dreams, not by behaving like a boy but by,_x000a_â€œThrowing Like A Girl.â€"/>
    <n v="3000"/>
    <x v="1682"/>
    <x v="2"/>
    <x v="0"/>
    <s v="USD"/>
    <n v="1413234316"/>
    <n v="1408050316"/>
    <b v="0"/>
    <n v="13"/>
    <b v="0"/>
    <x v="7"/>
    <n v="38"/>
    <x v="2516"/>
    <x v="1"/>
    <x v="7"/>
  </r>
  <r>
    <n v="3546"/>
    <s v="2015 Philadelphia Premier: Bonhoeffer's Cost"/>
    <s v="Help us produce this revealing play about Nazi-resistance member Dietrich Bonhoeffer and his final years of incarceration during WWII."/>
    <n v="1100"/>
    <x v="2397"/>
    <x v="0"/>
    <x v="0"/>
    <s v="USD"/>
    <n v="1427860740"/>
    <n v="1426002684"/>
    <b v="0"/>
    <n v="19"/>
    <b v="1"/>
    <x v="7"/>
    <n v="102"/>
    <x v="2517"/>
    <x v="1"/>
    <x v="7"/>
  </r>
  <r>
    <n v="3435"/>
    <s v="Tickets for the Tenderloin"/>
    <s v="People Of Interest is providing free tickets to &quot;Campo Maldito&quot; for Tenderloin residents who could not otherwise afford to see it."/>
    <n v="1000"/>
    <x v="2398"/>
    <x v="0"/>
    <x v="0"/>
    <s v="USD"/>
    <n v="1470538800"/>
    <n v="1469112493"/>
    <b v="0"/>
    <n v="19"/>
    <b v="1"/>
    <x v="7"/>
    <n v="112"/>
    <x v="2352"/>
    <x v="1"/>
    <x v="7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x v="2399"/>
    <x v="0"/>
    <x v="0"/>
    <s v="USD"/>
    <n v="1452872290"/>
    <n v="1452008290"/>
    <b v="0"/>
    <n v="18"/>
    <b v="1"/>
    <x v="7"/>
    <n v="112"/>
    <x v="1027"/>
    <x v="1"/>
    <x v="7"/>
  </r>
  <r>
    <n v="3317"/>
    <s v="Seven Minutes in Eternity"/>
    <s v="Andy Boyd's epic new satire about heroes and villains, humankind's search for glory, and fascism in America"/>
    <n v="1050"/>
    <x v="2400"/>
    <x v="0"/>
    <x v="0"/>
    <s v="USD"/>
    <n v="1465347424"/>
    <n v="1462755424"/>
    <b v="0"/>
    <n v="18"/>
    <b v="1"/>
    <x v="7"/>
    <n v="106"/>
    <x v="2518"/>
    <x v="1"/>
    <x v="7"/>
  </r>
  <r>
    <n v="3391"/>
    <s v="TRAVELING needs a Reading"/>
    <s v="New play about the comfort and the danger of living with memories. Gay themes. Experienced team looking to present first reading"/>
    <n v="500"/>
    <x v="2400"/>
    <x v="0"/>
    <x v="0"/>
    <s v="USD"/>
    <n v="1407536880"/>
    <n v="1404997548"/>
    <b v="0"/>
    <n v="18"/>
    <b v="1"/>
    <x v="7"/>
    <n v="223"/>
    <x v="2518"/>
    <x v="1"/>
    <x v="7"/>
  </r>
  <r>
    <n v="3568"/>
    <s v="The Fairy Tale: A Little Daylight"/>
    <s v="GK. Jr (for student actors 12 and under) will bring George Macdonald's story to life. 10+ speaking parts &amp; many non-speaking parts!"/>
    <n v="1000"/>
    <x v="2401"/>
    <x v="0"/>
    <x v="0"/>
    <s v="USD"/>
    <n v="1410975994"/>
    <n v="1408383994"/>
    <b v="0"/>
    <n v="19"/>
    <b v="1"/>
    <x v="7"/>
    <n v="111"/>
    <x v="700"/>
    <x v="1"/>
    <x v="7"/>
  </r>
  <r>
    <n v="3366"/>
    <s v="Montclair Shakespeare Series"/>
    <s v="The Series will consist of free staged readings of Shakespeare's plays, brought to life by professional actors in Montclair, NJ."/>
    <n v="500"/>
    <x v="2402"/>
    <x v="0"/>
    <x v="0"/>
    <s v="USD"/>
    <n v="1431481037"/>
    <n v="1428889037"/>
    <b v="0"/>
    <n v="18"/>
    <b v="1"/>
    <x v="7"/>
    <n v="221"/>
    <x v="2519"/>
    <x v="1"/>
    <x v="7"/>
  </r>
  <r>
    <n v="3933"/>
    <s v="Three for 5: A King's Story"/>
    <s v="Presenting the complete three part of writer/director Ty Foard's &quot;A King's Story&quot; ...a dramatic artistic one director play festival"/>
    <n v="7000"/>
    <x v="2403"/>
    <x v="2"/>
    <x v="0"/>
    <s v="USD"/>
    <n v="1468716180"/>
    <n v="1466205262"/>
    <b v="0"/>
    <n v="12"/>
    <b v="0"/>
    <x v="7"/>
    <n v="16"/>
    <x v="1468"/>
    <x v="1"/>
    <x v="7"/>
  </r>
  <r>
    <n v="3598"/>
    <s v="Cinderella"/>
    <s v="River City Theatre Company needs your support as we embark on our thirteenth production, CINDERELLA!"/>
    <n v="1000"/>
    <x v="1675"/>
    <x v="0"/>
    <x v="0"/>
    <s v="USD"/>
    <n v="1409720340"/>
    <n v="1408129822"/>
    <b v="0"/>
    <n v="27"/>
    <b v="1"/>
    <x v="7"/>
    <n v="110"/>
    <x v="99"/>
    <x v="1"/>
    <x v="7"/>
  </r>
  <r>
    <n v="3769"/>
    <s v="The Last Five Years Distinction Project"/>
    <s v="&quot;I wanted to tell the story of two people in love, who were never in the same place at the same time.&quot;- Jason Robert Brown"/>
    <n v="1100"/>
    <x v="1751"/>
    <x v="0"/>
    <x v="0"/>
    <s v="USD"/>
    <n v="1460730079"/>
    <n v="1458138079"/>
    <b v="0"/>
    <n v="15"/>
    <b v="1"/>
    <x v="8"/>
    <n v="100"/>
    <x v="2520"/>
    <x v="1"/>
    <x v="8"/>
  </r>
  <r>
    <n v="3842"/>
    <s v="Shakespeare's The Tempest: In-The-Round"/>
    <s v="Follow the sell-out Tree Folk Theatre, as we lead you through The Tempest with masks, puppetry and live music! 15th July - 3rd August"/>
    <n v="5000"/>
    <x v="2404"/>
    <x v="2"/>
    <x v="1"/>
    <s v="GBP"/>
    <n v="1399809052"/>
    <n v="1397217052"/>
    <b v="1"/>
    <n v="23"/>
    <b v="0"/>
    <x v="7"/>
    <n v="22"/>
    <x v="2521"/>
    <x v="1"/>
    <x v="7"/>
  </r>
  <r>
    <n v="2951"/>
    <s v="Brentwood Theater Company needs a Rehearsal Space."/>
    <s v="A building w/office, rehearsal space and classrooms centered on performing arts._x000a_Brentwood Theater Company is a non-profit 501(c)(3)"/>
    <n v="50000"/>
    <x v="2405"/>
    <x v="1"/>
    <x v="0"/>
    <s v="USD"/>
    <n v="1412536573"/>
    <n v="1408648573"/>
    <b v="0"/>
    <n v="58"/>
    <b v="0"/>
    <x v="6"/>
    <n v="2"/>
    <x v="2522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x v="2406"/>
    <x v="0"/>
    <x v="0"/>
    <s v="USD"/>
    <n v="1425704100"/>
    <n v="1424484717"/>
    <b v="0"/>
    <n v="20"/>
    <b v="1"/>
    <x v="7"/>
    <n v="218"/>
    <x v="2523"/>
    <x v="1"/>
    <x v="7"/>
  </r>
  <r>
    <n v="3567"/>
    <s v="Back To Blackbrick- A new play with live music"/>
    <s v="First stage adaptation of Sarah Moore Fitzgerald's beautiful novel about Alzheimer's and time travel with a live folk score."/>
    <n v="1000"/>
    <x v="2407"/>
    <x v="0"/>
    <x v="1"/>
    <s v="GBP"/>
    <n v="1433964444"/>
    <n v="1431372444"/>
    <b v="0"/>
    <n v="41"/>
    <b v="1"/>
    <x v="7"/>
    <n v="109"/>
    <x v="2524"/>
    <x v="1"/>
    <x v="7"/>
  </r>
  <r>
    <n v="3709"/>
    <s v="The Ruby Darlings Show"/>
    <s v="The filthily talented Ruby and Darling, take you on a raunch-tastic musical discovery of life with a vagina. #sayno"/>
    <n v="1000"/>
    <x v="2408"/>
    <x v="0"/>
    <x v="1"/>
    <s v="GBP"/>
    <n v="1403715546"/>
    <n v="1401123546"/>
    <b v="0"/>
    <n v="35"/>
    <b v="1"/>
    <x v="7"/>
    <n v="108"/>
    <x v="2525"/>
    <x v="1"/>
    <x v="7"/>
  </r>
  <r>
    <n v="3446"/>
    <s v="'Pope Head' - The World Tour of Australia"/>
    <s v="Pope Head: The Secret Life of Francis Bacon â€“ A solo show celebrating the artist. Touring a land Down Under 12 Feb - 14 March '15."/>
    <n v="1000"/>
    <x v="878"/>
    <x v="0"/>
    <x v="1"/>
    <s v="GBP"/>
    <n v="1423138800"/>
    <n v="1421092725"/>
    <b v="0"/>
    <n v="25"/>
    <b v="1"/>
    <x v="7"/>
    <n v="108"/>
    <x v="2526"/>
    <x v="1"/>
    <x v="7"/>
  </r>
  <r>
    <n v="3007"/>
    <s v="Bethlem"/>
    <s v="Consuite for 2015 CoreCon.  An adventure into insanity."/>
    <n v="600"/>
    <x v="1149"/>
    <x v="0"/>
    <x v="0"/>
    <s v="USD"/>
    <n v="1429938683"/>
    <n v="1428124283"/>
    <b v="0"/>
    <n v="20"/>
    <b v="1"/>
    <x v="6"/>
    <n v="180"/>
    <x v="1207"/>
    <x v="1"/>
    <x v="6"/>
  </r>
  <r>
    <n v="3447"/>
    <s v="The Vagabond Halfback"/>
    <s v="&quot;He was a poet, a vagrant, a philosopher, a lady's man and a hard drinker&quot;"/>
    <n v="1000"/>
    <x v="2409"/>
    <x v="0"/>
    <x v="0"/>
    <s v="USD"/>
    <n v="1458332412"/>
    <n v="1454448012"/>
    <b v="0"/>
    <n v="14"/>
    <b v="1"/>
    <x v="7"/>
    <n v="108"/>
    <x v="2527"/>
    <x v="1"/>
    <x v="7"/>
  </r>
  <r>
    <n v="3471"/>
    <s v="Different is Dangerous"/>
    <s v="Fast paced, two hander which uses headphone verbatim technique to give an insight into the everyday lives of Leeds city locals."/>
    <n v="500"/>
    <x v="2410"/>
    <x v="0"/>
    <x v="1"/>
    <s v="GBP"/>
    <n v="1409515200"/>
    <n v="1405971690"/>
    <b v="0"/>
    <n v="30"/>
    <b v="1"/>
    <x v="7"/>
    <n v="215"/>
    <x v="1301"/>
    <x v="1"/>
    <x v="7"/>
  </r>
  <r>
    <n v="2947"/>
    <s v="'The Float Lodge' - Duluth's First Premiere Float Center"/>
    <s v="Bringing Health, Wellness and Creative Empowerment to an active community in a whole new way... are you ready to 'FLOAT', Duluth?"/>
    <n v="25000"/>
    <x v="2411"/>
    <x v="2"/>
    <x v="0"/>
    <s v="USD"/>
    <n v="1480007460"/>
    <n v="1475760567"/>
    <b v="0"/>
    <n v="13"/>
    <b v="0"/>
    <x v="6"/>
    <n v="4"/>
    <x v="2528"/>
    <x v="1"/>
    <x v="6"/>
  </r>
  <r>
    <n v="3307"/>
    <s v="The Respectful Prostitute"/>
    <s v="A group of Stanford students are going to present Jean-Paul Sartre's play, The Respectful Prostitute, at the end of Spring quarter."/>
    <n v="1000"/>
    <x v="2412"/>
    <x v="0"/>
    <x v="0"/>
    <s v="USD"/>
    <n v="1463275339"/>
    <n v="1460683339"/>
    <b v="0"/>
    <n v="20"/>
    <b v="1"/>
    <x v="7"/>
    <n v="107"/>
    <x v="2529"/>
    <x v="1"/>
    <x v="7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x v="1770"/>
    <x v="0"/>
    <x v="0"/>
    <s v="USD"/>
    <n v="1285995540"/>
    <n v="1279574773"/>
    <b v="0"/>
    <n v="32"/>
    <b v="1"/>
    <x v="6"/>
    <n v="213"/>
    <x v="2530"/>
    <x v="1"/>
    <x v="6"/>
  </r>
  <r>
    <n v="3843"/>
    <s v="Vengeance Can Wait"/>
    <s v="Vengeance Can Wait navigates Japanese sub-culture as it charts a dark, twisted and touching, â€œdifferentâ€ kind of love story."/>
    <n v="5000"/>
    <x v="2413"/>
    <x v="2"/>
    <x v="0"/>
    <s v="USD"/>
    <n v="1401587064"/>
    <n v="1399427064"/>
    <b v="1"/>
    <n v="19"/>
    <b v="0"/>
    <x v="7"/>
    <n v="21"/>
    <x v="2531"/>
    <x v="1"/>
    <x v="7"/>
  </r>
  <r>
    <n v="3819"/>
    <s v="A Kansas City Fringe Festival premiere: &quot;The Art is a Lie&quot;"/>
    <s v="Support this collection of new plays by Kansas City writers and the artists who are bringing it to life!"/>
    <n v="1000"/>
    <x v="2414"/>
    <x v="0"/>
    <x v="0"/>
    <s v="USD"/>
    <n v="1437166920"/>
    <n v="1435554104"/>
    <b v="0"/>
    <n v="26"/>
    <b v="1"/>
    <x v="7"/>
    <n v="106"/>
    <x v="2532"/>
    <x v="1"/>
    <x v="7"/>
  </r>
  <r>
    <n v="3500"/>
    <s v="The Glass Menagerie: Independent Student-Run Production"/>
    <s v="A minimalist, post-modern production of the classic play, performed and produced by aspiring theater undergraduates at UMass Amherst."/>
    <n v="1000"/>
    <x v="2415"/>
    <x v="0"/>
    <x v="0"/>
    <s v="USD"/>
    <n v="1457326740"/>
    <n v="1455919438"/>
    <b v="0"/>
    <n v="42"/>
    <b v="1"/>
    <x v="7"/>
    <n v="106"/>
    <x v="2533"/>
    <x v="1"/>
    <x v="7"/>
  </r>
  <r>
    <n v="3860"/>
    <s v="Tennessee Williams' ONE ARM @ Minnesota Fringe"/>
    <s v="The unproduced screenplay by Tennessee Williams is given life for the first time on a Twin Cities stage by an ensemble of local actors."/>
    <n v="6000"/>
    <x v="850"/>
    <x v="2"/>
    <x v="0"/>
    <s v="USD"/>
    <n v="1407858710"/>
    <n v="1405266710"/>
    <b v="0"/>
    <n v="13"/>
    <b v="0"/>
    <x v="7"/>
    <n v="18"/>
    <x v="2534"/>
    <x v="1"/>
    <x v="7"/>
  </r>
  <r>
    <n v="3408"/>
    <s v="&quot;She Has a Name&quot; on tour"/>
    <s v="Help us take &quot;She Has a Name&quot;, the human trafficking story of one victim, on tour to all over Northern and Central California."/>
    <n v="500"/>
    <x v="2416"/>
    <x v="0"/>
    <x v="0"/>
    <s v="USD"/>
    <n v="1405727304"/>
    <n v="1403135304"/>
    <b v="0"/>
    <n v="18"/>
    <b v="1"/>
    <x v="7"/>
    <n v="211"/>
    <x v="2535"/>
    <x v="1"/>
    <x v="7"/>
  </r>
  <r>
    <n v="3368"/>
    <s v="Peter Pan by J.M. Barrie @ Open Space Arts"/>
    <s v="Help a non-profit community theatre create an unforgettable production of J.M. Barrie's classic play."/>
    <n v="1000"/>
    <x v="2417"/>
    <x v="0"/>
    <x v="0"/>
    <s v="USD"/>
    <n v="1420088400"/>
    <n v="1416977259"/>
    <b v="0"/>
    <n v="23"/>
    <b v="1"/>
    <x v="7"/>
    <n v="105"/>
    <x v="2536"/>
    <x v="1"/>
    <x v="7"/>
  </r>
  <r>
    <n v="3684"/>
    <s v="Cassiopeia"/>
    <s v="Thespis Theater Festival presents Cassiopeia: A romantic tale of a bride finding her way to her unknown groom before it is too late."/>
    <n v="750"/>
    <x v="2418"/>
    <x v="0"/>
    <x v="0"/>
    <s v="USD"/>
    <n v="1441167586"/>
    <n v="1438575586"/>
    <b v="0"/>
    <n v="23"/>
    <b v="1"/>
    <x v="7"/>
    <n v="139"/>
    <x v="2537"/>
    <x v="1"/>
    <x v="7"/>
  </r>
  <r>
    <n v="3126"/>
    <s v="Urban Roots SkatePark (Canceled)"/>
    <s v="A big dream, small budget, the drive/passion of so many volunteers...indoor skatepark in Eau Claire, WI._x000a__x000a_This is UR skatepark!"/>
    <n v="25000"/>
    <x v="580"/>
    <x v="1"/>
    <x v="0"/>
    <s v="USD"/>
    <n v="1459121162"/>
    <n v="1456532762"/>
    <b v="0"/>
    <n v="17"/>
    <b v="0"/>
    <x v="6"/>
    <n v="4"/>
    <x v="2538"/>
    <x v="1"/>
    <x v="6"/>
  </r>
  <r>
    <n v="3372"/>
    <s v="All the Best, Jack"/>
    <s v="This play tells the story of the toxicity of sensationalism shown through one man's struggle with notoriety."/>
    <n v="1000"/>
    <x v="833"/>
    <x v="0"/>
    <x v="0"/>
    <s v="USD"/>
    <n v="1408942740"/>
    <n v="1407157756"/>
    <b v="0"/>
    <n v="27"/>
    <b v="1"/>
    <x v="7"/>
    <n v="104"/>
    <x v="134"/>
    <x v="1"/>
    <x v="7"/>
  </r>
  <r>
    <n v="3559"/>
    <s v="Let's Launch Disco Turtle Productions"/>
    <s v="A theatre company designed to help young people to come out of their shell. Offering workshops and original shows directly to schools."/>
    <n v="1000"/>
    <x v="833"/>
    <x v="0"/>
    <x v="2"/>
    <s v="AUD"/>
    <n v="1438333080"/>
    <n v="1436408308"/>
    <b v="0"/>
    <n v="24"/>
    <b v="1"/>
    <x v="7"/>
    <n v="104"/>
    <x v="2539"/>
    <x v="1"/>
    <x v="7"/>
  </r>
  <r>
    <n v="3668"/>
    <s v="Lemming Theatrical's Smell of the Kill"/>
    <s v="A stunning production of Michele Lowe's biting play, The Smell of the Kill.  Brought to you by Michael Sheeks and his friends &amp; heroes."/>
    <n v="1000"/>
    <x v="833"/>
    <x v="0"/>
    <x v="0"/>
    <s v="USD"/>
    <n v="1437676380"/>
    <n v="1435670452"/>
    <b v="0"/>
    <n v="28"/>
    <b v="1"/>
    <x v="7"/>
    <n v="104"/>
    <x v="2540"/>
    <x v="1"/>
    <x v="7"/>
  </r>
  <r>
    <n v="3676"/>
    <s v="The Black and White Theatre Company Inc."/>
    <s v="The Black and White Theatre Company Inc. is a small company who loves to perform and entertain, but needs your support to succeed!"/>
    <n v="800"/>
    <x v="1256"/>
    <x v="0"/>
    <x v="0"/>
    <s v="USD"/>
    <n v="1410550484"/>
    <n v="1408995284"/>
    <b v="0"/>
    <n v="16"/>
    <b v="1"/>
    <x v="7"/>
    <n v="129"/>
    <x v="2541"/>
    <x v="1"/>
    <x v="7"/>
  </r>
  <r>
    <n v="3580"/>
    <s v="Annabel Lost"/>
    <s v="Annabel Lost combines visual art and performance poetry to tell the story of two orphaned refugees, Quetzal and Rhime."/>
    <n v="900"/>
    <x v="583"/>
    <x v="0"/>
    <x v="0"/>
    <s v="USD"/>
    <n v="1425185940"/>
    <n v="1421900022"/>
    <b v="0"/>
    <n v="27"/>
    <b v="1"/>
    <x v="7"/>
    <n v="114"/>
    <x v="2542"/>
    <x v="1"/>
    <x v="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x v="583"/>
    <x v="2"/>
    <x v="0"/>
    <s v="USD"/>
    <n v="1407691248"/>
    <n v="1405099248"/>
    <b v="0"/>
    <n v="5"/>
    <b v="0"/>
    <x v="8"/>
    <n v="1"/>
    <x v="1493"/>
    <x v="1"/>
    <x v="8"/>
  </r>
  <r>
    <n v="3549"/>
    <s v="The Munitionettes"/>
    <s v="Help us bring to life tales of hardship, danger and community of extraordinary women working in WW1 munitions factories."/>
    <n v="1000"/>
    <x v="808"/>
    <x v="0"/>
    <x v="1"/>
    <s v="GBP"/>
    <n v="1441358873"/>
    <n v="1438939673"/>
    <b v="0"/>
    <n v="42"/>
    <b v="1"/>
    <x v="7"/>
    <n v="102"/>
    <x v="2543"/>
    <x v="1"/>
    <x v="7"/>
  </r>
  <r>
    <n v="3599"/>
    <s v="Promised Land"/>
    <s v="Help Chrysalis get this production off the ground!  An original play, we only need $500 to get this production on its feet!"/>
    <n v="500"/>
    <x v="2419"/>
    <x v="0"/>
    <x v="0"/>
    <s v="USD"/>
    <n v="1440892800"/>
    <n v="1438715077"/>
    <b v="0"/>
    <n v="17"/>
    <b v="1"/>
    <x v="7"/>
    <n v="202"/>
    <x v="1227"/>
    <x v="1"/>
    <x v="7"/>
  </r>
  <r>
    <n v="3906"/>
    <s v="First Draft Theatre"/>
    <s v="We will workshop, stage and develop new writing, devised work and adaptations. A joyful leap into the possibilities of an idea!"/>
    <n v="1500"/>
    <x v="2419"/>
    <x v="2"/>
    <x v="1"/>
    <s v="GBP"/>
    <n v="1435325100"/>
    <n v="1432072893"/>
    <b v="0"/>
    <n v="16"/>
    <b v="0"/>
    <x v="7"/>
    <n v="67"/>
    <x v="2544"/>
    <x v="1"/>
    <x v="7"/>
  </r>
  <r>
    <n v="3038"/>
    <s v="Overtime Theater Spruce Up"/>
    <s v="Our little theater needs some love. We took over a lab and need to make our space look more inviting and well, like a theater!"/>
    <n v="1000"/>
    <x v="2420"/>
    <x v="0"/>
    <x v="0"/>
    <s v="USD"/>
    <n v="1457071397"/>
    <n v="1451887397"/>
    <b v="0"/>
    <n v="27"/>
    <b v="1"/>
    <x v="6"/>
    <n v="101"/>
    <x v="2545"/>
    <x v="1"/>
    <x v="6"/>
  </r>
  <r>
    <n v="3564"/>
    <s v="The Pillowman Aberdeen"/>
    <s v="Multi Award-Winng play THE PILLOWMAN coming to the Arts Centre Theatre, Aberdeen"/>
    <n v="1000"/>
    <x v="2420"/>
    <x v="0"/>
    <x v="1"/>
    <s v="GBP"/>
    <n v="1444060800"/>
    <n v="1440082649"/>
    <b v="0"/>
    <n v="17"/>
    <b v="1"/>
    <x v="7"/>
    <n v="101"/>
    <x v="2546"/>
    <x v="1"/>
    <x v="7"/>
  </r>
  <r>
    <n v="2993"/>
    <s v="TRUE WEST: Think, Dog! Productions"/>
    <s v="Help us build the Kitchen from Hell!"/>
    <n v="1000"/>
    <x v="1146"/>
    <x v="0"/>
    <x v="0"/>
    <s v="USD"/>
    <n v="1455998867"/>
    <n v="1453406867"/>
    <b v="0"/>
    <n v="22"/>
    <b v="1"/>
    <x v="6"/>
    <n v="100"/>
    <x v="1189"/>
    <x v="1"/>
    <x v="6"/>
  </r>
  <r>
    <n v="3622"/>
    <s v="Shakespeare's Pericles, Prince of Tyre"/>
    <s v="5 actors. 39 characters. 1 epic adventure. Presented by the Cradle Theatre Company."/>
    <n v="1000"/>
    <x v="2421"/>
    <x v="0"/>
    <x v="0"/>
    <s v="USD"/>
    <n v="1411874580"/>
    <n v="1409030371"/>
    <b v="0"/>
    <n v="21"/>
    <b v="1"/>
    <x v="7"/>
    <n v="100"/>
    <x v="635"/>
    <x v="1"/>
    <x v="7"/>
  </r>
  <r>
    <n v="3815"/>
    <s v="The Canterbury Shakespeare Festival - first season"/>
    <s v="Come and help us make the Canterbury Shakespeare Festival a reality"/>
    <n v="1000"/>
    <x v="2422"/>
    <x v="0"/>
    <x v="1"/>
    <s v="GBP"/>
    <n v="1440111600"/>
    <n v="1437545657"/>
    <b v="0"/>
    <n v="20"/>
    <b v="1"/>
    <x v="7"/>
    <n v="100"/>
    <x v="73"/>
    <x v="1"/>
    <x v="7"/>
  </r>
  <r>
    <n v="2821"/>
    <s v="Muscovado: BurntOut's new play about slavery in Barbados"/>
    <s v="Help us share an untold story of Britain's involvement in the slave trade, in the church where Wilberforce began his abolition campaign"/>
    <n v="1000"/>
    <x v="325"/>
    <x v="0"/>
    <x v="1"/>
    <s v="GBP"/>
    <n v="1411510135"/>
    <n v="1408918135"/>
    <b v="0"/>
    <n v="35"/>
    <b v="1"/>
    <x v="7"/>
    <n v="100"/>
    <x v="1345"/>
    <x v="1"/>
    <x v="7"/>
  </r>
  <r>
    <n v="2928"/>
    <s v="Music Theatre of Idaho Presents &quot;A Year with Frog and Toad"/>
    <s v="This is a touring production for schools in the Treasure Valley!"/>
    <n v="1000"/>
    <x v="325"/>
    <x v="0"/>
    <x v="0"/>
    <s v="USD"/>
    <n v="1457135846"/>
    <n v="1454543846"/>
    <b v="0"/>
    <n v="24"/>
    <b v="1"/>
    <x v="8"/>
    <n v="100"/>
    <x v="683"/>
    <x v="1"/>
    <x v="8"/>
  </r>
  <r>
    <n v="2988"/>
    <s v="Curtain up at the Shoebox Theatre!"/>
    <s v="Since October 2015 the Shoebox Theatre has become a hub of creativity - The next step in our journey is to hang stage curtains!"/>
    <n v="1000"/>
    <x v="325"/>
    <x v="0"/>
    <x v="1"/>
    <s v="GBP"/>
    <n v="1466412081"/>
    <n v="1463820081"/>
    <b v="0"/>
    <n v="28"/>
    <b v="1"/>
    <x v="6"/>
    <n v="100"/>
    <x v="669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x v="325"/>
    <x v="0"/>
    <x v="1"/>
    <s v="GBP"/>
    <n v="1405553241"/>
    <n v="1404948441"/>
    <b v="1"/>
    <n v="24"/>
    <b v="1"/>
    <x v="7"/>
    <n v="100"/>
    <x v="683"/>
    <x v="1"/>
    <x v="7"/>
  </r>
  <r>
    <n v="3504"/>
    <s v="Sterling Lion Theater Company"/>
    <s v="The Sterling Lion Theater Company is a non-profit theater group established for the benefit of the Connecticut lower Naugatuck Valley."/>
    <n v="1000"/>
    <x v="325"/>
    <x v="0"/>
    <x v="0"/>
    <s v="USD"/>
    <n v="1447959491"/>
    <n v="1445363891"/>
    <b v="0"/>
    <n v="8"/>
    <b v="1"/>
    <x v="7"/>
    <n v="100"/>
    <x v="178"/>
    <x v="1"/>
    <x v="7"/>
  </r>
  <r>
    <n v="3512"/>
    <s v="With My Eyes Wide Open"/>
    <s v="We're making a hard hitting, innovative play which will open your eyes to what mental illness is like in the mind of the sufferer."/>
    <n v="1000"/>
    <x v="325"/>
    <x v="0"/>
    <x v="1"/>
    <s v="GBP"/>
    <n v="1429789992"/>
    <n v="1424609592"/>
    <b v="0"/>
    <n v="17"/>
    <b v="1"/>
    <x v="7"/>
    <n v="100"/>
    <x v="2547"/>
    <x v="1"/>
    <x v="7"/>
  </r>
  <r>
    <n v="3808"/>
    <s v="Time at the Bar! The road to Edinburgh"/>
    <s v="Following a sell-out run in Loughborough, Time at the Bar! is heading to this year's Fringe Festival... But we need your help!"/>
    <n v="1000"/>
    <x v="325"/>
    <x v="0"/>
    <x v="1"/>
    <s v="GBP"/>
    <n v="1429955619"/>
    <n v="1424775219"/>
    <b v="0"/>
    <n v="24"/>
    <b v="1"/>
    <x v="7"/>
    <n v="100"/>
    <x v="683"/>
    <x v="1"/>
    <x v="7"/>
  </r>
  <r>
    <n v="3913"/>
    <s v="The Great Gatsby at All-of-us Express Children's Theatre"/>
    <s v="â€œNo amount of fire or freshness can challenge what a man will store up in his ghostly heart.â€ â€“ The Great Gatsby"/>
    <n v="10000"/>
    <x v="325"/>
    <x v="2"/>
    <x v="0"/>
    <s v="USD"/>
    <n v="1448863449"/>
    <n v="1446267849"/>
    <b v="0"/>
    <n v="7"/>
    <b v="0"/>
    <x v="7"/>
    <n v="10"/>
    <x v="2548"/>
    <x v="1"/>
    <x v="7"/>
  </r>
  <r>
    <n v="3880"/>
    <s v="Thoroughly Modern Millie (Canceled)"/>
    <s v="With Russell Grant as Mrs Meers, this classic musical taps into London's Theatro Technis 1-25 October 2014 for its UK fringe premiere!"/>
    <n v="7500"/>
    <x v="1262"/>
    <x v="1"/>
    <x v="1"/>
    <s v="GBP"/>
    <n v="1406761200"/>
    <n v="1403724820"/>
    <b v="0"/>
    <n v="17"/>
    <b v="0"/>
    <x v="8"/>
    <n v="13"/>
    <x v="350"/>
    <x v="1"/>
    <x v="8"/>
  </r>
  <r>
    <n v="2978"/>
    <s v="The Fall of Wallace Winter at the Plaza Theatre"/>
    <s v="The Border Theatre presents The Fall of Wallace Winter, an exploration of American obsessions, this Nov. 7th-9th at the Plaza Theatre"/>
    <n v="750"/>
    <x v="2423"/>
    <x v="0"/>
    <x v="0"/>
    <s v="USD"/>
    <n v="1413784740"/>
    <n v="1412954547"/>
    <b v="0"/>
    <n v="16"/>
    <b v="1"/>
    <x v="7"/>
    <n v="129"/>
    <x v="2549"/>
    <x v="1"/>
    <x v="7"/>
  </r>
  <r>
    <n v="3420"/>
    <s v="Rounds. Set design campaign."/>
    <s v="A powerful and urgent tale of the first line of defence for the NHS. Based on true stories from junior doctors."/>
    <n v="700"/>
    <x v="2424"/>
    <x v="0"/>
    <x v="1"/>
    <s v="GBP"/>
    <n v="1455408000"/>
    <n v="1454638202"/>
    <b v="0"/>
    <n v="34"/>
    <b v="1"/>
    <x v="7"/>
    <n v="138"/>
    <x v="2379"/>
    <x v="1"/>
    <x v="7"/>
  </r>
  <r>
    <n v="2873"/>
    <s v="&quot;Fortune's Child&quot; by Mark Scharf"/>
    <s v="DC/Baltimore AEA actors band together produce a world premiere of a touching, bittersweet, award winning play about letting go to live"/>
    <n v="2500"/>
    <x v="2425"/>
    <x v="2"/>
    <x v="0"/>
    <s v="USD"/>
    <n v="1422473831"/>
    <n v="1419881831"/>
    <b v="0"/>
    <n v="8"/>
    <b v="0"/>
    <x v="7"/>
    <n v="38"/>
    <x v="2550"/>
    <x v="1"/>
    <x v="7"/>
  </r>
  <r>
    <n v="3460"/>
    <s v="Pushers"/>
    <s v="'Pushers' is an exciting new play and the first project for brand new theatre company, Ain't Got No Home Productions."/>
    <n v="500"/>
    <x v="2426"/>
    <x v="0"/>
    <x v="1"/>
    <s v="GBP"/>
    <n v="1408106352"/>
    <n v="1406896752"/>
    <b v="0"/>
    <n v="19"/>
    <b v="1"/>
    <x v="7"/>
    <n v="190"/>
    <x v="73"/>
    <x v="1"/>
    <x v="7"/>
  </r>
  <r>
    <n v="3637"/>
    <s v="The Ballad of Downtown Jake"/>
    <s v="THE BALLAD OF DOWNTOWN JAKE is a newly created contemporary music drama that is schedule to premiere in Phoenix, AZ in March 2015."/>
    <n v="3000"/>
    <x v="1805"/>
    <x v="2"/>
    <x v="0"/>
    <s v="USD"/>
    <n v="1420130935"/>
    <n v="1417538935"/>
    <b v="0"/>
    <n v="14"/>
    <b v="0"/>
    <x v="8"/>
    <n v="31"/>
    <x v="2551"/>
    <x v="1"/>
    <x v="8"/>
  </r>
  <r>
    <n v="2796"/>
    <s v="Fishcakes"/>
    <s v="Fishcakes is a piece of new writing for the Camden Fringe that explores a story of love, loss, and all the â€˜little things'."/>
    <n v="800"/>
    <x v="2427"/>
    <x v="0"/>
    <x v="1"/>
    <s v="GBP"/>
    <n v="1404564028"/>
    <n v="1401972028"/>
    <b v="0"/>
    <n v="21"/>
    <b v="1"/>
    <x v="7"/>
    <n v="116"/>
    <x v="878"/>
    <x v="1"/>
    <x v="7"/>
  </r>
  <r>
    <n v="3395"/>
    <s v="MIRAMAR"/>
    <s v="Miramar is a a darkly funny play exploring what it is we call â€˜homeâ€™."/>
    <n v="500"/>
    <x v="1631"/>
    <x v="0"/>
    <x v="1"/>
    <s v="GBP"/>
    <n v="1433009400"/>
    <n v="1431795944"/>
    <b v="0"/>
    <n v="38"/>
    <b v="1"/>
    <x v="7"/>
    <n v="184"/>
    <x v="2552"/>
    <x v="1"/>
    <x v="7"/>
  </r>
  <r>
    <n v="3093"/>
    <s v="Theatre of the Black Butterfly's POOL (NO WATER)"/>
    <s v="Jump in the deep end of the provocative and darkly humourous, POOL (NO WATER)...to be performed in a Pool!  Directed by Gordon McCall."/>
    <n v="4000"/>
    <x v="2428"/>
    <x v="2"/>
    <x v="5"/>
    <s v="CAD"/>
    <n v="1401595140"/>
    <n v="1398980941"/>
    <b v="0"/>
    <n v="17"/>
    <b v="0"/>
    <x v="6"/>
    <n v="23"/>
    <x v="2553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x v="713"/>
    <x v="2"/>
    <x v="1"/>
    <s v="GBP"/>
    <n v="1431298740"/>
    <n v="1429558756"/>
    <b v="0"/>
    <n v="27"/>
    <b v="0"/>
    <x v="7"/>
    <n v="36"/>
    <x v="2344"/>
    <x v="1"/>
    <x v="7"/>
  </r>
  <r>
    <n v="3510"/>
    <s v="Shakespeare in the Park: Much Ado About Nothing"/>
    <s v="The Uncommon Loons return with Much Ado for a 2nd production of Shakespeare in Minnesota's Nature on the banks of the Mississippi!"/>
    <n v="900"/>
    <x v="1224"/>
    <x v="0"/>
    <x v="0"/>
    <s v="USD"/>
    <n v="1404312846"/>
    <n v="1402584846"/>
    <b v="0"/>
    <n v="15"/>
    <b v="1"/>
    <x v="7"/>
    <n v="101"/>
    <x v="2554"/>
    <x v="1"/>
    <x v="7"/>
  </r>
  <r>
    <n v="3836"/>
    <s v="Home (The Place Where My Stuff Resides)"/>
    <s v="&quot;The surveyor said the foundation was shaky&quot;. A woman finds what it means to rebuild her marriage."/>
    <n v="800"/>
    <x v="72"/>
    <x v="0"/>
    <x v="0"/>
    <s v="USD"/>
    <n v="1470197340"/>
    <n v="1467497652"/>
    <b v="0"/>
    <n v="14"/>
    <b v="1"/>
    <x v="7"/>
    <n v="113"/>
    <x v="2555"/>
    <x v="1"/>
    <x v="7"/>
  </r>
  <r>
    <n v="3367"/>
    <s v="Only Forever at The Hope Theatre"/>
    <s v="An intense new play exploring how far you would go to protect your family.  Employing new graduates to give their careers a kickstart."/>
    <n v="750"/>
    <x v="1772"/>
    <x v="0"/>
    <x v="1"/>
    <s v="GBP"/>
    <n v="1438467894"/>
    <n v="1436307894"/>
    <b v="0"/>
    <n v="30"/>
    <b v="1"/>
    <x v="7"/>
    <n v="119"/>
    <x v="2556"/>
    <x v="1"/>
    <x v="7"/>
  </r>
  <r>
    <n v="3800"/>
    <s v="Be The Change ~ The Children's Campaign"/>
    <s v="Playground was established in 2007 on the back of paper napkins and has since provided opportunities for over 800 boys and girls."/>
    <n v="22000"/>
    <x v="697"/>
    <x v="2"/>
    <x v="0"/>
    <s v="USD"/>
    <n v="1420952340"/>
    <n v="1418146883"/>
    <b v="0"/>
    <n v="16"/>
    <b v="0"/>
    <x v="8"/>
    <n v="4"/>
    <x v="2557"/>
    <x v="1"/>
    <x v="8"/>
  </r>
  <r>
    <n v="4055"/>
    <s v="'The Tempest' at the Minack Theatre Cornwall, July 2014"/>
    <s v="Moving Stories' 'The Tempest' promises to be vibrant &amp; enchanting, with original music, vivid design &amp; unforgettable performances."/>
    <n v="5000"/>
    <x v="697"/>
    <x v="2"/>
    <x v="1"/>
    <s v="GBP"/>
    <n v="1403192031"/>
    <n v="1400600031"/>
    <b v="0"/>
    <n v="21"/>
    <b v="0"/>
    <x v="7"/>
    <n v="18"/>
    <x v="2558"/>
    <x v="1"/>
    <x v="7"/>
  </r>
  <r>
    <n v="3617"/>
    <s v="One Good Night by Aisling Caffrey"/>
    <s v="Venue hire and payment of designer for a darkly comic, all female play about power - losing it, wanting it and fighting to get it back"/>
    <n v="740"/>
    <x v="2429"/>
    <x v="0"/>
    <x v="1"/>
    <s v="GBP"/>
    <n v="1488240000"/>
    <n v="1486996729"/>
    <b v="0"/>
    <n v="51"/>
    <b v="1"/>
    <x v="7"/>
    <n v="119"/>
    <x v="383"/>
    <x v="1"/>
    <x v="7"/>
  </r>
  <r>
    <n v="3664"/>
    <s v="Cubs: an Original Work"/>
    <s v="An Original Short Play: two young women search for answers about sexuality, the history they are taught, and their animal instincts."/>
    <n v="800"/>
    <x v="987"/>
    <x v="0"/>
    <x v="0"/>
    <s v="USD"/>
    <n v="1466056689"/>
    <n v="1464847089"/>
    <b v="0"/>
    <n v="19"/>
    <b v="1"/>
    <x v="7"/>
    <n v="109"/>
    <x v="2559"/>
    <x v="1"/>
    <x v="7"/>
  </r>
  <r>
    <n v="3841"/>
    <s v="&quot;If They Come Back&quot;"/>
    <s v="A play by award winning writer Eric Monte. _x000a_&quot;If they come back&quot; follows the lives of two teenage boys during the civil rights movement."/>
    <n v="10000"/>
    <x v="2430"/>
    <x v="2"/>
    <x v="0"/>
    <s v="USD"/>
    <n v="1405882287"/>
    <n v="1400698287"/>
    <b v="1"/>
    <n v="34"/>
    <b v="0"/>
    <x v="7"/>
    <n v="9"/>
    <x v="2560"/>
    <x v="1"/>
    <x v="7"/>
  </r>
  <r>
    <n v="3444"/>
    <s v="Training young artists! Act Yo' Age Theatre Co debut"/>
    <s v="WE NEED YOUR HELP! We are a small town youth arts ensemble, training kids excited about theatre. We need dollars. We need YOU!"/>
    <n v="300"/>
    <x v="2431"/>
    <x v="0"/>
    <x v="2"/>
    <s v="AUD"/>
    <n v="1465394340"/>
    <n v="1464677986"/>
    <b v="0"/>
    <n v="20"/>
    <b v="1"/>
    <x v="7"/>
    <n v="289"/>
    <x v="2561"/>
    <x v="1"/>
    <x v="7"/>
  </r>
  <r>
    <n v="3851"/>
    <s v="Waving Goodbye"/>
    <s v="A play about the horrible choices we have to make every day. Should we take a risk, or take the road most travelled?"/>
    <n v="2500"/>
    <x v="1492"/>
    <x v="2"/>
    <x v="1"/>
    <s v="GBP"/>
    <n v="1437129179"/>
    <n v="1434537179"/>
    <b v="1"/>
    <n v="24"/>
    <b v="0"/>
    <x v="7"/>
    <n v="34"/>
    <x v="2562"/>
    <x v="1"/>
    <x v="7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x v="449"/>
    <x v="0"/>
    <x v="5"/>
    <s v="CAD"/>
    <n v="1449701284"/>
    <n v="1446241684"/>
    <b v="0"/>
    <n v="21"/>
    <b v="1"/>
    <x v="7"/>
    <n v="100"/>
    <x v="785"/>
    <x v="1"/>
    <x v="7"/>
  </r>
  <r>
    <n v="3845"/>
    <s v="Marilyn Madness &amp; Me"/>
    <s v="He met Marilyn. He became obsessed with Norma Jean. That changed everything._x000a__x000a_                                A play by Frank Furino"/>
    <n v="40000"/>
    <x v="2432"/>
    <x v="2"/>
    <x v="0"/>
    <s v="USD"/>
    <n v="1443711774"/>
    <n v="1441119774"/>
    <b v="1"/>
    <n v="12"/>
    <b v="0"/>
    <x v="7"/>
    <n v="2"/>
    <x v="2563"/>
    <x v="1"/>
    <x v="7"/>
  </r>
  <r>
    <n v="3283"/>
    <s v="'Gretel and Hansel' - A Children's Theatre Production"/>
    <s v="'Gretel and Hansel' by Sam Leeves - an inclusive, multi-sensory theatre production for children aged seven to eleven and their families"/>
    <n v="800"/>
    <x v="2433"/>
    <x v="0"/>
    <x v="1"/>
    <s v="GBP"/>
    <n v="1455138000"/>
    <n v="1452448298"/>
    <b v="0"/>
    <n v="47"/>
    <b v="1"/>
    <x v="7"/>
    <n v="105"/>
    <x v="2564"/>
    <x v="1"/>
    <x v="7"/>
  </r>
  <r>
    <n v="3051"/>
    <s v="Jon Udry's ABC Tour"/>
    <s v="The ABC tour: 26 comedy-juggling shows in 26 different venues - chosen by YOU - each beginning with a different letter of the alphabet."/>
    <n v="3500"/>
    <x v="2434"/>
    <x v="2"/>
    <x v="1"/>
    <s v="GBP"/>
    <n v="1486547945"/>
    <n v="1483955945"/>
    <b v="1"/>
    <n v="35"/>
    <b v="0"/>
    <x v="6"/>
    <n v="24"/>
    <x v="2565"/>
    <x v="1"/>
    <x v="6"/>
  </r>
  <r>
    <n v="3811"/>
    <s v="The Merchant of Venice"/>
    <s v="The University of Exeter Shakespeare Society is touring its acclaimed show The Merchant of Venice to Stratford-upon-Avon!"/>
    <n v="250"/>
    <x v="2435"/>
    <x v="0"/>
    <x v="1"/>
    <s v="GBP"/>
    <n v="1464692400"/>
    <n v="1461769373"/>
    <b v="0"/>
    <n v="19"/>
    <b v="1"/>
    <x v="7"/>
    <n v="330"/>
    <x v="794"/>
    <x v="1"/>
    <x v="7"/>
  </r>
  <r>
    <n v="3644"/>
    <s v="SHS presents Rodgers and Hammerstein's Cinderella"/>
    <s v="We are the Saugerties High School drama club. Please help us create our musical to keep theater alive!"/>
    <n v="5000"/>
    <x v="378"/>
    <x v="2"/>
    <x v="0"/>
    <s v="USD"/>
    <n v="1457413140"/>
    <n v="1454996887"/>
    <b v="0"/>
    <n v="12"/>
    <b v="0"/>
    <x v="8"/>
    <n v="16"/>
    <x v="2566"/>
    <x v="1"/>
    <x v="8"/>
  </r>
  <r>
    <n v="3898"/>
    <s v="The Return of The Walthamstow Mysteries"/>
    <s v="'Somewhere you know, nowhere you've been' a theatrical _x000a_re-imagining of Walthamstowâ€™s past acted out beneath big skies in the marshes."/>
    <n v="2500"/>
    <x v="554"/>
    <x v="2"/>
    <x v="1"/>
    <s v="GBP"/>
    <n v="1439827200"/>
    <n v="1436355270"/>
    <b v="0"/>
    <n v="16"/>
    <b v="0"/>
    <x v="7"/>
    <n v="33"/>
    <x v="1304"/>
    <x v="1"/>
    <x v="7"/>
  </r>
  <r>
    <n v="3327"/>
    <s v="Itch + Scratch at Hackney Showroom"/>
    <s v="After 3 successful nights last year, Itch+Scratch are back. New writing, live music and party fun. Best New Theatre, Great Night Out."/>
    <n v="800"/>
    <x v="1638"/>
    <x v="0"/>
    <x v="1"/>
    <s v="GBP"/>
    <n v="1462697966"/>
    <n v="1460105966"/>
    <b v="0"/>
    <n v="33"/>
    <b v="1"/>
    <x v="7"/>
    <n v="101"/>
    <x v="2567"/>
    <x v="1"/>
    <x v="7"/>
  </r>
  <r>
    <n v="3739"/>
    <s v="Verge of Strife - The life and poetry of Rupert Brooke"/>
    <s v="Jonny Labey (Eastenders) leads this poetic production as WWI poet Rupert Brooke, in this dynamic, moving portrait of a flawed genius."/>
    <n v="4000"/>
    <x v="1011"/>
    <x v="2"/>
    <x v="1"/>
    <s v="GBP"/>
    <n v="1468752468"/>
    <n v="1467024468"/>
    <b v="0"/>
    <n v="8"/>
    <b v="0"/>
    <x v="7"/>
    <n v="20"/>
    <x v="2568"/>
    <x v="1"/>
    <x v="7"/>
  </r>
  <r>
    <n v="3608"/>
    <s v="Petrification"/>
    <s v="Help us get the show on the road! Petrification is a new play about home, memory and identity and we need your help to tour."/>
    <n v="800"/>
    <x v="25"/>
    <x v="0"/>
    <x v="1"/>
    <s v="GBP"/>
    <n v="1466172000"/>
    <n v="1463418090"/>
    <b v="0"/>
    <n v="27"/>
    <b v="1"/>
    <x v="7"/>
    <n v="100"/>
    <x v="1356"/>
    <x v="1"/>
    <x v="7"/>
  </r>
  <r>
    <n v="4095"/>
    <s v="LOPE ENAMORADO"/>
    <s v="Proyecto teatral dirigido por MartÃ­n Acosta que habla y reflexiona sobre el amor y su naturaleza."/>
    <n v="30000"/>
    <x v="25"/>
    <x v="2"/>
    <x v="13"/>
    <s v="MXN"/>
    <n v="1482108350"/>
    <n v="1479516350"/>
    <b v="0"/>
    <n v="1"/>
    <b v="0"/>
    <x v="7"/>
    <n v="3"/>
    <x v="2569"/>
    <x v="1"/>
    <x v="7"/>
  </r>
  <r>
    <n v="3091"/>
    <s v="Bustduck Theatre"/>
    <s v="Roanoke, Virginia's first long-form improv theatre company. Producing improv and scripted theatre, with a dynamic training program."/>
    <n v="5000"/>
    <x v="2436"/>
    <x v="2"/>
    <x v="0"/>
    <s v="USD"/>
    <n v="1471214743"/>
    <n v="1468622743"/>
    <b v="0"/>
    <n v="9"/>
    <b v="0"/>
    <x v="6"/>
    <n v="16"/>
    <x v="1806"/>
    <x v="1"/>
    <x v="6"/>
  </r>
  <r>
    <n v="2931"/>
    <s v="And More Shenanigans Theatre Company"/>
    <s v="And More Shenanigans Theatre is a brand new Edmonton based theatre company dedicated to creating and developing quirky original works"/>
    <n v="750"/>
    <x v="2437"/>
    <x v="0"/>
    <x v="5"/>
    <s v="CAD"/>
    <n v="1410761280"/>
    <n v="1408604363"/>
    <b v="0"/>
    <n v="9"/>
    <b v="1"/>
    <x v="8"/>
    <n v="106"/>
    <x v="596"/>
    <x v="1"/>
    <x v="8"/>
  </r>
  <r>
    <n v="3096"/>
    <s v="LaPorte Institute for Dramatic and Creative Arts"/>
    <s v="To create a learning center for acting and all art types including anything that expresses the emotion of the human spirit."/>
    <n v="20000"/>
    <x v="2437"/>
    <x v="2"/>
    <x v="0"/>
    <s v="USD"/>
    <n v="1432151326"/>
    <n v="1429559326"/>
    <b v="0"/>
    <n v="14"/>
    <b v="0"/>
    <x v="6"/>
    <n v="4"/>
    <x v="2570"/>
    <x v="1"/>
    <x v="6"/>
  </r>
  <r>
    <n v="4056"/>
    <s v="American Pride"/>
    <s v="American Pride is a play centered on the Poetry of one Iraq War veteran, and follows her journey through war and back home."/>
    <n v="1500"/>
    <x v="2437"/>
    <x v="2"/>
    <x v="0"/>
    <s v="USD"/>
    <n v="1467575940"/>
    <n v="1465856639"/>
    <b v="0"/>
    <n v="9"/>
    <b v="0"/>
    <x v="7"/>
    <n v="53"/>
    <x v="596"/>
    <x v="1"/>
    <x v="7"/>
  </r>
  <r>
    <n v="3491"/>
    <s v="William Shakespeare's The Tempest"/>
    <s v="Shakespeare Company at UCLA presents The Tempest under the stars in the Fowler Museum Amphitheater. Bring your blankets and enjoy!"/>
    <n v="500"/>
    <x v="2438"/>
    <x v="0"/>
    <x v="0"/>
    <s v="USD"/>
    <n v="1431928784"/>
    <n v="1430114384"/>
    <b v="0"/>
    <n v="10"/>
    <b v="1"/>
    <x v="7"/>
    <n v="158"/>
    <x v="2571"/>
    <x v="1"/>
    <x v="7"/>
  </r>
  <r>
    <n v="3394"/>
    <s v="Buffer: Edinburgh Fringe 2014"/>
    <s v="Ambitious, Edinburgh-based company, Thrive Theatre, are bringing their brand new comedy BUFFER to the 2014 Edinburgh Fringe!"/>
    <n v="550"/>
    <x v="2439"/>
    <x v="0"/>
    <x v="1"/>
    <s v="GBP"/>
    <n v="1406470645"/>
    <n v="1403878645"/>
    <b v="0"/>
    <n v="27"/>
    <b v="1"/>
    <x v="7"/>
    <n v="142"/>
    <x v="2572"/>
    <x v="1"/>
    <x v="7"/>
  </r>
  <r>
    <n v="2817"/>
    <s v="After The End"/>
    <s v="Let Go Theatre Co's very first production is going ahead in June 2015. Help support a brand new theatre co as we begin our adventure"/>
    <n v="600"/>
    <x v="2440"/>
    <x v="0"/>
    <x v="1"/>
    <s v="GBP"/>
    <n v="1425136462"/>
    <n v="1421680462"/>
    <b v="0"/>
    <n v="33"/>
    <b v="1"/>
    <x v="7"/>
    <n v="130"/>
    <x v="2573"/>
    <x v="1"/>
    <x v="7"/>
  </r>
  <r>
    <n v="3577"/>
    <s v="The Laramie Project in Utah County"/>
    <s v="Our goal is to bring this story of one town's processing of tragedy and their own community identity to Utah County."/>
    <n v="600"/>
    <x v="2440"/>
    <x v="0"/>
    <x v="0"/>
    <s v="USD"/>
    <n v="1430029680"/>
    <n v="1427741583"/>
    <b v="0"/>
    <n v="27"/>
    <b v="1"/>
    <x v="7"/>
    <n v="130"/>
    <x v="673"/>
    <x v="1"/>
    <x v="7"/>
  </r>
  <r>
    <n v="3649"/>
    <s v="Honest Aesop's Fables - Tall tales for short people"/>
    <s v="Monies raised will help offset production costs of  transportation of set and actors, theatre rental and advertising costs."/>
    <n v="750"/>
    <x v="2440"/>
    <x v="0"/>
    <x v="5"/>
    <s v="CAD"/>
    <n v="1402938394"/>
    <n v="1400691994"/>
    <b v="0"/>
    <n v="8"/>
    <b v="1"/>
    <x v="7"/>
    <n v="104"/>
    <x v="1160"/>
    <x v="1"/>
    <x v="7"/>
  </r>
  <r>
    <n v="4057"/>
    <s v="HOWARD BARKER DOUBLE BILL - Arcola Theatre 2015"/>
    <s v="Exhilarating Double Bill uniting London premiere of THE TWELFTH BATTLE OF ISONZO &amp; thrilling revival of JUDITH: A PARTING FROM THE BODY"/>
    <n v="3500"/>
    <x v="2441"/>
    <x v="2"/>
    <x v="1"/>
    <s v="GBP"/>
    <n v="1448492400"/>
    <n v="1446506080"/>
    <b v="0"/>
    <n v="6"/>
    <b v="0"/>
    <x v="7"/>
    <n v="22"/>
    <x v="949"/>
    <x v="1"/>
    <x v="7"/>
  </r>
  <r>
    <n v="3552"/>
    <s v="Lock&amp;Key Theatre present 'Timon of Athens'"/>
    <s v="Support Lock&amp;Key Theatre's 'Timon of Athens' by donating to our printing! Every penny goes to posters, programmes, flyers and scripts."/>
    <n v="773"/>
    <x v="2442"/>
    <x v="0"/>
    <x v="1"/>
    <s v="GBP"/>
    <n v="1403964324"/>
    <n v="1401372324"/>
    <b v="0"/>
    <n v="20"/>
    <b v="1"/>
    <x v="7"/>
    <n v="100"/>
    <x v="2574"/>
    <x v="1"/>
    <x v="7"/>
  </r>
  <r>
    <n v="2824"/>
    <s v="The Rooftop"/>
    <s v="I wrote a One Act play called The Rooftop for a Female Playwright's festival. Every little bit helps!"/>
    <n v="650"/>
    <x v="1164"/>
    <x v="0"/>
    <x v="0"/>
    <s v="USD"/>
    <n v="1434159780"/>
    <n v="1431412196"/>
    <b v="0"/>
    <n v="15"/>
    <b v="1"/>
    <x v="7"/>
    <n v="117"/>
    <x v="693"/>
    <x v="1"/>
    <x v="7"/>
  </r>
  <r>
    <n v="3450"/>
    <s v="The Beautiful House"/>
    <s v="The Beautiful House' is a story of modern mummification and the present day post-humanist crisis in our relationship with death."/>
    <n v="500"/>
    <x v="1164"/>
    <x v="0"/>
    <x v="1"/>
    <s v="GBP"/>
    <n v="1427990071"/>
    <n v="1422809671"/>
    <b v="0"/>
    <n v="39"/>
    <b v="1"/>
    <x v="7"/>
    <n v="152"/>
    <x v="2575"/>
    <x v="1"/>
    <x v="7"/>
  </r>
  <r>
    <n v="4083"/>
    <s v="Defendant Maurice Chevalier"/>
    <s v="Condemned to death for Collaboration with the Nazis, popular French Singer &amp; Entertainer Maurice Chevalier tells his side of the story"/>
    <n v="3500"/>
    <x v="2443"/>
    <x v="2"/>
    <x v="0"/>
    <s v="USD"/>
    <n v="1452795416"/>
    <n v="1450203416"/>
    <b v="0"/>
    <n v="6"/>
    <b v="0"/>
    <x v="7"/>
    <n v="22"/>
    <x v="2576"/>
    <x v="1"/>
    <x v="7"/>
  </r>
  <r>
    <n v="3652"/>
    <s v="A Midsummer Night's Dream"/>
    <s v="A new take on a classic. Under the direction of Rosanna Saracino, We are exploring the darker elements of A Midsummer Night's Dream."/>
    <n v="300"/>
    <x v="2444"/>
    <x v="0"/>
    <x v="5"/>
    <s v="CAD"/>
    <n v="1472097540"/>
    <n v="1471188502"/>
    <b v="0"/>
    <n v="17"/>
    <b v="1"/>
    <x v="7"/>
    <n v="251"/>
    <x v="2577"/>
    <x v="1"/>
    <x v="7"/>
  </r>
  <r>
    <n v="2870"/>
    <s v="America is at the Mall: A Post 9/11 Happily  Never After"/>
    <s v="The war in Iraq changed everything -one journey from the safe haven of the 99% to the shadows of veteran. How would you persevere?"/>
    <n v="5000"/>
    <x v="663"/>
    <x v="2"/>
    <x v="0"/>
    <s v="USD"/>
    <n v="1400301165"/>
    <n v="1397709165"/>
    <b v="0"/>
    <n v="9"/>
    <b v="0"/>
    <x v="7"/>
    <n v="15"/>
    <x v="160"/>
    <x v="1"/>
    <x v="7"/>
  </r>
  <r>
    <n v="3047"/>
    <s v="Acting V Senior Showcase"/>
    <s v="Hi! We're the Graduating Seniors Acting V Seniors at Temple University! Welcome to our Kick starter Page!"/>
    <n v="500"/>
    <x v="2445"/>
    <x v="0"/>
    <x v="0"/>
    <s v="USD"/>
    <n v="1461762960"/>
    <n v="1457999054"/>
    <b v="0"/>
    <n v="20"/>
    <b v="1"/>
    <x v="6"/>
    <n v="149"/>
    <x v="2578"/>
    <x v="1"/>
    <x v="6"/>
  </r>
  <r>
    <n v="4074"/>
    <s v="The Free Man - the story of Hurr"/>
    <s v="A performance to inspire people, regardless of their faith, to visualise the repentance of Hurr and the forgiveness of Imam Hussain"/>
    <n v="2750"/>
    <x v="2446"/>
    <x v="2"/>
    <x v="1"/>
    <s v="GBP"/>
    <n v="1446732975"/>
    <n v="1444137375"/>
    <b v="0"/>
    <n v="21"/>
    <b v="0"/>
    <x v="7"/>
    <n v="27"/>
    <x v="431"/>
    <x v="1"/>
    <x v="7"/>
  </r>
  <r>
    <n v="2795"/>
    <s v="Good Men Wanted at ANT Fest"/>
    <s v="A new play about five bad bitches who fought in the Civil War disguised as men, premiering at Ars Nova's ANT Fest."/>
    <n v="700"/>
    <x v="657"/>
    <x v="0"/>
    <x v="0"/>
    <s v="USD"/>
    <n v="1402095600"/>
    <n v="1400675841"/>
    <b v="0"/>
    <n v="20"/>
    <b v="1"/>
    <x v="7"/>
    <n v="104"/>
    <x v="2579"/>
    <x v="1"/>
    <x v="7"/>
  </r>
  <r>
    <n v="4094"/>
    <s v="Live at the Speakeasy with Ryan Anderson"/>
    <s v="Live at the Speakeasy with Ryan Anderson is a local talk show! Showcasing local artist, special guest, and talented bands."/>
    <n v="2000"/>
    <x v="657"/>
    <x v="2"/>
    <x v="0"/>
    <s v="USD"/>
    <n v="1413953940"/>
    <n v="1410141900"/>
    <b v="0"/>
    <n v="8"/>
    <b v="0"/>
    <x v="7"/>
    <n v="37"/>
    <x v="2580"/>
    <x v="1"/>
    <x v="7"/>
  </r>
  <r>
    <n v="3023"/>
    <s v="The Night Watch"/>
    <s v="Antonia Goddard Productions in association with Jethro Compton Productions presents THE NIGHT WATCH, an exciting new historical drama."/>
    <n v="700"/>
    <x v="2447"/>
    <x v="0"/>
    <x v="1"/>
    <s v="GBP"/>
    <n v="1434039186"/>
    <n v="1430151186"/>
    <b v="0"/>
    <n v="6"/>
    <b v="1"/>
    <x v="6"/>
    <n v="103"/>
    <x v="2581"/>
    <x v="1"/>
    <x v="6"/>
  </r>
  <r>
    <n v="3295"/>
    <s v="The Divine Comedy Show"/>
    <s v="A comedic drama about The Devil and his quest to take a bride and to Hell with the consequences, no matter what they may be."/>
    <n v="700"/>
    <x v="2448"/>
    <x v="0"/>
    <x v="1"/>
    <s v="GBP"/>
    <n v="1474886229"/>
    <n v="1472294229"/>
    <b v="0"/>
    <n v="27"/>
    <b v="1"/>
    <x v="7"/>
    <n v="103"/>
    <x v="2582"/>
    <x v="1"/>
    <x v="7"/>
  </r>
  <r>
    <n v="3539"/>
    <s v="Chokehold"/>
    <s v="A searing new play that takes  an unflinching look at the terrible costs of police shootings in the African American community."/>
    <n v="600"/>
    <x v="2449"/>
    <x v="0"/>
    <x v="0"/>
    <s v="USD"/>
    <n v="1473358122"/>
    <n v="1471543722"/>
    <b v="0"/>
    <n v="13"/>
    <b v="1"/>
    <x v="7"/>
    <n v="120"/>
    <x v="2583"/>
    <x v="1"/>
    <x v="7"/>
  </r>
  <r>
    <n v="2955"/>
    <s v="A Stage for Stage Door Theater Company (Canceled)"/>
    <s v="Stage Door Theater needs a stage for its current and future productions. Can you help?"/>
    <n v="1200"/>
    <x v="528"/>
    <x v="1"/>
    <x v="0"/>
    <s v="USD"/>
    <n v="1434476849"/>
    <n v="1431884849"/>
    <b v="0"/>
    <n v="11"/>
    <b v="0"/>
    <x v="6"/>
    <n v="60"/>
    <x v="177"/>
    <x v="1"/>
    <x v="6"/>
  </r>
  <r>
    <n v="3826"/>
    <s v="DAY OF THE DOG by Blue Sparrow Theatre Company"/>
    <s v="This is the story about the Westons. One family who live with mental illness on a daily basis."/>
    <n v="600"/>
    <x v="528"/>
    <x v="0"/>
    <x v="1"/>
    <s v="GBP"/>
    <n v="1430993394"/>
    <n v="1428401394"/>
    <b v="0"/>
    <n v="26"/>
    <b v="1"/>
    <x v="7"/>
    <n v="119"/>
    <x v="440"/>
    <x v="1"/>
    <x v="7"/>
  </r>
  <r>
    <n v="3998"/>
    <s v="Forsaken Angels-A New Play"/>
    <s v="Forsaken Angels, a powerful new play by William Leary, author of DCMTA's Best Of 2014 Play Masquerade."/>
    <n v="1250"/>
    <x v="528"/>
    <x v="2"/>
    <x v="0"/>
    <s v="USD"/>
    <n v="1427580426"/>
    <n v="1424992026"/>
    <b v="0"/>
    <n v="12"/>
    <b v="0"/>
    <x v="7"/>
    <n v="57"/>
    <x v="2584"/>
    <x v="1"/>
    <x v="7"/>
  </r>
  <r>
    <n v="3665"/>
    <s v="Napoleon in Scotland / NapolÃ©on en Ecosse"/>
    <s v="A Fantastic creation about Napoleon, through his words and letters, sublimated by a musical score of rare beauty. Magnificent poetry!"/>
    <n v="620"/>
    <x v="2450"/>
    <x v="0"/>
    <x v="6"/>
    <s v="EUR"/>
    <n v="1446062040"/>
    <n v="1445109822"/>
    <b v="0"/>
    <n v="14"/>
    <b v="1"/>
    <x v="7"/>
    <n v="115"/>
    <x v="2585"/>
    <x v="1"/>
    <x v="7"/>
  </r>
  <r>
    <n v="3755"/>
    <s v="Retro Rhapsody"/>
    <s v="We have formed an innovative company that aims to create musical comedic performances suitable for a range of venues."/>
    <n v="550"/>
    <x v="2451"/>
    <x v="0"/>
    <x v="1"/>
    <s v="GBP"/>
    <n v="1460753307"/>
    <n v="1458161307"/>
    <b v="0"/>
    <n v="28"/>
    <b v="1"/>
    <x v="8"/>
    <n v="130"/>
    <x v="2586"/>
    <x v="1"/>
    <x v="8"/>
  </r>
  <r>
    <n v="3294"/>
    <s v="old man's Gift"/>
    <s v="A young theatre company promoting new talent and looking for help in funding our very first set for our black comedy &quot;old man's Gift&quot;"/>
    <n v="600"/>
    <x v="2452"/>
    <x v="0"/>
    <x v="1"/>
    <s v="GBP"/>
    <n v="1434459554"/>
    <n v="1431867554"/>
    <b v="0"/>
    <n v="24"/>
    <b v="1"/>
    <x v="7"/>
    <n v="118"/>
    <x v="2587"/>
    <x v="1"/>
    <x v="7"/>
  </r>
  <r>
    <n v="3454"/>
    <s v="The Not So Curious Incident of the Man in the Green Volvo"/>
    <s v="Knee Slappers new production coming to Camden Fringe 2014! Presenting this off the wall, dark comedy for lovers of the bizzare. Groovy."/>
    <n v="700"/>
    <x v="2453"/>
    <x v="0"/>
    <x v="1"/>
    <s v="GBP"/>
    <n v="1406825159"/>
    <n v="1404233159"/>
    <b v="0"/>
    <n v="21"/>
    <b v="1"/>
    <x v="7"/>
    <n v="101"/>
    <x v="2588"/>
    <x v="1"/>
    <x v="7"/>
  </r>
  <r>
    <n v="3461"/>
    <s v="Foolish Mortals present Shakespeare's Twelfth Night"/>
    <s v="A new production of Twelfth Night with an ambitious and enthusiastic group of high school students who love Shakespeare and teamwork."/>
    <n v="500"/>
    <x v="2454"/>
    <x v="0"/>
    <x v="0"/>
    <s v="USD"/>
    <n v="1477710000"/>
    <n v="1475248279"/>
    <b v="0"/>
    <n v="12"/>
    <b v="1"/>
    <x v="7"/>
    <n v="139"/>
    <x v="2589"/>
    <x v="1"/>
    <x v="7"/>
  </r>
  <r>
    <n v="2920"/>
    <s v="Save 'The Stage Door'."/>
    <s v="Help save this village theatre group. Funding required for lighting, stage equipment, &amp; ongoing productions. Involves youth  &amp; adults."/>
    <n v="2500"/>
    <x v="2455"/>
    <x v="2"/>
    <x v="5"/>
    <s v="CAD"/>
    <n v="1427306470"/>
    <n v="1424718070"/>
    <b v="0"/>
    <n v="13"/>
    <b v="0"/>
    <x v="7"/>
    <n v="27"/>
    <x v="2590"/>
    <x v="1"/>
    <x v="7"/>
  </r>
  <r>
    <n v="2801"/>
    <s v="A Dream Play"/>
    <s v="Arise Theatre Company's production of August Strindberg's expressionist masterpiece 'A Dream Play'."/>
    <n v="500"/>
    <x v="2456"/>
    <x v="0"/>
    <x v="2"/>
    <s v="AUD"/>
    <n v="1412938800"/>
    <n v="1411019409"/>
    <b v="0"/>
    <n v="13"/>
    <b v="1"/>
    <x v="7"/>
    <n v="133"/>
    <x v="1258"/>
    <x v="1"/>
    <x v="7"/>
  </r>
  <r>
    <n v="3289"/>
    <s v="Help take 'Conversations With Rats' to Edinburgh Fringe 2017"/>
    <s v="Ampersand Theatre's debut appearance at Edinburgh is in 2017 as Conversations With Rats opens at theSpace on the Mile, please help!"/>
    <n v="500"/>
    <x v="2457"/>
    <x v="0"/>
    <x v="1"/>
    <s v="GBP"/>
    <n v="1487580602"/>
    <n v="1485161402"/>
    <b v="0"/>
    <n v="25"/>
    <b v="1"/>
    <x v="7"/>
    <n v="133"/>
    <x v="2591"/>
    <x v="1"/>
    <x v="7"/>
  </r>
  <r>
    <n v="3529"/>
    <s v="Face Off Theatre Company Inaugural Season 2015-2016"/>
    <s v="Partners w/the Black Arts &amp; Cultural Center; we use theatre to EDUCATE &amp; EMPOWER through diverse expressions of the human experience."/>
    <n v="500"/>
    <x v="2458"/>
    <x v="0"/>
    <x v="0"/>
    <s v="USD"/>
    <n v="1436749200"/>
    <n v="1434997018"/>
    <b v="0"/>
    <n v="18"/>
    <b v="1"/>
    <x v="7"/>
    <n v="132"/>
    <x v="2592"/>
    <x v="1"/>
    <x v="7"/>
  </r>
  <r>
    <n v="3451"/>
    <s v="The Twilight Zone Play"/>
    <s v="I'm a high school student in New Jersey planning on producing and directing a Twilight Zone Play for a &quot;One Act&quot; competition."/>
    <n v="650"/>
    <x v="2459"/>
    <x v="0"/>
    <x v="0"/>
    <s v="USD"/>
    <n v="1429636927"/>
    <n v="1427304127"/>
    <b v="0"/>
    <n v="16"/>
    <b v="1"/>
    <x v="7"/>
    <n v="101"/>
    <x v="2593"/>
    <x v="1"/>
    <x v="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x v="2460"/>
    <x v="2"/>
    <x v="0"/>
    <s v="USD"/>
    <n v="1435429626"/>
    <n v="1431973626"/>
    <b v="0"/>
    <n v="14"/>
    <b v="0"/>
    <x v="7"/>
    <n v="37"/>
    <x v="2594"/>
    <x v="1"/>
    <x v="7"/>
  </r>
  <r>
    <n v="3928"/>
    <s v="CHARM by Philip Dawkins"/>
    <s v="&quot;Charm&quot; class is in session! Mama Darleena, a transgender African-American woman, shares rules for etiquette with her LGBTQ students."/>
    <n v="5000"/>
    <x v="1215"/>
    <x v="2"/>
    <x v="0"/>
    <s v="USD"/>
    <n v="1444971540"/>
    <n v="1442593427"/>
    <b v="0"/>
    <n v="7"/>
    <b v="0"/>
    <x v="7"/>
    <n v="13"/>
    <x v="2595"/>
    <x v="1"/>
    <x v="7"/>
  </r>
  <r>
    <n v="2877"/>
    <s v="COLLABORATION: WARHOL &amp; BASQUIAT"/>
    <s v="Two of the 20th Centuryâ€™s Greatest Artists _x000a_navigate the perilous terrain of Art &amp; Fame _x000a_in a historic Collaboration."/>
    <n v="6000"/>
    <x v="1089"/>
    <x v="2"/>
    <x v="0"/>
    <s v="USD"/>
    <n v="1480525200"/>
    <n v="1477781724"/>
    <b v="0"/>
    <n v="6"/>
    <b v="0"/>
    <x v="7"/>
    <n v="11"/>
    <x v="149"/>
    <x v="1"/>
    <x v="7"/>
  </r>
  <r>
    <n v="3345"/>
    <s v="Ultramarine Girl: A Cup Full of Courage"/>
    <s v="Please help us raise funds for the production costs of a world premiere production of a play that will raise awareness for spina bifida"/>
    <n v="500"/>
    <x v="1089"/>
    <x v="0"/>
    <x v="0"/>
    <s v="USD"/>
    <n v="1429317420"/>
    <n v="1424226768"/>
    <b v="0"/>
    <n v="13"/>
    <b v="1"/>
    <x v="7"/>
    <n v="130"/>
    <x v="73"/>
    <x v="1"/>
    <x v="7"/>
  </r>
  <r>
    <n v="3413"/>
    <s v="Edward Albee's The Goat, or Who is Sylvia?"/>
    <s v="The RC Players are beyond excited to be bringing this controversial, socially-minded show to Michigan's campus, but we need your help!"/>
    <n v="500"/>
    <x v="1089"/>
    <x v="0"/>
    <x v="0"/>
    <s v="USD"/>
    <n v="1425099540"/>
    <n v="1424280938"/>
    <b v="0"/>
    <n v="14"/>
    <b v="1"/>
    <x v="7"/>
    <n v="130"/>
    <x v="2306"/>
    <x v="1"/>
    <x v="7"/>
  </r>
  <r>
    <n v="3865"/>
    <s v="Fellatia's-Fantastic-Fun-Time-Show"/>
    <s v="Sissy Entertainment delivers a delicious cabaret that blends comedic monologue, song, and traditional sketch comedy."/>
    <n v="2413"/>
    <x v="1089"/>
    <x v="2"/>
    <x v="5"/>
    <s v="CAD"/>
    <n v="1409376600"/>
    <n v="1405957098"/>
    <b v="0"/>
    <n v="14"/>
    <b v="0"/>
    <x v="7"/>
    <n v="27"/>
    <x v="2306"/>
    <x v="1"/>
    <x v="7"/>
  </r>
  <r>
    <n v="3073"/>
    <s v="Performing and Visual Arts Center, Rochester, NY"/>
    <s v="Conversion of a long dormant synagogue into a Performing and Visual Arts Center, revitalizing Rochester's inner city."/>
    <n v="2800000"/>
    <x v="2461"/>
    <x v="2"/>
    <x v="0"/>
    <s v="USD"/>
    <n v="1434309540"/>
    <n v="1429287900"/>
    <b v="0"/>
    <n v="7"/>
    <b v="0"/>
    <x v="6"/>
    <n v="0"/>
    <x v="2596"/>
    <x v="1"/>
    <x v="6"/>
  </r>
  <r>
    <n v="3131"/>
    <s v="SNAKE EYES"/>
    <s v="A Staged Reading of &quot;Snake Eyes,&quot; a new play by Alex Rafala"/>
    <n v="4100"/>
    <x v="2461"/>
    <x v="3"/>
    <x v="0"/>
    <s v="USD"/>
    <n v="1491656045"/>
    <n v="1489067645"/>
    <b v="0"/>
    <n v="12"/>
    <b v="0"/>
    <x v="7"/>
    <n v="16"/>
    <x v="399"/>
    <x v="1"/>
    <x v="7"/>
  </r>
  <r>
    <n v="3958"/>
    <s v="Shakespeare with Noodles:  Henry IV"/>
    <s v="A children's theatre group constructing props out of swimming noodles to provide free Shakespeare in the parks to local communities."/>
    <n v="2000"/>
    <x v="764"/>
    <x v="2"/>
    <x v="0"/>
    <s v="USD"/>
    <n v="1406988000"/>
    <n v="1403822912"/>
    <b v="0"/>
    <n v="16"/>
    <b v="0"/>
    <x v="7"/>
    <n v="32"/>
    <x v="2597"/>
    <x v="1"/>
    <x v="7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x v="764"/>
    <x v="2"/>
    <x v="0"/>
    <s v="USD"/>
    <n v="1456002300"/>
    <n v="1454173120"/>
    <b v="0"/>
    <n v="19"/>
    <b v="0"/>
    <x v="7"/>
    <n v="32"/>
    <x v="2598"/>
    <x v="1"/>
    <x v="7"/>
  </r>
  <r>
    <n v="4104"/>
    <s v="PETER PAN - a new play by Ebony Rattle"/>
    <s v="PETER PAN, written by Ebony Rattle, is a new retelling of the classic play by J.M. Barrie about a boy who refused to grow up."/>
    <n v="3000"/>
    <x v="764"/>
    <x v="2"/>
    <x v="2"/>
    <s v="AUD"/>
    <n v="1477550434"/>
    <n v="1474958434"/>
    <b v="0"/>
    <n v="14"/>
    <b v="0"/>
    <x v="7"/>
    <n v="21"/>
    <x v="2599"/>
    <x v="1"/>
    <x v="7"/>
  </r>
  <r>
    <n v="3136"/>
    <s v="Heroines"/>
    <s v="Help emberfly theatre put on their first production Heroines and pay our actors and creative team! Follow us @emberflytheatre"/>
    <n v="500"/>
    <x v="2462"/>
    <x v="3"/>
    <x v="1"/>
    <s v="GBP"/>
    <n v="1491001140"/>
    <n v="1487847954"/>
    <b v="0"/>
    <n v="22"/>
    <b v="0"/>
    <x v="7"/>
    <n v="128"/>
    <x v="2600"/>
    <x v="1"/>
    <x v="7"/>
  </r>
  <r>
    <n v="3050"/>
    <s v="The Black Pearl Consuite at CoreCon VIII: On Ancient Seas"/>
    <s v="Help fund The Black Pearl Consuite at CoreCon VIII: On Ancient Seas!"/>
    <n v="600"/>
    <x v="69"/>
    <x v="0"/>
    <x v="0"/>
    <s v="USD"/>
    <n v="1462420960"/>
    <n v="1459828960"/>
    <b v="0"/>
    <n v="9"/>
    <b v="1"/>
    <x v="6"/>
    <n v="106"/>
    <x v="2601"/>
    <x v="1"/>
    <x v="6"/>
  </r>
  <r>
    <n v="3587"/>
    <s v="Blue Stockings @ The Cockpit Theatre"/>
    <s v="The GSA BA (Hons) Acting class of 2016 are taking a transfer of their GSA Production to The Cockpit Theatre in London"/>
    <n v="500"/>
    <x v="1517"/>
    <x v="0"/>
    <x v="1"/>
    <s v="GBP"/>
    <n v="1467054000"/>
    <n v="1463144254"/>
    <b v="0"/>
    <n v="28"/>
    <b v="1"/>
    <x v="7"/>
    <n v="127"/>
    <x v="2602"/>
    <x v="1"/>
    <x v="7"/>
  </r>
  <r>
    <n v="3459"/>
    <s v="CYRIL THE SQUIRREL a magical children's theatre tour"/>
    <s v="Cyril needs your help to MAKE new puppet friends to accompany him on a magical journey through storytelling, puppetry and clown."/>
    <n v="500"/>
    <x v="2463"/>
    <x v="0"/>
    <x v="1"/>
    <s v="GBP"/>
    <n v="1463743860"/>
    <n v="1461151860"/>
    <b v="0"/>
    <n v="36"/>
    <b v="1"/>
    <x v="7"/>
    <n v="126"/>
    <x v="2603"/>
    <x v="1"/>
    <x v="7"/>
  </r>
  <r>
    <n v="3533"/>
    <s v="Young Philosophers Theater Company Winter Productions"/>
    <s v="Two shows! (we're feeling particularly ambitious). Help us produce Eurydice and The Effect of Gamma Rays on Man-in-the-Moon Marigolds!"/>
    <n v="500"/>
    <x v="2463"/>
    <x v="0"/>
    <x v="0"/>
    <s v="USD"/>
    <n v="1447269367"/>
    <n v="1444673767"/>
    <b v="0"/>
    <n v="8"/>
    <b v="1"/>
    <x v="7"/>
    <n v="126"/>
    <x v="2604"/>
    <x v="1"/>
    <x v="7"/>
  </r>
  <r>
    <n v="2896"/>
    <s v="&quot;Miracle on 34th Street&quot; - We believe. Do you believe in us?"/>
    <s v="&quot;Miracle on 34th Street&quot; is about faith and believing in others. _x000a_We believe. Do you?"/>
    <n v="3000"/>
    <x v="1377"/>
    <x v="2"/>
    <x v="0"/>
    <s v="USD"/>
    <n v="1481522400"/>
    <n v="1480283321"/>
    <b v="0"/>
    <n v="12"/>
    <b v="0"/>
    <x v="7"/>
    <n v="21"/>
    <x v="2605"/>
    <x v="1"/>
    <x v="7"/>
  </r>
  <r>
    <n v="2905"/>
    <s v="DIANA's &quot;Late: A Cowboy Song&quot; by Sarah Ruhl"/>
    <s v="Philly-based feminist theatre's inaugural production about a woman's friendship with an awesome lady cowboy."/>
    <n v="3500"/>
    <x v="2464"/>
    <x v="2"/>
    <x v="0"/>
    <s v="USD"/>
    <n v="1473211313"/>
    <n v="1472001713"/>
    <b v="0"/>
    <n v="17"/>
    <b v="0"/>
    <x v="7"/>
    <n v="18"/>
    <x v="2606"/>
    <x v="1"/>
    <x v="7"/>
  </r>
  <r>
    <n v="3731"/>
    <s v="The Rabbit on the Moon"/>
    <s v="A long distance wrong number leads to love, but with Emily flying in to finally meet, Nick somehow forgot to mention he's blind."/>
    <n v="5500"/>
    <x v="976"/>
    <x v="2"/>
    <x v="0"/>
    <s v="USD"/>
    <n v="1420860180"/>
    <n v="1418234646"/>
    <b v="0"/>
    <n v="12"/>
    <b v="0"/>
    <x v="7"/>
    <n v="11"/>
    <x v="1239"/>
    <x v="1"/>
    <x v="7"/>
  </r>
  <r>
    <n v="3976"/>
    <s v="R.U.R. at New Muses Theatre Company"/>
    <s v="Rossumâ€™s Universal Robots are the perfect workforce, without emotions, needs, or souls. But they are changing. Becoming more like us..."/>
    <n v="1300"/>
    <x v="976"/>
    <x v="2"/>
    <x v="0"/>
    <s v="USD"/>
    <n v="1406876400"/>
    <n v="1405024561"/>
    <b v="0"/>
    <n v="10"/>
    <b v="0"/>
    <x v="7"/>
    <n v="48"/>
    <x v="2607"/>
    <x v="1"/>
    <x v="7"/>
  </r>
  <r>
    <n v="3409"/>
    <s v="Who Said Theatre Presents: The Calm"/>
    <s v="Exciting and visceral new-writing that challenges the way we view the fine line between war and terror..."/>
    <n v="500"/>
    <x v="2465"/>
    <x v="0"/>
    <x v="1"/>
    <s v="GBP"/>
    <n v="1469998680"/>
    <n v="1466710358"/>
    <b v="0"/>
    <n v="21"/>
    <b v="1"/>
    <x v="7"/>
    <n v="124"/>
    <x v="2608"/>
    <x v="1"/>
    <x v="7"/>
  </r>
  <r>
    <n v="2915"/>
    <s v="A Grimm Night for Hans Christian Anderson"/>
    <s v="An inclusive, cross community, multi-cultural theatre production for children aged 3 to 16 and their families"/>
    <n v="1000"/>
    <x v="2466"/>
    <x v="2"/>
    <x v="1"/>
    <s v="GBP"/>
    <n v="1458117190"/>
    <n v="1455528790"/>
    <b v="0"/>
    <n v="3"/>
    <b v="0"/>
    <x v="7"/>
    <n v="61"/>
    <x v="2609"/>
    <x v="1"/>
    <x v="7"/>
  </r>
  <r>
    <n v="1294"/>
    <s v="HELMER'S LOO"/>
    <s v="We have an award-winning Danish play, now we just need a bathroom set to perform it in. Spend a penny to help us build the set!"/>
    <n v="500"/>
    <x v="1471"/>
    <x v="0"/>
    <x v="1"/>
    <s v="GBP"/>
    <n v="1445252400"/>
    <n v="1443696797"/>
    <b v="0"/>
    <n v="22"/>
    <b v="1"/>
    <x v="7"/>
    <n v="122"/>
    <x v="2610"/>
    <x v="1"/>
    <x v="7"/>
  </r>
  <r>
    <n v="3085"/>
    <s v="Paper Tank Theater Music Madness Party"/>
    <s v="Get behind a new music venue in our city by helping with equipment! We're pre-selling tickets to our party and offering other perks."/>
    <n v="25000"/>
    <x v="1471"/>
    <x v="2"/>
    <x v="0"/>
    <s v="USD"/>
    <n v="1443561159"/>
    <n v="1440969159"/>
    <b v="0"/>
    <n v="9"/>
    <b v="0"/>
    <x v="6"/>
    <n v="2"/>
    <x v="261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x v="1471"/>
    <x v="0"/>
    <x v="0"/>
    <s v="USD"/>
    <n v="1434542702"/>
    <n v="1432814702"/>
    <b v="0"/>
    <n v="3"/>
    <b v="1"/>
    <x v="7"/>
    <n v="122"/>
    <x v="2612"/>
    <x v="1"/>
    <x v="7"/>
  </r>
  <r>
    <n v="3700"/>
    <s v="Generations (Senior Project)"/>
    <s v="Help me produce the play I have written for my senior project!"/>
    <n v="500"/>
    <x v="2467"/>
    <x v="0"/>
    <x v="0"/>
    <s v="USD"/>
    <n v="1412092800"/>
    <n v="1409493800"/>
    <b v="0"/>
    <n v="18"/>
    <b v="1"/>
    <x v="7"/>
    <n v="121"/>
    <x v="2344"/>
    <x v="1"/>
    <x v="7"/>
  </r>
  <r>
    <n v="1287"/>
    <s v="Sweeney Todd: The Panto at the Edinburgh Fringe!"/>
    <s v="PantoSoc are taking Sweeney Todd to the Fringe!_x000a__x000a_We will be performing in Edinburgh for two weeks, and we need your help to get there!"/>
    <n v="250"/>
    <x v="2468"/>
    <x v="0"/>
    <x v="1"/>
    <s v="GBP"/>
    <n v="1434120856"/>
    <n v="1428936856"/>
    <b v="0"/>
    <n v="25"/>
    <b v="1"/>
    <x v="7"/>
    <n v="242"/>
    <x v="2613"/>
    <x v="1"/>
    <x v="7"/>
  </r>
  <r>
    <n v="2815"/>
    <s v="Widow's Wedding Dress"/>
    <s v="Set in 1950s Northern Ireland, this play tells the story of two sisters in a community of Travellers, or Irish Gypsies."/>
    <n v="250"/>
    <x v="2468"/>
    <x v="0"/>
    <x v="5"/>
    <s v="CAD"/>
    <n v="1470595109"/>
    <n v="1468003109"/>
    <b v="0"/>
    <n v="14"/>
    <b v="1"/>
    <x v="7"/>
    <n v="242"/>
    <x v="2614"/>
    <x v="1"/>
    <x v="7"/>
  </r>
  <r>
    <n v="2953"/>
    <s v="Pueblo Underground Theater (Canceled)"/>
    <s v="I want to purchase the former Bread Of Life Church and convert it into a multipurpose theater space for local talent."/>
    <n v="400000"/>
    <x v="2468"/>
    <x v="1"/>
    <x v="0"/>
    <s v="USD"/>
    <n v="1444330821"/>
    <n v="1441738821"/>
    <b v="0"/>
    <n v="3"/>
    <b v="0"/>
    <x v="6"/>
    <n v="0"/>
    <x v="261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x v="2469"/>
    <x v="0"/>
    <x v="0"/>
    <s v="USD"/>
    <n v="1411980020"/>
    <n v="1409388020"/>
    <b v="0"/>
    <n v="13"/>
    <b v="1"/>
    <x v="7"/>
    <n v="169"/>
    <x v="1302"/>
    <x v="1"/>
    <x v="7"/>
  </r>
  <r>
    <n v="3378"/>
    <s v="Rose of June"/>
    <s v="'Can you ever find acceptance in death?' _x000a_Rose of June is a piece of theatre exploring the stages of grief. Unity Theatre - September"/>
    <n v="550"/>
    <x v="2470"/>
    <x v="0"/>
    <x v="1"/>
    <s v="GBP"/>
    <n v="1409490480"/>
    <n v="1407400306"/>
    <b v="0"/>
    <n v="21"/>
    <b v="1"/>
    <x v="7"/>
    <n v="108"/>
    <x v="2616"/>
    <x v="1"/>
    <x v="7"/>
  </r>
  <r>
    <n v="3063"/>
    <s v="Spec Haus"/>
    <s v="Members of the local Miami music scene are putting together a venue/creative space in Kendall!"/>
    <n v="3000"/>
    <x v="2471"/>
    <x v="2"/>
    <x v="0"/>
    <s v="USD"/>
    <n v="1477174138"/>
    <n v="1474150138"/>
    <b v="0"/>
    <n v="23"/>
    <b v="0"/>
    <x v="6"/>
    <n v="20"/>
    <x v="2617"/>
    <x v="1"/>
    <x v="6"/>
  </r>
  <r>
    <n v="3193"/>
    <s v="Shock Treatment - The Sequel to Rocky Horror!"/>
    <s v="Bringing Richard O'Brien's sequel to legendary Rocky Horror to the stage for the first time. First London, then...The World!"/>
    <n v="5000"/>
    <x v="2471"/>
    <x v="2"/>
    <x v="1"/>
    <s v="GBP"/>
    <n v="1424474056"/>
    <n v="1420586056"/>
    <b v="0"/>
    <n v="24"/>
    <b v="0"/>
    <x v="8"/>
    <n v="12"/>
    <x v="2618"/>
    <x v="1"/>
    <x v="8"/>
  </r>
  <r>
    <n v="3607"/>
    <s v="E15 at The Pleasance and CPT"/>
    <s v="'E15' is a verbatim project that looks at the story of the Focus E15 Campaign"/>
    <n v="550"/>
    <x v="2472"/>
    <x v="0"/>
    <x v="1"/>
    <s v="GBP"/>
    <n v="1450137600"/>
    <n v="1448924882"/>
    <b v="0"/>
    <n v="20"/>
    <b v="1"/>
    <x v="7"/>
    <n v="105"/>
    <x v="2572"/>
    <x v="1"/>
    <x v="7"/>
  </r>
  <r>
    <n v="4075"/>
    <s v="Julius Caesar - Which side will you choose?"/>
    <s v="Set in the near future, this version of Shakespeare's classic play looks at how events that shook an empire could still happen today."/>
    <n v="2000"/>
    <x v="2473"/>
    <x v="2"/>
    <x v="1"/>
    <s v="GBP"/>
    <n v="1404149280"/>
    <n v="1400547969"/>
    <b v="0"/>
    <n v="13"/>
    <b v="0"/>
    <x v="7"/>
    <n v="29"/>
    <x v="2619"/>
    <x v="1"/>
    <x v="7"/>
  </r>
  <r>
    <n v="3291"/>
    <s v="THE DRESSER     TETCNY    The Ensemble Theatre Company of NY"/>
    <s v="We are raising funds for our second production. This will be the first NYC Equity production of THE DRESSER since 1982. www.TETCNY.org"/>
    <n v="500"/>
    <x v="365"/>
    <x v="0"/>
    <x v="0"/>
    <s v="USD"/>
    <n v="1442462340"/>
    <n v="1439743900"/>
    <b v="0"/>
    <n v="14"/>
    <b v="1"/>
    <x v="7"/>
    <n v="114"/>
    <x v="2620"/>
    <x v="1"/>
    <x v="7"/>
  </r>
  <r>
    <n v="3711"/>
    <s v="The Youth Shakespeare Project 2014"/>
    <s v="Two teachers and twenty kids bring one of Shakespeare's plays to life!"/>
    <n v="500"/>
    <x v="365"/>
    <x v="0"/>
    <x v="0"/>
    <s v="USD"/>
    <n v="1402848000"/>
    <n v="1400606573"/>
    <b v="0"/>
    <n v="21"/>
    <b v="1"/>
    <x v="7"/>
    <n v="114"/>
    <x v="2621"/>
    <x v="1"/>
    <x v="7"/>
  </r>
  <r>
    <n v="3818"/>
    <s v="The AOA Presents: The Maiden of Orleans"/>
    <s v="The Arthurian Order of Avalon is attempting to raise funds to put on the annual Human Chessboard in March 2015!"/>
    <n v="250"/>
    <x v="365"/>
    <x v="0"/>
    <x v="0"/>
    <s v="USD"/>
    <n v="1426187582"/>
    <n v="1423599182"/>
    <b v="0"/>
    <n v="10"/>
    <b v="1"/>
    <x v="7"/>
    <n v="228"/>
    <x v="2622"/>
    <x v="1"/>
    <x v="7"/>
  </r>
  <r>
    <n v="2906"/>
    <s v="NO HOMO at Atwater Village Theatre"/>
    <s v="The smash hit, award-winning comedy sashays onto the Los Angeles Theater Scene in a fabulous new production at Atwater Village Theatre."/>
    <n v="6000"/>
    <x v="2474"/>
    <x v="2"/>
    <x v="0"/>
    <s v="USD"/>
    <n v="1438390800"/>
    <n v="1436888066"/>
    <b v="0"/>
    <n v="7"/>
    <b v="0"/>
    <x v="7"/>
    <n v="9"/>
    <x v="2623"/>
    <x v="1"/>
    <x v="7"/>
  </r>
  <r>
    <n v="3752"/>
    <s v="POP! Community Cabaret Presents..."/>
    <s v="Welcome to POP! Community Cabaret: the &quot;friendliest mad bunch ever&quot;!_x000a_We are a cabaret group run by our community for our community."/>
    <n v="500"/>
    <x v="2474"/>
    <x v="0"/>
    <x v="1"/>
    <s v="GBP"/>
    <n v="1476651600"/>
    <n v="1473189335"/>
    <b v="0"/>
    <n v="15"/>
    <b v="1"/>
    <x v="8"/>
    <n v="113"/>
    <x v="789"/>
    <x v="1"/>
    <x v="8"/>
  </r>
  <r>
    <n v="4028"/>
    <s v="The Last King of the I.D.A. (Minnesota Fringe)"/>
    <s v="The 2014 Minnesota Fringe Festival brings the World Premiere of LightBright's one-act play, The Last King of the I.D.A."/>
    <n v="2000"/>
    <x v="2475"/>
    <x v="2"/>
    <x v="0"/>
    <s v="USD"/>
    <n v="1402007500"/>
    <n v="1399415500"/>
    <b v="0"/>
    <n v="11"/>
    <b v="0"/>
    <x v="7"/>
    <n v="28"/>
    <x v="2585"/>
    <x v="1"/>
    <x v="7"/>
  </r>
  <r>
    <n v="3309"/>
    <s v="Collision Course"/>
    <s v="Two unlikely friends, a garage, tinned beans &amp; the end of the world."/>
    <n v="350"/>
    <x v="2476"/>
    <x v="0"/>
    <x v="1"/>
    <s v="GBP"/>
    <n v="1476632178"/>
    <n v="1473953778"/>
    <b v="0"/>
    <n v="31"/>
    <b v="1"/>
    <x v="7"/>
    <n v="159"/>
    <x v="656"/>
    <x v="1"/>
    <x v="7"/>
  </r>
  <r>
    <n v="2897"/>
    <s v="CAYCE"/>
    <s v="A unique stage play about the epic struggle of psychic Edgar Cayce to deal with his extraordinary abilities and find his place in life."/>
    <n v="12000"/>
    <x v="1105"/>
    <x v="2"/>
    <x v="0"/>
    <s v="USD"/>
    <n v="1444577345"/>
    <n v="1441985458"/>
    <b v="0"/>
    <n v="3"/>
    <b v="0"/>
    <x v="7"/>
    <n v="5"/>
    <x v="2624"/>
    <x v="1"/>
    <x v="7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x v="1105"/>
    <x v="0"/>
    <x v="0"/>
    <s v="USD"/>
    <n v="1422853140"/>
    <n v="1421439552"/>
    <b v="0"/>
    <n v="10"/>
    <b v="1"/>
    <x v="7"/>
    <n v="110"/>
    <x v="687"/>
    <x v="1"/>
    <x v="7"/>
  </r>
  <r>
    <n v="3934"/>
    <s v="&quot;A Measure of Normalcy&quot;"/>
    <s v="Lost youth and lost souls struggle to find meaning amid dingy basements, vanishing malls, and a bleak Midwestern summer."/>
    <n v="5000"/>
    <x v="1105"/>
    <x v="2"/>
    <x v="0"/>
    <s v="USD"/>
    <n v="1443704400"/>
    <n v="1439827639"/>
    <b v="0"/>
    <n v="12"/>
    <b v="0"/>
    <x v="7"/>
    <n v="11"/>
    <x v="2625"/>
    <x v="1"/>
    <x v="7"/>
  </r>
  <r>
    <n v="3181"/>
    <s v="ENDURING SONG"/>
    <s v="ENDURING SONG by award-winning Bear Trap Theatre, is a sweeping historical epic about love, loss and family set in the First Crusade."/>
    <n v="500"/>
    <x v="616"/>
    <x v="0"/>
    <x v="1"/>
    <s v="GBP"/>
    <n v="1402848000"/>
    <n v="1400570787"/>
    <b v="1"/>
    <n v="15"/>
    <b v="1"/>
    <x v="7"/>
    <n v="109"/>
    <x v="811"/>
    <x v="1"/>
    <x v="7"/>
  </r>
  <r>
    <n v="3888"/>
    <s v="Popinjay Productions' The Odyssey"/>
    <s v="We are devising a vibrant new adaptation of Homer's The Odyssey featuring dynamic storytelling, stunning visuals and original music."/>
    <n v="2000"/>
    <x v="2477"/>
    <x v="2"/>
    <x v="1"/>
    <s v="GBP"/>
    <n v="1488114358"/>
    <n v="1485522358"/>
    <b v="0"/>
    <n v="14"/>
    <b v="0"/>
    <x v="7"/>
    <n v="27"/>
    <x v="2326"/>
    <x v="1"/>
    <x v="7"/>
  </r>
  <r>
    <n v="3992"/>
    <s v="Tearing Down Cabrini-Green, a dynamic social commentary."/>
    <s v="A richly textured and intellectually powerful social commentary about family, community and America."/>
    <n v="10000"/>
    <x v="2478"/>
    <x v="2"/>
    <x v="0"/>
    <s v="USD"/>
    <n v="1449876859"/>
    <n v="1444689259"/>
    <b v="0"/>
    <n v="9"/>
    <b v="0"/>
    <x v="7"/>
    <n v="5"/>
    <x v="2626"/>
    <x v="1"/>
    <x v="7"/>
  </r>
  <r>
    <n v="3133"/>
    <s v="Hell Has No Fury by TwentySomething @ Edinburgh Fringe"/>
    <s v="TwentySomething is taking Hell Has No Fury to Edinburgh! _x000a_We're looking for your support to get us there."/>
    <n v="500"/>
    <x v="2479"/>
    <x v="3"/>
    <x v="1"/>
    <s v="GBP"/>
    <n v="1490358834"/>
    <n v="1487770434"/>
    <b v="0"/>
    <n v="16"/>
    <b v="0"/>
    <x v="7"/>
    <n v="108"/>
    <x v="1180"/>
    <x v="1"/>
    <x v="7"/>
  </r>
  <r>
    <n v="3319"/>
    <s v="Down the Rabbit Hole"/>
    <s v="Down the Rabbit Hole is an exciting new play by Not Just Theatre Productions. To be performed at Matthew's Yard Theatre in Feb 2015"/>
    <n v="500"/>
    <x v="2479"/>
    <x v="0"/>
    <x v="1"/>
    <s v="GBP"/>
    <n v="1422712986"/>
    <n v="1418824986"/>
    <b v="0"/>
    <n v="16"/>
    <b v="1"/>
    <x v="7"/>
    <n v="108"/>
    <x v="1180"/>
    <x v="1"/>
    <x v="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x v="2480"/>
    <x v="0"/>
    <x v="0"/>
    <s v="USD"/>
    <n v="1413431940"/>
    <n v="1412216665"/>
    <b v="0"/>
    <n v="15"/>
    <b v="1"/>
    <x v="7"/>
    <n v="107"/>
    <x v="1247"/>
    <x v="1"/>
    <x v="7"/>
  </r>
  <r>
    <n v="3831"/>
    <s v="Adopt a School for Shared Shakes Artists in the Schools"/>
    <s v="Help Shared Shakes to adopt Murphey Academy, a Title I elementary school in Greensboro for a full day of performances and workshops."/>
    <n v="500"/>
    <x v="2481"/>
    <x v="0"/>
    <x v="0"/>
    <s v="USD"/>
    <n v="1415222545"/>
    <n v="1413404545"/>
    <b v="0"/>
    <n v="9"/>
    <b v="1"/>
    <x v="7"/>
    <n v="106"/>
    <x v="2627"/>
    <x v="1"/>
    <x v="7"/>
  </r>
  <r>
    <n v="3525"/>
    <s v="Talk to Me Like The Rain and Let Me Listen"/>
    <s v="The Attic interns present Tennessee Williams's &quot;Talk to Me Like the Rain and Let Me Listen&quot; performing at The Flea Theater!"/>
    <n v="500"/>
    <x v="800"/>
    <x v="0"/>
    <x v="0"/>
    <s v="USD"/>
    <n v="1439136000"/>
    <n v="1438188106"/>
    <b v="0"/>
    <n v="7"/>
    <b v="1"/>
    <x v="7"/>
    <n v="106"/>
    <x v="2628"/>
    <x v="1"/>
    <x v="7"/>
  </r>
  <r>
    <n v="3563"/>
    <s v="A History, w Nowell Edmurnds at the Edinburgh Fringe!"/>
    <s v="Written a solo show about celebrity, and I'll be performing it at the famous Just The Tonic this Edinburgh Fringe - Help me get there!"/>
    <n v="500"/>
    <x v="2482"/>
    <x v="0"/>
    <x v="1"/>
    <s v="GBP"/>
    <n v="1470078000"/>
    <n v="1467648456"/>
    <b v="0"/>
    <n v="25"/>
    <b v="1"/>
    <x v="7"/>
    <n v="105"/>
    <x v="2629"/>
    <x v="1"/>
    <x v="7"/>
  </r>
  <r>
    <n v="3968"/>
    <s v="Scarlet Letters (a play with songs)"/>
    <s v="&quot;On the breast of her gown, in fine red cloth, appeared the letter A.&quot; But what about the rest of the alphabet?"/>
    <n v="5000"/>
    <x v="2483"/>
    <x v="2"/>
    <x v="0"/>
    <s v="USD"/>
    <n v="1463945673"/>
    <n v="1458761673"/>
    <b v="0"/>
    <n v="11"/>
    <b v="0"/>
    <x v="7"/>
    <n v="11"/>
    <x v="1449"/>
    <x v="1"/>
    <x v="7"/>
  </r>
  <r>
    <n v="3255"/>
    <s v="Henry V"/>
    <s v="5 Actors, 30 Characters, 90 Minutes._x000a_Let us transport you from London to the fields of Agincourt, using the power of your imagination."/>
    <n v="300"/>
    <x v="2"/>
    <x v="0"/>
    <x v="1"/>
    <s v="GBP"/>
    <n v="1412706375"/>
    <n v="1410114375"/>
    <b v="1"/>
    <n v="18"/>
    <b v="1"/>
    <x v="7"/>
    <n v="175"/>
    <x v="2630"/>
    <x v="1"/>
    <x v="7"/>
  </r>
  <r>
    <n v="3749"/>
    <s v="Dante's Capstone Project: Who am I?"/>
    <s v="A night of music, fellowship, and a reflection of my experiences over the past 4 years at Ball State University."/>
    <n v="500"/>
    <x v="2"/>
    <x v="0"/>
    <x v="0"/>
    <s v="USD"/>
    <n v="1461902340"/>
    <n v="1459220588"/>
    <b v="0"/>
    <n v="7"/>
    <b v="1"/>
    <x v="8"/>
    <n v="105"/>
    <x v="753"/>
    <x v="1"/>
    <x v="8"/>
  </r>
  <r>
    <n v="3112"/>
    <s v="Kids Zone start up"/>
    <s v="Children only have a short period of time to live care free, play hard, get dirty, I want to help every child in my Town play everyday."/>
    <n v="11000"/>
    <x v="2484"/>
    <x v="2"/>
    <x v="0"/>
    <s v="USD"/>
    <n v="1477968934"/>
    <n v="1472784934"/>
    <b v="0"/>
    <n v="9"/>
    <b v="0"/>
    <x v="6"/>
    <n v="5"/>
    <x v="263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x v="626"/>
    <x v="0"/>
    <x v="0"/>
    <s v="USD"/>
    <n v="1407686340"/>
    <n v="1404833442"/>
    <b v="0"/>
    <n v="9"/>
    <b v="1"/>
    <x v="7"/>
    <n v="104"/>
    <x v="1339"/>
    <x v="1"/>
    <x v="7"/>
  </r>
  <r>
    <n v="3894"/>
    <s v="MADE-UP: A Sitcom Theater Special"/>
    <s v="Ryan and Vanessa are hosting Christmas for the first time but instead of a happy celebration, they get a hilarious survival situation."/>
    <n v="15000"/>
    <x v="626"/>
    <x v="2"/>
    <x v="0"/>
    <s v="USD"/>
    <n v="1481000340"/>
    <n v="1478386812"/>
    <b v="0"/>
    <n v="11"/>
    <b v="0"/>
    <x v="7"/>
    <n v="3"/>
    <x v="1298"/>
    <x v="1"/>
    <x v="7"/>
  </r>
  <r>
    <n v="3462"/>
    <s v="Upstart Crows of Santa Fe Stage Weapons"/>
    <s v="Help the Upstart Crows of Santa Fe bring Shakespeare's Julius Caesar to life with quality wooden stage swords!"/>
    <n v="250"/>
    <x v="2485"/>
    <x v="0"/>
    <x v="0"/>
    <s v="USD"/>
    <n v="1436551200"/>
    <n v="1435181628"/>
    <b v="0"/>
    <n v="17"/>
    <b v="1"/>
    <x v="7"/>
    <n v="202"/>
    <x v="2632"/>
    <x v="1"/>
    <x v="7"/>
  </r>
  <r>
    <n v="2867"/>
    <s v="A Midsummer Night's Dream"/>
    <s v="This production is being put together by Wilson's newest professional theater company, the Wyldepine Players in conjunction w/ Taiplab"/>
    <n v="2500"/>
    <x v="2486"/>
    <x v="2"/>
    <x v="0"/>
    <s v="USD"/>
    <n v="1467604800"/>
    <n v="1465533672"/>
    <b v="0"/>
    <n v="10"/>
    <b v="0"/>
    <x v="7"/>
    <n v="20"/>
    <x v="2250"/>
    <x v="1"/>
    <x v="7"/>
  </r>
  <r>
    <n v="3558"/>
    <s v="SPILL - A verbatim show about sex"/>
    <s v="We're making a show about sex. Because it's important, everyone wants to talk about it and it's at the start of everything."/>
    <n v="350"/>
    <x v="2486"/>
    <x v="0"/>
    <x v="1"/>
    <s v="GBP"/>
    <n v="1435352400"/>
    <n v="1431718575"/>
    <b v="0"/>
    <n v="22"/>
    <b v="1"/>
    <x v="7"/>
    <n v="144"/>
    <x v="2633"/>
    <x v="1"/>
    <x v="7"/>
  </r>
  <r>
    <n v="539"/>
    <s v="&quot;The Tale of The Cockatrice&quot; by Peafrog Puppetry"/>
    <s v="A brand new show that unites puppetry, live music and storytelling to bring a forgotten English legend back to life!"/>
    <n v="500"/>
    <x v="2487"/>
    <x v="0"/>
    <x v="1"/>
    <s v="GBP"/>
    <n v="1467681107"/>
    <n v="1465866707"/>
    <b v="0"/>
    <n v="20"/>
    <b v="1"/>
    <x v="7"/>
    <n v="101"/>
    <x v="2634"/>
    <x v="1"/>
    <x v="7"/>
  </r>
  <r>
    <n v="3829"/>
    <s v="Returning Home."/>
    <s v="A play that illustrates the symptoms of PTSD, shows its effect on families, and demonstrates some of the difficulties of treating it."/>
    <n v="500"/>
    <x v="2488"/>
    <x v="0"/>
    <x v="0"/>
    <s v="USD"/>
    <n v="1472676371"/>
    <n v="1470948371"/>
    <b v="0"/>
    <n v="8"/>
    <b v="1"/>
    <x v="7"/>
    <n v="100"/>
    <x v="2635"/>
    <x v="1"/>
    <x v="7"/>
  </r>
  <r>
    <n v="2892"/>
    <s v="Something Precious"/>
    <s v="Something Precious is the world's first musical to alert folks to the harmful effects of technology on the human spirit."/>
    <n v="5500"/>
    <x v="83"/>
    <x v="2"/>
    <x v="0"/>
    <s v="USD"/>
    <n v="1409000400"/>
    <n v="1408381704"/>
    <b v="0"/>
    <n v="17"/>
    <b v="0"/>
    <x v="7"/>
    <n v="9"/>
    <x v="2636"/>
    <x v="1"/>
    <x v="7"/>
  </r>
  <r>
    <n v="2922"/>
    <s v="Les Miserables - Backing fund"/>
    <s v="We as a Performing Arts College are to perform 'Les Miserables'. We need backing in order to afford the set, costume and other aspects."/>
    <n v="500"/>
    <x v="83"/>
    <x v="0"/>
    <x v="1"/>
    <s v="GBP"/>
    <n v="1431982727"/>
    <n v="1428094727"/>
    <b v="0"/>
    <n v="6"/>
    <b v="1"/>
    <x v="8"/>
    <n v="100"/>
    <x v="160"/>
    <x v="1"/>
    <x v="8"/>
  </r>
  <r>
    <n v="3000"/>
    <s v="Voices From The Future"/>
    <s v="A benefit show featuring musicians, dancers &amp; poets all under age 30 to raise money in support of LGBTQ rights and programs."/>
    <n v="500"/>
    <x v="83"/>
    <x v="0"/>
    <x v="0"/>
    <s v="USD"/>
    <n v="1485885600"/>
    <n v="1484682670"/>
    <b v="0"/>
    <n v="8"/>
    <b v="1"/>
    <x v="6"/>
    <n v="100"/>
    <x v="368"/>
    <x v="1"/>
    <x v="6"/>
  </r>
  <r>
    <n v="3392"/>
    <s v="1 in 3"/>
    <s v="Life is more than the days you have left. 1 in 3 tells of two normal people &amp; their confrontation with mortality and the dice of fate."/>
    <n v="500"/>
    <x v="83"/>
    <x v="0"/>
    <x v="1"/>
    <s v="GBP"/>
    <n v="1462565855"/>
    <n v="1458245855"/>
    <b v="0"/>
    <n v="12"/>
    <b v="1"/>
    <x v="7"/>
    <n v="100"/>
    <x v="683"/>
    <x v="1"/>
    <x v="7"/>
  </r>
  <r>
    <n v="3572"/>
    <s v="Monster"/>
    <s v="A darkly comic one woman show by Abram Rooney as part of The Camden Fringe 2015."/>
    <n v="500"/>
    <x v="83"/>
    <x v="0"/>
    <x v="1"/>
    <s v="GBP"/>
    <n v="1434894082"/>
    <n v="1432302082"/>
    <b v="0"/>
    <n v="9"/>
    <b v="1"/>
    <x v="7"/>
    <n v="100"/>
    <x v="2474"/>
    <x v="1"/>
    <x v="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x v="83"/>
    <x v="0"/>
    <x v="1"/>
    <s v="GBP"/>
    <n v="1459444656"/>
    <n v="1456856256"/>
    <b v="0"/>
    <n v="14"/>
    <b v="1"/>
    <x v="7"/>
    <n v="100"/>
    <x v="669"/>
    <x v="1"/>
    <x v="7"/>
  </r>
  <r>
    <n v="3650"/>
    <s v="Weald at The Finborough Theatre"/>
    <s v="A terse and delicate dissection of male emotions from a rural perspective: fathers and sons, legacy and heritage, molasses and mud."/>
    <n v="500"/>
    <x v="83"/>
    <x v="0"/>
    <x v="1"/>
    <s v="GBP"/>
    <n v="1454412584"/>
    <n v="1452598184"/>
    <b v="0"/>
    <n v="17"/>
    <b v="1"/>
    <x v="7"/>
    <n v="100"/>
    <x v="2636"/>
    <x v="1"/>
    <x v="7"/>
  </r>
  <r>
    <n v="3761"/>
    <s v="MARSHA - a girl who does bad things"/>
    <s v="liveartshow returns with a new work at the Arcola this summer. Marsha is a story combining opera, dance and theatre... with a unicorn"/>
    <n v="500"/>
    <x v="83"/>
    <x v="0"/>
    <x v="1"/>
    <s v="GBP"/>
    <n v="1439247600"/>
    <n v="1434625937"/>
    <b v="0"/>
    <n v="3"/>
    <b v="1"/>
    <x v="8"/>
    <n v="100"/>
    <x v="2637"/>
    <x v="1"/>
    <x v="8"/>
  </r>
  <r>
    <n v="3788"/>
    <s v="WHAT'S A NICE JEWISH GIRL DOING IN A PLACE LIKE THIS?"/>
    <s v="A STORY OF BAGELS AND LOCKS!_x000a__x000a_A JEWISH GIRL FINDS HERSELF ON A UNEXPECTED TRIP TO_x000a_&quot;A SPIRITUAL EXPERIENCE&quot; !"/>
    <n v="75000"/>
    <x v="83"/>
    <x v="2"/>
    <x v="0"/>
    <s v="USD"/>
    <n v="1450887480"/>
    <n v="1448469719"/>
    <b v="0"/>
    <n v="1"/>
    <b v="0"/>
    <x v="8"/>
    <n v="1"/>
    <x v="130"/>
    <x v="1"/>
    <x v="8"/>
  </r>
  <r>
    <n v="3996"/>
    <s v="Anansi the Spider - An African Folktale"/>
    <s v="The African tale of Anansi the Spider is that of a trickster who often uses cleverness and harmless jokes to get what he wants."/>
    <n v="3000"/>
    <x v="2489"/>
    <x v="2"/>
    <x v="0"/>
    <s v="USD"/>
    <n v="1416499440"/>
    <n v="1415341464"/>
    <b v="0"/>
    <n v="17"/>
    <b v="0"/>
    <x v="7"/>
    <n v="17"/>
    <x v="779"/>
    <x v="1"/>
    <x v="7"/>
  </r>
  <r>
    <n v="4062"/>
    <s v="Motorcycle MacBeth...NOT your grandmother's Shakespeare!"/>
    <s v="Shakespeare's beloved tragedy, MacBeth, staged in the Black Hills of Wyoming during Sturgis '76. Warning! This is no church picnic!"/>
    <n v="20000"/>
    <x v="2490"/>
    <x v="2"/>
    <x v="0"/>
    <s v="USD"/>
    <n v="1467481468"/>
    <n v="1464889468"/>
    <b v="0"/>
    <n v="3"/>
    <b v="0"/>
    <x v="7"/>
    <n v="2"/>
    <x v="2638"/>
    <x v="1"/>
    <x v="7"/>
  </r>
  <r>
    <n v="3986"/>
    <s v="Hippolytos - Polish Tour"/>
    <s v="After a successful run at London's Cockpit Theatre, we are invited to perform in Gardzienice OPT and at Teatr Polski in Warsaw, Poland."/>
    <n v="5000"/>
    <x v="2491"/>
    <x v="2"/>
    <x v="1"/>
    <s v="GBP"/>
    <n v="1462539840"/>
    <n v="1460034594"/>
    <b v="0"/>
    <n v="13"/>
    <b v="0"/>
    <x v="7"/>
    <n v="10"/>
    <x v="2639"/>
    <x v="1"/>
    <x v="7"/>
  </r>
  <r>
    <n v="2836"/>
    <s v="&quot;The Colored Museum&quot; by George C. Wolfe"/>
    <s v="We're fundraising $450 by Feb.17, 2017 to purchase the rights for the show &amp; any extra proceeds will be used toward props and costume."/>
    <n v="450"/>
    <x v="2492"/>
    <x v="0"/>
    <x v="0"/>
    <s v="USD"/>
    <n v="1487393940"/>
    <n v="1484115418"/>
    <b v="0"/>
    <n v="11"/>
    <b v="1"/>
    <x v="7"/>
    <n v="108"/>
    <x v="2640"/>
    <x v="1"/>
    <x v="7"/>
  </r>
  <r>
    <n v="3405"/>
    <s v="Seance Theatre Performs Noel Coward's Blithe Spirit"/>
    <s v="We are Seance Theatre Group trying to fund our first performance, Noel Coward's hysterical comedy farce, Blithe Spirit."/>
    <n v="350"/>
    <x v="2493"/>
    <x v="0"/>
    <x v="1"/>
    <s v="GBP"/>
    <n v="1456876740"/>
    <n v="1455063886"/>
    <b v="0"/>
    <n v="17"/>
    <b v="1"/>
    <x v="7"/>
    <n v="138"/>
    <x v="2641"/>
    <x v="1"/>
    <x v="7"/>
  </r>
  <r>
    <n v="3646"/>
    <s v="Our Sacred Honor"/>
    <s v="Develop demo materials for new, true story of teen Revolutionary War heroes - for hybrid film/live stage musical"/>
    <n v="10000"/>
    <x v="519"/>
    <x v="2"/>
    <x v="0"/>
    <s v="USD"/>
    <n v="1434497400"/>
    <n v="1431770802"/>
    <b v="0"/>
    <n v="8"/>
    <b v="0"/>
    <x v="8"/>
    <n v="5"/>
    <x v="2642"/>
    <x v="1"/>
    <x v="8"/>
  </r>
  <r>
    <n v="3084"/>
    <s v="URGENT: Help Us Replace Our Ramp!"/>
    <s v="18-yr-old handicap-access ramp collapsed, must replace. Help fund &amp; ensure everyone access to our 35-seat non-profit community theater!"/>
    <n v="4059"/>
    <x v="2494"/>
    <x v="2"/>
    <x v="0"/>
    <s v="USD"/>
    <n v="1430851680"/>
    <n v="1428340931"/>
    <b v="0"/>
    <n v="6"/>
    <b v="0"/>
    <x v="6"/>
    <n v="12"/>
    <x v="2643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x v="2495"/>
    <x v="0"/>
    <x v="1"/>
    <s v="GBP"/>
    <n v="1457906400"/>
    <n v="1457115427"/>
    <b v="0"/>
    <n v="31"/>
    <b v="1"/>
    <x v="7"/>
    <n v="149"/>
    <x v="2644"/>
    <x v="1"/>
    <x v="7"/>
  </r>
  <r>
    <n v="2871"/>
    <s v="The Bill Cosby Assault, a play"/>
    <s v="America's dad or serial rapist? Or both? The stories of the Bill Cosby accusers and the society so skeptical of them."/>
    <n v="10000"/>
    <x v="722"/>
    <x v="2"/>
    <x v="0"/>
    <s v="USD"/>
    <n v="1419183813"/>
    <n v="1417455813"/>
    <b v="0"/>
    <n v="13"/>
    <b v="0"/>
    <x v="7"/>
    <n v="5"/>
    <x v="1585"/>
    <x v="1"/>
    <x v="7"/>
  </r>
  <r>
    <n v="3605"/>
    <s v="Amateur production of The Blue Room by David Hare"/>
    <s v="We are a new Theatre Company who are fundraising to put on a new production of the play 'The Blue Room' in High Wycombe and Maidenhead"/>
    <n v="250"/>
    <x v="75"/>
    <x v="0"/>
    <x v="1"/>
    <s v="GBP"/>
    <n v="1455390126"/>
    <n v="1452798126"/>
    <b v="0"/>
    <n v="15"/>
    <b v="1"/>
    <x v="7"/>
    <n v="184"/>
    <x v="76"/>
    <x v="1"/>
    <x v="7"/>
  </r>
  <r>
    <n v="4046"/>
    <s v="Glenn Herman's EXPRESSIONS: The UnKnown"/>
    <s v="An eclectic One Man stage show, that takes the audience on a journey through vast personalities, as he discovers his true self...#Drama"/>
    <n v="5600"/>
    <x v="75"/>
    <x v="2"/>
    <x v="0"/>
    <s v="USD"/>
    <n v="1413992210"/>
    <n v="1411400210"/>
    <b v="0"/>
    <n v="12"/>
    <b v="0"/>
    <x v="7"/>
    <n v="8"/>
    <x v="134"/>
    <x v="1"/>
    <x v="7"/>
  </r>
  <r>
    <n v="3807"/>
    <s v="&quot;In the Heights&quot; at The University of Michigan"/>
    <s v="A vibrant, street-wise, and musical performance that follows the lives of stories of the community of Washington Heights..."/>
    <n v="1500"/>
    <x v="2496"/>
    <x v="2"/>
    <x v="0"/>
    <s v="USD"/>
    <n v="1428097739"/>
    <n v="1427492939"/>
    <b v="0"/>
    <n v="9"/>
    <b v="0"/>
    <x v="8"/>
    <n v="30"/>
    <x v="2645"/>
    <x v="1"/>
    <x v="8"/>
  </r>
  <r>
    <n v="3929"/>
    <s v="Comedy Of Errors: Antioch Community High School"/>
    <s v="We need to raise funds to bring this elaborate production to life with special FX makeup, highly detailed sets, and costumes."/>
    <n v="20000"/>
    <x v="2497"/>
    <x v="2"/>
    <x v="0"/>
    <s v="USD"/>
    <n v="1474228265"/>
    <n v="1471636265"/>
    <b v="0"/>
    <n v="14"/>
    <b v="0"/>
    <x v="7"/>
    <n v="2"/>
    <x v="2646"/>
    <x v="1"/>
    <x v="7"/>
  </r>
  <r>
    <n v="4001"/>
    <s v="Help Launch LZA Theatre! The Eisteddfod + A Woman Alone"/>
    <s v="We take great short(er) plays by brilliant playwrights &amp; make visually stunning conversation pieces in response to the city we live in"/>
    <n v="1200"/>
    <x v="2497"/>
    <x v="2"/>
    <x v="1"/>
    <s v="GBP"/>
    <n v="1488394800"/>
    <n v="1486681708"/>
    <b v="0"/>
    <n v="14"/>
    <b v="0"/>
    <x v="7"/>
    <n v="38"/>
    <x v="2646"/>
    <x v="1"/>
    <x v="7"/>
  </r>
  <r>
    <n v="3869"/>
    <s v="The Masturbation Musical (Canceled)"/>
    <s v="A Musical about 3 women who pursue their Pleasure and end up finding themselves."/>
    <n v="13111"/>
    <x v="2498"/>
    <x v="1"/>
    <x v="0"/>
    <s v="USD"/>
    <n v="1426302660"/>
    <n v="1423761792"/>
    <b v="0"/>
    <n v="15"/>
    <b v="0"/>
    <x v="8"/>
    <n v="3"/>
    <x v="882"/>
    <x v="1"/>
    <x v="8"/>
  </r>
  <r>
    <n v="3059"/>
    <s v="Let There Be Light! (and you get to name a ghost too!)"/>
    <s v="We, as a theatre, are 50 years old and our lights and building are even older so we are looking to update and revamp our lights."/>
    <n v="15000"/>
    <x v="2499"/>
    <x v="2"/>
    <x v="0"/>
    <s v="USD"/>
    <n v="1407536846"/>
    <n v="1404944846"/>
    <b v="0"/>
    <n v="11"/>
    <b v="0"/>
    <x v="6"/>
    <n v="3"/>
    <x v="2647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x v="2500"/>
    <x v="0"/>
    <x v="1"/>
    <s v="GBP"/>
    <n v="1428256277"/>
    <n v="1425235877"/>
    <b v="0"/>
    <n v="15"/>
    <b v="1"/>
    <x v="7"/>
    <n v="113"/>
    <x v="179"/>
    <x v="1"/>
    <x v="7"/>
  </r>
  <r>
    <n v="3980"/>
    <s v="Romeo and Juliet: A Mesh-n-Groove Production"/>
    <s v="Itâ€™s your favorite classic with a twist. This summer, Chicago youth recreate Romeo and Juliet in The Mesh-n-Groove annual production!"/>
    <n v="2500"/>
    <x v="2500"/>
    <x v="2"/>
    <x v="0"/>
    <s v="USD"/>
    <n v="1404570147"/>
    <n v="1401978147"/>
    <b v="0"/>
    <n v="7"/>
    <b v="0"/>
    <x v="7"/>
    <n v="18"/>
    <x v="2555"/>
    <x v="1"/>
    <x v="7"/>
  </r>
  <r>
    <n v="2805"/>
    <s v="ACOrN: A Crunch Or None --&gt; Edinburgh Fringe!"/>
    <s v="1 game, 7 levels, 45 attempts; Lorraine, Esbe &amp; David; 1 Grandmaester._x000a_Help us take our metatheatrical nutshell volcano to the Fringe!"/>
    <n v="400"/>
    <x v="2501"/>
    <x v="0"/>
    <x v="1"/>
    <s v="GBP"/>
    <n v="1440245273"/>
    <n v="1438085273"/>
    <b v="0"/>
    <n v="18"/>
    <b v="1"/>
    <x v="7"/>
    <n v="110"/>
    <x v="2648"/>
    <x v="1"/>
    <x v="7"/>
  </r>
  <r>
    <n v="3897"/>
    <s v="Terry Pratchett's Wyrd Sisters at Paeroa Little Theatre"/>
    <s v="Help us to put on a production of Terry Pratchett's Wyrd Sisters, an ambitions show for our theatre but one I believe we can do."/>
    <n v="2500"/>
    <x v="2501"/>
    <x v="2"/>
    <x v="4"/>
    <s v="NZD"/>
    <n v="1420750683"/>
    <n v="1418158683"/>
    <b v="0"/>
    <n v="10"/>
    <b v="0"/>
    <x v="7"/>
    <n v="18"/>
    <x v="878"/>
    <x v="1"/>
    <x v="7"/>
  </r>
  <r>
    <n v="2917"/>
    <s v="Elevation Twelfth Night"/>
    <s v="Cross dressing, cross gartering, crossed swords. Cross a bridge and come see this fantastically fun rendition of Twelfth Night"/>
    <n v="2000"/>
    <x v="2502"/>
    <x v="2"/>
    <x v="0"/>
    <s v="USD"/>
    <n v="1442381847"/>
    <n v="1440826647"/>
    <b v="0"/>
    <n v="9"/>
    <b v="0"/>
    <x v="7"/>
    <n v="22"/>
    <x v="2649"/>
    <x v="1"/>
    <x v="7"/>
  </r>
  <r>
    <n v="3116"/>
    <s v="CoreCon Asylum"/>
    <s v="Creating a consuite for CoreCon. A focus on the insanity of asylums and early medical practices from history."/>
    <n v="750"/>
    <x v="357"/>
    <x v="2"/>
    <x v="0"/>
    <s v="USD"/>
    <n v="1427890925"/>
    <n v="1426681325"/>
    <b v="0"/>
    <n v="10"/>
    <b v="0"/>
    <x v="6"/>
    <n v="57"/>
    <x v="1342"/>
    <x v="1"/>
    <x v="6"/>
  </r>
  <r>
    <n v="3693"/>
    <s v="Jason (Georgia on My Mind)"/>
    <s v="Jason (Georgia on My Mind), a solo play about a modern quest to the Republic of Georgia in the ancient steps of Jason &amp; the Argonauts"/>
    <n v="333"/>
    <x v="357"/>
    <x v="0"/>
    <x v="1"/>
    <s v="GBP"/>
    <n v="1448922600"/>
    <n v="1446352529"/>
    <b v="0"/>
    <n v="14"/>
    <b v="1"/>
    <x v="7"/>
    <n v="129"/>
    <x v="2650"/>
    <x v="1"/>
    <x v="7"/>
  </r>
  <r>
    <n v="3820"/>
    <s v="TUSENTACK THEATRE"/>
    <s v="Tusentack Theatre is a professional theatre company providing opportunities to adults who access Mental Health Services."/>
    <n v="300"/>
    <x v="357"/>
    <x v="0"/>
    <x v="1"/>
    <s v="GBP"/>
    <n v="1436110717"/>
    <n v="1433518717"/>
    <b v="0"/>
    <n v="20"/>
    <b v="1"/>
    <x v="7"/>
    <n v="143"/>
    <x v="1618"/>
    <x v="1"/>
    <x v="7"/>
  </r>
  <r>
    <n v="4069"/>
    <s v="The Pendulum Swings"/>
    <s v="'The Pendulum Swings' is a three-act dark comedy that sees Frank and Michael await their execution on Death Row."/>
    <n v="1250"/>
    <x v="357"/>
    <x v="2"/>
    <x v="1"/>
    <s v="GBP"/>
    <n v="1425124800"/>
    <n v="1421596356"/>
    <b v="0"/>
    <n v="13"/>
    <b v="0"/>
    <x v="7"/>
    <n v="34"/>
    <x v="2651"/>
    <x v="1"/>
    <x v="7"/>
  </r>
  <r>
    <n v="3734"/>
    <s v="Shakespeare in Sarajevo"/>
    <s v="Shakespeare's plays have an important message for the world. Bosnia needs to hear. Bring Shakespeare to Sarajevo! Fund performances!"/>
    <n v="1500"/>
    <x v="2503"/>
    <x v="2"/>
    <x v="0"/>
    <s v="USD"/>
    <n v="1432589896"/>
    <n v="1427405896"/>
    <b v="0"/>
    <n v="7"/>
    <b v="0"/>
    <x v="7"/>
    <n v="28"/>
    <x v="2337"/>
    <x v="1"/>
    <x v="7"/>
  </r>
  <r>
    <n v="3801"/>
    <s v="The Imaginary A Musical"/>
    <s v="The Imaginary : A Musical is a new musical adaptation based on the novel written by A.F. Harrold.       TheImaginaryAMusical.com"/>
    <n v="5000"/>
    <x v="448"/>
    <x v="2"/>
    <x v="0"/>
    <s v="USD"/>
    <n v="1420215216"/>
    <n v="1417536816"/>
    <b v="0"/>
    <n v="9"/>
    <b v="0"/>
    <x v="8"/>
    <n v="9"/>
    <x v="2652"/>
    <x v="1"/>
    <x v="8"/>
  </r>
  <r>
    <n v="3955"/>
    <s v="FHE High School Presents: Snow Queen and Once On This Island"/>
    <s v="FHE High School Theatre Booster Fund Raiser for Costumes --Fall Play Snow Queen and Spring Musical Once on this Island"/>
    <n v="1750"/>
    <x v="94"/>
    <x v="2"/>
    <x v="0"/>
    <s v="USD"/>
    <n v="1448745741"/>
    <n v="1446150141"/>
    <b v="0"/>
    <n v="8"/>
    <b v="0"/>
    <x v="7"/>
    <n v="24"/>
    <x v="97"/>
    <x v="1"/>
    <x v="7"/>
  </r>
  <r>
    <n v="3719"/>
    <s v="Corium"/>
    <s v="A new piece of physical theatre about love, regret and longing."/>
    <n v="200"/>
    <x v="2504"/>
    <x v="0"/>
    <x v="1"/>
    <s v="GBP"/>
    <n v="1434994266"/>
    <n v="1432402266"/>
    <b v="0"/>
    <n v="4"/>
    <b v="1"/>
    <x v="7"/>
    <n v="210"/>
    <x v="2270"/>
    <x v="1"/>
    <x v="7"/>
  </r>
  <r>
    <n v="2854"/>
    <s v="Ultimate Political Selfie!"/>
    <s v="Almost Random Theatre's play about a candidate - with no policies - who is seeking election in May 2015"/>
    <n v="1000"/>
    <x v="2505"/>
    <x v="2"/>
    <x v="1"/>
    <s v="GBP"/>
    <n v="1431018719"/>
    <n v="1429290719"/>
    <b v="0"/>
    <n v="14"/>
    <b v="0"/>
    <x v="7"/>
    <n v="42"/>
    <x v="2653"/>
    <x v="1"/>
    <x v="7"/>
  </r>
  <r>
    <n v="4032"/>
    <s v="The Modern Theater's 'Play It Forward' Fund"/>
    <s v="'Play it Forward' is a ticket bank for individuals in need. Fund a theater experience for someone that would otherwise go without!"/>
    <n v="6048"/>
    <x v="2506"/>
    <x v="2"/>
    <x v="0"/>
    <s v="USD"/>
    <n v="1450211116"/>
    <n v="1445023516"/>
    <b v="0"/>
    <n v="7"/>
    <b v="0"/>
    <x v="7"/>
    <n v="7"/>
    <x v="578"/>
    <x v="1"/>
    <x v="7"/>
  </r>
  <r>
    <n v="3967"/>
    <s v="Backdrops for Maplewood Barn Theatre Summer 2017 Production"/>
    <s v="Ramsay Wise is painting the backdrops for the Maplewood Barn Theatre's summer 2017 production. He needs canvas and paint."/>
    <n v="1700"/>
    <x v="22"/>
    <x v="2"/>
    <x v="0"/>
    <s v="USD"/>
    <n v="1488783507"/>
    <n v="1486191507"/>
    <b v="0"/>
    <n v="10"/>
    <b v="0"/>
    <x v="7"/>
    <n v="24"/>
    <x v="2647"/>
    <x v="1"/>
    <x v="7"/>
  </r>
  <r>
    <n v="3704"/>
    <s v="Constellations by Nick Payne at the Nottingham New Theatre"/>
    <s v="The award-winning Nottingham New Theatre presents an exciting experimental play about the multi-universe theory and love."/>
    <n v="300"/>
    <x v="2507"/>
    <x v="0"/>
    <x v="1"/>
    <s v="GBP"/>
    <n v="1464712394"/>
    <n v="1459528394"/>
    <b v="0"/>
    <n v="27"/>
    <b v="1"/>
    <x v="7"/>
    <n v="136"/>
    <x v="2654"/>
    <x v="1"/>
    <x v="7"/>
  </r>
  <r>
    <n v="3799"/>
    <s v="A Story Once Told"/>
    <s v="An original musical on it's way to the stage in Minneapolis, MN. Feel free to ask any questions."/>
    <n v="10000"/>
    <x v="2508"/>
    <x v="2"/>
    <x v="0"/>
    <s v="USD"/>
    <n v="1457734843"/>
    <n v="1455142843"/>
    <b v="0"/>
    <n v="4"/>
    <b v="0"/>
    <x v="8"/>
    <n v="4"/>
    <x v="967"/>
    <x v="1"/>
    <x v="8"/>
  </r>
  <r>
    <n v="3494"/>
    <s v="Special in a Bad Way"/>
    <s v="&quot;Special in a Bad Way&quot; is a comedy that questions American Public Schools in their treatment of the so called, 'learning disabled.'"/>
    <n v="400"/>
    <x v="402"/>
    <x v="0"/>
    <x v="0"/>
    <s v="USD"/>
    <n v="1480140000"/>
    <n v="1479186575"/>
    <b v="0"/>
    <n v="13"/>
    <b v="1"/>
    <x v="7"/>
    <n v="100"/>
    <x v="2655"/>
    <x v="1"/>
    <x v="7"/>
  </r>
  <r>
    <n v="4030"/>
    <s v="The Martin and Lewis Tribute Show"/>
    <s v="The world's best and only tribute to Dean Martin and Jerry Lewis_x000a_ bringing back the Music, Laughter and the Love."/>
    <n v="2500"/>
    <x v="402"/>
    <x v="2"/>
    <x v="0"/>
    <s v="USD"/>
    <n v="1454525340"/>
    <n v="1452008599"/>
    <b v="0"/>
    <n v="6"/>
    <b v="0"/>
    <x v="7"/>
    <n v="16"/>
    <x v="583"/>
    <x v="1"/>
    <x v="7"/>
  </r>
  <r>
    <n v="4096"/>
    <s v="Theatre for Life, Youth Theatre Company, Southampton UK"/>
    <s v="Theatre for Life believes in unlocking young people's creativity, developing self belief and creating positive opportunities."/>
    <n v="3500"/>
    <x v="402"/>
    <x v="2"/>
    <x v="1"/>
    <s v="GBP"/>
    <n v="1488271860"/>
    <n v="1484484219"/>
    <b v="0"/>
    <n v="5"/>
    <b v="0"/>
    <x v="7"/>
    <n v="11"/>
    <x v="2656"/>
    <x v="1"/>
    <x v="7"/>
  </r>
  <r>
    <n v="3938"/>
    <s v="Broken Alley â€”Â Year 3"/>
    <s v="We Kickstarted Broken Alley Theatre in the summer of 2013. It's been an amazing two years. This year, BATx goes bigger than ever."/>
    <n v="3255"/>
    <x v="2509"/>
    <x v="2"/>
    <x v="0"/>
    <s v="USD"/>
    <n v="1435441454"/>
    <n v="1432763054"/>
    <b v="0"/>
    <n v="5"/>
    <b v="0"/>
    <x v="7"/>
    <n v="12"/>
    <x v="295"/>
    <x v="1"/>
    <x v="7"/>
  </r>
  <r>
    <n v="3453"/>
    <s v="'Patagonia' - by Robert George"/>
    <s v="A full length comedy, Patagonia follows Grason and Jerry on their journey through a magical, South-American rainforest."/>
    <n v="300"/>
    <x v="2510"/>
    <x v="0"/>
    <x v="1"/>
    <s v="GBP"/>
    <n v="1471130956"/>
    <n v="1465946956"/>
    <b v="0"/>
    <n v="14"/>
    <b v="1"/>
    <x v="7"/>
    <n v="128"/>
    <x v="440"/>
    <x v="1"/>
    <x v="7"/>
  </r>
  <r>
    <n v="4064"/>
    <s v="Help us make &quot;The Odd Couple&quot; a show to remember."/>
    <s v="We are mounting a production of Neil Simon's brilliant comedy, The Odd Couple, and need your help to make it as wonderful as we can."/>
    <n v="2000"/>
    <x v="2510"/>
    <x v="2"/>
    <x v="2"/>
    <s v="AUD"/>
    <n v="1430316426"/>
    <n v="1427724426"/>
    <b v="0"/>
    <n v="6"/>
    <b v="0"/>
    <x v="7"/>
    <n v="19"/>
    <x v="1059"/>
    <x v="1"/>
    <x v="7"/>
  </r>
  <r>
    <n v="3725"/>
    <s v="Mine by Polly Teale A Paper Parachutes Production"/>
    <s v="A small theatre company taking 'Mine' on tour in early 2016. 'Mine' is a modern play and we hope to break on to the stage with a bang."/>
    <n v="300"/>
    <x v="1370"/>
    <x v="0"/>
    <x v="1"/>
    <s v="GBP"/>
    <n v="1455831000"/>
    <n v="1454366467"/>
    <b v="0"/>
    <n v="15"/>
    <b v="1"/>
    <x v="7"/>
    <n v="127"/>
    <x v="2657"/>
    <x v="1"/>
    <x v="7"/>
  </r>
  <r>
    <n v="3080"/>
    <s v="Global Community Theater One."/>
    <s v="Sustainable, fire-proof, carbon-negative, and all-season recreation of the Globe Theater made famous by Shakespeare, with gardens."/>
    <n v="2000000"/>
    <x v="308"/>
    <x v="2"/>
    <x v="0"/>
    <s v="USD"/>
    <n v="1419644444"/>
    <n v="1414456844"/>
    <b v="0"/>
    <n v="7"/>
    <b v="0"/>
    <x v="6"/>
    <n v="0"/>
    <x v="2658"/>
    <x v="1"/>
    <x v="6"/>
  </r>
  <r>
    <n v="3130"/>
    <s v="MEDEA | A New Vision"/>
    <s v="A shockingly relevant modern take on a 2,000-year-old tragedy that confronts current gender politics."/>
    <n v="10000"/>
    <x v="674"/>
    <x v="3"/>
    <x v="0"/>
    <s v="USD"/>
    <n v="1492145940"/>
    <n v="1489504916"/>
    <b v="0"/>
    <n v="4"/>
    <b v="0"/>
    <x v="7"/>
    <n v="4"/>
    <x v="2659"/>
    <x v="1"/>
    <x v="7"/>
  </r>
  <r>
    <n v="3470"/>
    <s v="She Kills Monsters"/>
    <s v="The New Artist's Circle is a theatre company dedicated to bringing the arts to young people."/>
    <n v="250"/>
    <x v="674"/>
    <x v="0"/>
    <x v="0"/>
    <s v="USD"/>
    <n v="1468618680"/>
    <n v="1465345902"/>
    <b v="0"/>
    <n v="9"/>
    <b v="1"/>
    <x v="7"/>
    <n v="150"/>
    <x v="683"/>
    <x v="1"/>
    <x v="7"/>
  </r>
  <r>
    <n v="3011"/>
    <s v="Katharsis Teatro en Navidad"/>
    <s v="Necesitamos tu ayuda para poder llevar la magia del teatro universitario al Teatro Lagrada de Madrid el 23 de diciembre :)"/>
    <n v="300"/>
    <x v="2511"/>
    <x v="0"/>
    <x v="3"/>
    <s v="EUR"/>
    <n v="1450911540"/>
    <n v="1448536516"/>
    <b v="0"/>
    <n v="25"/>
    <b v="1"/>
    <x v="6"/>
    <n v="124"/>
    <x v="2660"/>
    <x v="1"/>
    <x v="6"/>
  </r>
  <r>
    <n v="3540"/>
    <s v="The Silence at the Song's End"/>
    <s v="A brand new stage adaptation of the Libby Purves/Nicholas Heiney book. A new work involving music, poetry and fajitas. #timetochange"/>
    <n v="300"/>
    <x v="2512"/>
    <x v="0"/>
    <x v="1"/>
    <s v="GBP"/>
    <n v="1466899491"/>
    <n v="1464307491"/>
    <b v="0"/>
    <n v="8"/>
    <b v="1"/>
    <x v="7"/>
    <n v="123"/>
    <x v="885"/>
    <x v="1"/>
    <x v="7"/>
  </r>
  <r>
    <n v="3729"/>
    <s v="Picasso at The Lapin Agile, a play by Steve Martin"/>
    <s v="Shoe-string, Independent theater with a focus on art that makes you think.  Next, we're putting on an award winning Steve Martin play!"/>
    <n v="5000"/>
    <x v="2513"/>
    <x v="2"/>
    <x v="0"/>
    <s v="USD"/>
    <n v="1427082912"/>
    <n v="1423198512"/>
    <b v="0"/>
    <n v="5"/>
    <b v="0"/>
    <x v="7"/>
    <n v="7"/>
    <x v="2661"/>
    <x v="1"/>
    <x v="7"/>
  </r>
  <r>
    <n v="3740"/>
    <s v="dasGROUP Theatre: Savage in Limbo"/>
    <s v="Savage in Limbo is the pilot production of dasGROUP Theatre; a Dallas-based production company with an eye for grit &amp; love of theatre."/>
    <n v="2000"/>
    <x v="1821"/>
    <x v="2"/>
    <x v="0"/>
    <s v="USD"/>
    <n v="1407808438"/>
    <n v="1405217355"/>
    <b v="0"/>
    <n v="14"/>
    <b v="0"/>
    <x v="7"/>
    <n v="18"/>
    <x v="2662"/>
    <x v="1"/>
    <x v="7"/>
  </r>
  <r>
    <n v="3686"/>
    <s v="Dog sees God by Bert V. Royal @ FSU"/>
    <s v="This October, in association with Rogue Productions at FSU, I will be directing a production of Dog sees God."/>
    <n v="350"/>
    <x v="2514"/>
    <x v="0"/>
    <x v="0"/>
    <s v="USD"/>
    <n v="1440820740"/>
    <n v="1439567660"/>
    <b v="0"/>
    <n v="6"/>
    <b v="1"/>
    <x v="7"/>
    <n v="101"/>
    <x v="2663"/>
    <x v="1"/>
    <x v="7"/>
  </r>
  <r>
    <n v="3787"/>
    <s v="Happiest Show On Earth Production Sponsor"/>
    <s v="The Happiest Show on Earth is a Disney musical revue to benefit the Make-A-Wish foundation. Funds for production needed."/>
    <n v="350"/>
    <x v="576"/>
    <x v="0"/>
    <x v="0"/>
    <s v="USD"/>
    <n v="1436587140"/>
    <n v="1434113406"/>
    <b v="0"/>
    <n v="10"/>
    <b v="1"/>
    <x v="8"/>
    <n v="100"/>
    <x v="2664"/>
    <x v="1"/>
    <x v="8"/>
  </r>
  <r>
    <n v="3423"/>
    <s v="And That's How The Story Goes"/>
    <s v="Forest Hills Eastern's Student Run Show 2015. Our goal is to present a professional quality show on a budget."/>
    <n v="250"/>
    <x v="459"/>
    <x v="0"/>
    <x v="0"/>
    <s v="USD"/>
    <n v="1429912341"/>
    <n v="1427320341"/>
    <b v="0"/>
    <n v="10"/>
    <b v="1"/>
    <x v="7"/>
    <n v="140"/>
    <x v="431"/>
    <x v="1"/>
    <x v="7"/>
  </r>
  <r>
    <n v="4081"/>
    <s v="AU Theatre Wing (Pygmalion Sound and Lighting Fees)"/>
    <s v="AUTheatreWing is a student theatre association fostering the development of the dramatic arts at our university."/>
    <n v="2224"/>
    <x v="459"/>
    <x v="2"/>
    <x v="0"/>
    <s v="USD"/>
    <n v="1425819425"/>
    <n v="1423231025"/>
    <b v="0"/>
    <n v="12"/>
    <b v="0"/>
    <x v="7"/>
    <n v="16"/>
    <x v="2630"/>
    <x v="1"/>
    <x v="7"/>
  </r>
  <r>
    <n v="3475"/>
    <s v="Score"/>
    <s v="Score is a musical play inspired by true stories of parents who have recovered from addiction and regained their children."/>
    <n v="300"/>
    <x v="2515"/>
    <x v="0"/>
    <x v="1"/>
    <s v="GBP"/>
    <n v="1414972800"/>
    <n v="1412629704"/>
    <b v="0"/>
    <n v="17"/>
    <b v="1"/>
    <x v="7"/>
    <n v="113"/>
    <x v="135"/>
    <x v="1"/>
    <x v="7"/>
  </r>
  <r>
    <n v="3060"/>
    <s v="Save the Roxy Theatre in Bremerton WA"/>
    <s v="Save the historic Roxy theatre in Bremerton WA from being repurposed as office space."/>
    <n v="220000"/>
    <x v="400"/>
    <x v="2"/>
    <x v="0"/>
    <s v="USD"/>
    <n v="1443422134"/>
    <n v="1440830134"/>
    <b v="0"/>
    <n v="6"/>
    <b v="0"/>
    <x v="6"/>
    <n v="0"/>
    <x v="1729"/>
    <x v="1"/>
    <x v="6"/>
  </r>
  <r>
    <n v="3070"/>
    <s v="Purpose Built Liverpool Comedy Club, Restaurant &amp; Bar"/>
    <s v="Liverpool's 1st purpose built 7 night a week comedy club, bar &amp; restaurant with live music &amp; much more"/>
    <n v="10000"/>
    <x v="2516"/>
    <x v="2"/>
    <x v="1"/>
    <s v="GBP"/>
    <n v="1481132169"/>
    <n v="1479317769"/>
    <b v="0"/>
    <n v="16"/>
    <b v="0"/>
    <x v="6"/>
    <n v="3"/>
    <x v="2665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x v="1006"/>
    <x v="0"/>
    <x v="1"/>
    <s v="GBP"/>
    <n v="1461278208"/>
    <n v="1459463808"/>
    <b v="0"/>
    <n v="8"/>
    <b v="1"/>
    <x v="7"/>
    <n v="160"/>
    <x v="375"/>
    <x v="1"/>
    <x v="7"/>
  </r>
  <r>
    <n v="3974"/>
    <s v="The Taming of the Shrew"/>
    <s v="We are performing Shakespeare's &quot;The Taming of the Shrew&quot; in its original Elizabethan setting at the Oxford Shakespeare Festival."/>
    <n v="1000"/>
    <x v="1006"/>
    <x v="2"/>
    <x v="1"/>
    <s v="GBP"/>
    <n v="1464872848"/>
    <n v="1462280848"/>
    <b v="0"/>
    <n v="11"/>
    <b v="0"/>
    <x v="7"/>
    <n v="32"/>
    <x v="2666"/>
    <x v="1"/>
    <x v="7"/>
  </r>
  <r>
    <n v="2898"/>
    <s v="Galaxy Express - The Play"/>
    <s v="This is an action packed Sci-Fi stage play, using foam latex creature puppets, projected video footage, and audience participation."/>
    <n v="7500"/>
    <x v="2517"/>
    <x v="2"/>
    <x v="0"/>
    <s v="USD"/>
    <n v="1446307053"/>
    <n v="1443715053"/>
    <b v="0"/>
    <n v="12"/>
    <b v="0"/>
    <x v="7"/>
    <n v="4"/>
    <x v="2667"/>
    <x v="1"/>
    <x v="7"/>
  </r>
  <r>
    <n v="3476"/>
    <s v="REBATEnsemble Presents: ICONS - The Martin Show"/>
    <s v="Meet the Martins; a modern family dealing with modern issues in a way that is as All-American as apple pie, James Dean and repression."/>
    <n v="300"/>
    <x v="2518"/>
    <x v="0"/>
    <x v="0"/>
    <s v="USD"/>
    <n v="1414378800"/>
    <n v="1412836990"/>
    <b v="0"/>
    <n v="6"/>
    <b v="1"/>
    <x v="7"/>
    <n v="104"/>
    <x v="364"/>
    <x v="1"/>
    <x v="7"/>
  </r>
  <r>
    <n v="2850"/>
    <s v="Romeo and Juliet...Choose Your Own Ending"/>
    <s v="Romeo and Juliet: Wouldn't it be great if they didn't all die at the end? Now YOU get to control the fate of these timeless characters!"/>
    <n v="8000"/>
    <x v="2519"/>
    <x v="2"/>
    <x v="0"/>
    <s v="USD"/>
    <n v="1409962211"/>
    <n v="1407370211"/>
    <b v="0"/>
    <n v="13"/>
    <b v="0"/>
    <x v="7"/>
    <n v="4"/>
    <x v="2668"/>
    <x v="1"/>
    <x v="7"/>
  </r>
  <r>
    <n v="4038"/>
    <s v="Take the Vagina Monologues to Main Street in Lexington, NC!"/>
    <s v="We are vagina warriors ready to bring our message of human rights, empowerment and diversity to Main St. Lexington, NC."/>
    <n v="2500"/>
    <x v="356"/>
    <x v="2"/>
    <x v="0"/>
    <s v="USD"/>
    <n v="1413573010"/>
    <n v="1408389010"/>
    <b v="0"/>
    <n v="4"/>
    <b v="0"/>
    <x v="7"/>
    <n v="12"/>
    <x v="2669"/>
    <x v="1"/>
    <x v="7"/>
  </r>
  <r>
    <n v="2855"/>
    <s v="STAGE READING for TETCNY"/>
    <s v="Raising funds to have a private stage reading for an upcoming play from THE ENSEMBLE THEATRE COMPANY OF NEW YORK (www.tetcny.org)"/>
    <n v="600"/>
    <x v="454"/>
    <x v="2"/>
    <x v="0"/>
    <s v="USD"/>
    <n v="1454110440"/>
    <n v="1451607071"/>
    <b v="0"/>
    <n v="5"/>
    <b v="0"/>
    <x v="7"/>
    <n v="50"/>
    <x v="88"/>
    <x v="1"/>
    <x v="7"/>
  </r>
  <r>
    <n v="2923"/>
    <s v="Kaylee's Senior Project"/>
    <s v="Spreading the love of theatre, one step at a time. I would like to produce a reading of one of my favorite musicals"/>
    <n v="300"/>
    <x v="454"/>
    <x v="0"/>
    <x v="0"/>
    <s v="USD"/>
    <n v="1422068400"/>
    <n v="1420774779"/>
    <b v="0"/>
    <n v="10"/>
    <b v="1"/>
    <x v="8"/>
    <n v="100"/>
    <x v="179"/>
    <x v="1"/>
    <x v="8"/>
  </r>
  <r>
    <n v="3101"/>
    <s v="Mots Ã‰crits"/>
    <s v="LabellisÃ© 14-18, Mots Ã‰crits est un projet itinÃ©rant de lectures Ã  voix haute par des amateurs, mises en espace par une comÃ©dienne."/>
    <n v="2500"/>
    <x v="454"/>
    <x v="2"/>
    <x v="6"/>
    <s v="EUR"/>
    <n v="1437033360"/>
    <n v="1434445937"/>
    <b v="0"/>
    <n v="12"/>
    <b v="0"/>
    <x v="6"/>
    <n v="12"/>
    <x v="380"/>
    <x v="1"/>
    <x v="6"/>
  </r>
  <r>
    <n v="3115"/>
    <s v="spoken word pop-up:"/>
    <s v="We are creating a mobile community devoted to the spreading and sharing of spoken word and other kinds of storytelling."/>
    <n v="10000"/>
    <x v="454"/>
    <x v="2"/>
    <x v="11"/>
    <s v="SEK"/>
    <n v="1465123427"/>
    <n v="1462531427"/>
    <b v="0"/>
    <n v="1"/>
    <b v="0"/>
    <x v="6"/>
    <n v="3"/>
    <x v="462"/>
    <x v="1"/>
    <x v="6"/>
  </r>
  <r>
    <n v="4039"/>
    <s v="Defiant Entertainment presents: The Park Bench"/>
    <s v="Help stage an original One Act Play that brings awareness to Alzheimer's in its debut performance."/>
    <n v="500"/>
    <x v="454"/>
    <x v="2"/>
    <x v="0"/>
    <s v="USD"/>
    <n v="1448949540"/>
    <n v="1446048367"/>
    <b v="0"/>
    <n v="5"/>
    <b v="0"/>
    <x v="7"/>
    <n v="60"/>
    <x v="88"/>
    <x v="1"/>
    <x v="7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x v="2520"/>
    <x v="2"/>
    <x v="0"/>
    <s v="USD"/>
    <n v="1411930556"/>
    <n v="1409338556"/>
    <b v="0"/>
    <n v="12"/>
    <b v="0"/>
    <x v="7"/>
    <n v="24"/>
    <x v="821"/>
    <x v="1"/>
    <x v="7"/>
  </r>
  <r>
    <n v="3292"/>
    <s v="Dick Whittington - our 2016 community pantomime!"/>
    <s v="Iver Heath Drama Club is a not-for-profit community group and this year we are performing DICK WHITTINGTON."/>
    <n v="101"/>
    <x v="685"/>
    <x v="0"/>
    <x v="1"/>
    <s v="GBP"/>
    <n v="1449257348"/>
    <n v="1444069748"/>
    <b v="0"/>
    <n v="15"/>
    <b v="1"/>
    <x v="7"/>
    <n v="286"/>
    <x v="2670"/>
    <x v="1"/>
    <x v="7"/>
  </r>
  <r>
    <n v="3965"/>
    <s v="Fringe Fest: Take Comfort in Falling Forever"/>
    <s v="Andrew Heller producing a production of an original play for the Philadelphia Fringe Festival. Written and Directed by Andrew Heller"/>
    <n v="2000"/>
    <x v="2521"/>
    <x v="2"/>
    <x v="0"/>
    <s v="USD"/>
    <n v="1460608780"/>
    <n v="1455428380"/>
    <b v="0"/>
    <n v="4"/>
    <b v="0"/>
    <x v="7"/>
    <n v="14"/>
    <x v="367"/>
    <x v="1"/>
    <x v="7"/>
  </r>
  <r>
    <n v="4060"/>
    <s v="Good Evening, I'm Robert Service"/>
    <s v="A funny, poignant play that revives the forgotten life and adventures of great Scottish Canadian, world renowned poet, Robert Service."/>
    <n v="10000"/>
    <x v="2521"/>
    <x v="2"/>
    <x v="5"/>
    <s v="CAD"/>
    <n v="1403539200"/>
    <n v="1400604056"/>
    <b v="0"/>
    <n v="5"/>
    <b v="0"/>
    <x v="7"/>
    <n v="3"/>
    <x v="2622"/>
    <x v="1"/>
    <x v="7"/>
  </r>
  <r>
    <n v="2957"/>
    <s v="BAMA Theatre Headset Campaign (Canceled)"/>
    <s v="Theatre in Tuscaloosa, AL built in the 1930s.  The headsets seem about that old. They are almost unusable."/>
    <n v="15000"/>
    <x v="670"/>
    <x v="1"/>
    <x v="0"/>
    <s v="USD"/>
    <n v="1427498172"/>
    <n v="1422317772"/>
    <b v="0"/>
    <n v="3"/>
    <b v="0"/>
    <x v="6"/>
    <n v="2"/>
    <x v="723"/>
    <x v="1"/>
    <x v="6"/>
  </r>
  <r>
    <n v="3397"/>
    <s v="Waiting for Godot - Blue Sky Theatre &amp; Arts"/>
    <s v="Help a group of recovering alcoholics bring Samuel Beckett's classic to a seaside town!"/>
    <n v="250"/>
    <x v="670"/>
    <x v="0"/>
    <x v="1"/>
    <s v="GBP"/>
    <n v="1455832800"/>
    <n v="1452338929"/>
    <b v="0"/>
    <n v="24"/>
    <b v="1"/>
    <x v="7"/>
    <n v="112"/>
    <x v="123"/>
    <x v="1"/>
    <x v="7"/>
  </r>
  <r>
    <n v="3099"/>
    <s v="Screening for Unapologetically Black the Movie"/>
    <s v="I would like to screen this documentary at CSU at their Black Studies Dept. Looking to fly panelist in. Hoping to screen nationwide. &lt;3"/>
    <n v="2000"/>
    <x v="2522"/>
    <x v="2"/>
    <x v="0"/>
    <s v="USD"/>
    <n v="1455251591"/>
    <n v="1452659591"/>
    <b v="0"/>
    <n v="5"/>
    <b v="0"/>
    <x v="6"/>
    <n v="14"/>
    <x v="2266"/>
    <x v="1"/>
    <x v="6"/>
  </r>
  <r>
    <n v="3371"/>
    <s v="Red Planet (or One Way Ticket) Staged Reading"/>
    <s v="Help support Red Planet, a new science fiction play based off the Mars One exploration."/>
    <n v="200"/>
    <x v="1775"/>
    <x v="0"/>
    <x v="0"/>
    <s v="USD"/>
    <n v="1449089965"/>
    <n v="1446670765"/>
    <b v="0"/>
    <n v="9"/>
    <b v="1"/>
    <x v="7"/>
    <n v="139"/>
    <x v="2671"/>
    <x v="1"/>
    <x v="7"/>
  </r>
  <r>
    <n v="2891"/>
    <s v="Literacy for Brooklyn Kids"/>
    <s v="Did you know that we are enriching the lives of Brooklyn kids through literacy and educational theater? We just need a little help."/>
    <n v="10000"/>
    <x v="689"/>
    <x v="2"/>
    <x v="0"/>
    <s v="USD"/>
    <n v="1460751128"/>
    <n v="1455570728"/>
    <b v="0"/>
    <n v="10"/>
    <b v="0"/>
    <x v="7"/>
    <n v="3"/>
    <x v="1597"/>
    <x v="1"/>
    <x v="7"/>
  </r>
  <r>
    <n v="3205"/>
    <s v="Children Must Run: An Original Musical"/>
    <s v="Children Must Run is an original musical, about a prostitute, a drug mule, a child soldier and their struggles, hopes and dreams."/>
    <n v="8000"/>
    <x v="689"/>
    <x v="2"/>
    <x v="1"/>
    <s v="GBP"/>
    <n v="1430470772"/>
    <n v="1427878772"/>
    <b v="0"/>
    <n v="12"/>
    <b v="0"/>
    <x v="8"/>
    <n v="3"/>
    <x v="1881"/>
    <x v="1"/>
    <x v="8"/>
  </r>
  <r>
    <n v="2820"/>
    <s v="MTA's National Theatre Connections Show!"/>
    <s v="Montage Theatre Arts, as part of National Theatre Connections, are performing a show - We need you help to raise vital funds!"/>
    <n v="200"/>
    <x v="2523"/>
    <x v="0"/>
    <x v="1"/>
    <s v="GBP"/>
    <n v="1456444800"/>
    <n v="1454337589"/>
    <b v="0"/>
    <n v="20"/>
    <b v="1"/>
    <x v="7"/>
    <n v="136"/>
    <x v="2672"/>
    <x v="1"/>
    <x v="7"/>
  </r>
  <r>
    <n v="2874"/>
    <s v="Lead Players Theatre Company"/>
    <s v="We present Classics made for the 21st Century and we need a space! Please help us rent a space for The Importance of Being Earnest!"/>
    <n v="5000"/>
    <x v="2524"/>
    <x v="2"/>
    <x v="0"/>
    <s v="USD"/>
    <n v="1484684186"/>
    <n v="1482092186"/>
    <b v="0"/>
    <n v="3"/>
    <b v="0"/>
    <x v="7"/>
    <n v="5"/>
    <x v="2673"/>
    <x v="1"/>
    <x v="7"/>
  </r>
  <r>
    <n v="3738"/>
    <s v="'GULF' - a new play by PIVOT THEATRE"/>
    <s v="A filmic, fast-paced exploration of trust, making its debut at Camden People's Theatre this July."/>
    <n v="1500"/>
    <x v="797"/>
    <x v="2"/>
    <x v="1"/>
    <s v="GBP"/>
    <n v="1405461600"/>
    <n v="1403562705"/>
    <b v="0"/>
    <n v="6"/>
    <b v="0"/>
    <x v="7"/>
    <n v="18"/>
    <x v="817"/>
    <x v="1"/>
    <x v="7"/>
  </r>
  <r>
    <n v="3824"/>
    <s v="Count Your Blessings - A Verbatim Performance"/>
    <s v="the hardy presents a collaboration between Robbie Curran and Abram Rooney. Kemble House, 9th-14th August, every night at 8pm."/>
    <n v="250"/>
    <x v="797"/>
    <x v="0"/>
    <x v="1"/>
    <s v="GBP"/>
    <n v="1470058860"/>
    <n v="1469026903"/>
    <b v="0"/>
    <n v="7"/>
    <b v="1"/>
    <x v="7"/>
    <n v="108"/>
    <x v="2674"/>
    <x v="1"/>
    <x v="7"/>
  </r>
  <r>
    <n v="2860"/>
    <s v="Macbeth For President 2016"/>
    <s v="The Bard's classic tale set in the 2016 Presidential Campaign. Power, corruption, greed, and conspiracy. How far are you willing to go?"/>
    <n v="4000"/>
    <x v="766"/>
    <x v="2"/>
    <x v="0"/>
    <s v="USD"/>
    <n v="1466363576"/>
    <n v="1461179576"/>
    <b v="0"/>
    <n v="9"/>
    <b v="0"/>
    <x v="7"/>
    <n v="7"/>
    <x v="2675"/>
    <x v="1"/>
    <x v="7"/>
  </r>
  <r>
    <n v="2908"/>
    <s v="&quot;THIS THING OF OURS&quot;"/>
    <s v="A dinner theatre/show about a day in the life of a Vegas &quot;Mob Boss&quot;_x000a_circa 1965- ish. It is all at once realistic,tragic, farce/comical"/>
    <n v="9600"/>
    <x v="2525"/>
    <x v="2"/>
    <x v="0"/>
    <s v="USD"/>
    <n v="1465407219"/>
    <n v="1462815219"/>
    <b v="0"/>
    <n v="5"/>
    <b v="0"/>
    <x v="7"/>
    <n v="3"/>
    <x v="1778"/>
    <x v="1"/>
    <x v="7"/>
  </r>
  <r>
    <n v="3857"/>
    <s v="I support Molding Heartz"/>
    <s v="The Ultimate Screenwriting Conference_x000a_is the experience showing screenwriters how to write and sell a screenplay in hollywood!"/>
    <n v="5000"/>
    <x v="92"/>
    <x v="2"/>
    <x v="0"/>
    <s v="USD"/>
    <n v="1406913120"/>
    <n v="1404927690"/>
    <b v="0"/>
    <n v="4"/>
    <b v="0"/>
    <x v="7"/>
    <n v="5"/>
    <x v="177"/>
    <x v="1"/>
    <x v="7"/>
  </r>
  <r>
    <n v="3891"/>
    <s v="Out of the Box: A Mime Story"/>
    <s v="A comedy about a mime who dreams of becoming a stand up comedian."/>
    <n v="800"/>
    <x v="92"/>
    <x v="2"/>
    <x v="0"/>
    <s v="USD"/>
    <n v="1427086740"/>
    <n v="1424488244"/>
    <b v="0"/>
    <n v="7"/>
    <b v="0"/>
    <x v="7"/>
    <n v="33"/>
    <x v="2255"/>
    <x v="1"/>
    <x v="7"/>
  </r>
  <r>
    <n v="3141"/>
    <s v="GUTS: Black Comedy"/>
    <s v="We are a theatre society from the Groningen University in the Netherlands. _x000a_We would be more than happy for some help funding the play."/>
    <n v="500"/>
    <x v="2526"/>
    <x v="3"/>
    <x v="9"/>
    <s v="EUR"/>
    <n v="1492372800"/>
    <n v="1488823488"/>
    <b v="0"/>
    <n v="8"/>
    <b v="0"/>
    <x v="7"/>
    <n v="52"/>
    <x v="2676"/>
    <x v="1"/>
    <x v="7"/>
  </r>
  <r>
    <n v="2882"/>
    <s v="Images: Remembrances of the Holocaust-The Eva Schloss Story"/>
    <s v="A one-woman show about the life of Eva Schloss, her time in Auschwitz, and the positive impact she has had on thousands of lives."/>
    <n v="750"/>
    <x v="802"/>
    <x v="2"/>
    <x v="0"/>
    <s v="USD"/>
    <n v="1462112318"/>
    <n v="1459520318"/>
    <b v="0"/>
    <n v="4"/>
    <b v="0"/>
    <x v="7"/>
    <n v="34"/>
    <x v="2335"/>
    <x v="1"/>
    <x v="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x v="2527"/>
    <x v="0"/>
    <x v="0"/>
    <s v="USD"/>
    <n v="1428780159"/>
    <n v="1426188159"/>
    <b v="0"/>
    <n v="8"/>
    <b v="1"/>
    <x v="7"/>
    <n v="100"/>
    <x v="90"/>
    <x v="1"/>
    <x v="7"/>
  </r>
  <r>
    <n v="3867"/>
    <s v="RUSSIAN PLAY &quot;HOW TO BE BRAVE&quot;"/>
    <s v="What do you know about Russian Culture? Our project helps the American children to find out about Russian literature."/>
    <n v="2000"/>
    <x v="2527"/>
    <x v="2"/>
    <x v="0"/>
    <s v="USD"/>
    <n v="1466278339"/>
    <n v="1463686339"/>
    <b v="0"/>
    <n v="5"/>
    <b v="0"/>
    <x v="7"/>
    <n v="13"/>
    <x v="2118"/>
    <x v="1"/>
    <x v="7"/>
  </r>
  <r>
    <n v="3203"/>
    <s v="Escape from Reality's 1st Season &quot;Defying Gravity&quot;"/>
    <s v="Escape from Reality's 1st Season &quot;Defying Gravity&quot; including The Last Five Years, Godspell, and Aida."/>
    <n v="1000"/>
    <x v="156"/>
    <x v="2"/>
    <x v="0"/>
    <s v="USD"/>
    <n v="1443224622"/>
    <n v="1440632622"/>
    <b v="0"/>
    <n v="6"/>
    <b v="0"/>
    <x v="8"/>
    <n v="25"/>
    <x v="683"/>
    <x v="1"/>
    <x v="8"/>
  </r>
  <r>
    <n v="3336"/>
    <s v="WILDE TALES"/>
    <s v="A theatrical adaptation of Oscar Wilde's short stories, presented by Suitcase Civilians at The Space, April 5-10 2016."/>
    <n v="250"/>
    <x v="156"/>
    <x v="0"/>
    <x v="1"/>
    <s v="GBP"/>
    <n v="1459845246"/>
    <n v="1457429646"/>
    <b v="0"/>
    <n v="9"/>
    <b v="1"/>
    <x v="7"/>
    <n v="100"/>
    <x v="1773"/>
    <x v="1"/>
    <x v="7"/>
  </r>
  <r>
    <n v="3442"/>
    <s v="An Evening of Radio"/>
    <s v="An Evening of Radio aims to showcase original work written by undergraduate playwriting students in the style of live staged readings."/>
    <n v="250"/>
    <x v="156"/>
    <x v="0"/>
    <x v="0"/>
    <s v="USD"/>
    <n v="1433016672"/>
    <n v="1430424672"/>
    <b v="0"/>
    <n v="8"/>
    <b v="1"/>
    <x v="7"/>
    <n v="100"/>
    <x v="672"/>
    <x v="1"/>
    <x v="7"/>
  </r>
  <r>
    <n v="3660"/>
    <s v="ThÃ©rÃ¨se Raquin at The Courtyard Theatre"/>
    <s v="We are a young company who have been accepted to put on our play at The Courtyard Theatre. We need Â£250 for flyers, props and costume!"/>
    <n v="250"/>
    <x v="156"/>
    <x v="0"/>
    <x v="1"/>
    <s v="GBP"/>
    <n v="1419368925"/>
    <n v="1417208925"/>
    <b v="0"/>
    <n v="22"/>
    <b v="1"/>
    <x v="7"/>
    <n v="100"/>
    <x v="2677"/>
    <x v="1"/>
    <x v="7"/>
  </r>
  <r>
    <n v="4025"/>
    <s v="Financement et aide Ã  la crÃ©ation"/>
    <s v="Acteurs, scÃ©naristes et metteurs en scÃ¨ne souhaitant monter, 5 piÃ¨ces de thÃ©Ã¢tre ainsi que 3 courts mÃ©trages et 2 long-mÃ©trages."/>
    <n v="5000"/>
    <x v="156"/>
    <x v="2"/>
    <x v="6"/>
    <s v="EUR"/>
    <n v="1437889336"/>
    <n v="1432705336"/>
    <b v="0"/>
    <n v="4"/>
    <b v="0"/>
    <x v="7"/>
    <n v="5"/>
    <x v="368"/>
    <x v="1"/>
    <x v="7"/>
  </r>
  <r>
    <n v="4059"/>
    <s v="The Million Dollar Shot"/>
    <s v="A very Canadian children's play inspired by the tradition of British pantomimes like Aladdin, and the Nutcracker."/>
    <n v="10000"/>
    <x v="156"/>
    <x v="2"/>
    <x v="5"/>
    <s v="CAD"/>
    <n v="1410836400"/>
    <n v="1408116152"/>
    <b v="0"/>
    <n v="7"/>
    <b v="0"/>
    <x v="7"/>
    <n v="3"/>
    <x v="669"/>
    <x v="1"/>
    <x v="7"/>
  </r>
  <r>
    <n v="3670"/>
    <s v="Royal Holloway's Drama Society Presents 'Posh'"/>
    <s v="Debauchery, laughter, violence and politics. Why wouldn't you want help Drama Soc's production of 'Posh' be the best it can be?"/>
    <n v="220"/>
    <x v="856"/>
    <x v="0"/>
    <x v="1"/>
    <s v="GBP"/>
    <n v="1433113200"/>
    <n v="1431951611"/>
    <b v="0"/>
    <n v="12"/>
    <b v="1"/>
    <x v="7"/>
    <n v="110"/>
    <x v="2678"/>
    <x v="1"/>
    <x v="7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x v="741"/>
    <x v="2"/>
    <x v="0"/>
    <s v="USD"/>
    <n v="1433093700"/>
    <n v="1430242488"/>
    <b v="0"/>
    <n v="8"/>
    <b v="0"/>
    <x v="7"/>
    <n v="5"/>
    <x v="179"/>
    <x v="1"/>
    <x v="7"/>
  </r>
  <r>
    <n v="3663"/>
    <s v="IHDC's 2017 Pantomime - Jack and the Beanstalk"/>
    <s v="Each year our community comes together to put on a fun and funny family show. We need your help to keep our annual event going."/>
    <n v="225"/>
    <x v="733"/>
    <x v="0"/>
    <x v="1"/>
    <s v="GBP"/>
    <n v="1482321030"/>
    <n v="1477133430"/>
    <b v="0"/>
    <n v="9"/>
    <b v="1"/>
    <x v="7"/>
    <n v="104"/>
    <x v="433"/>
    <x v="1"/>
    <x v="7"/>
  </r>
  <r>
    <n v="3536"/>
    <s v="Paria Exchange at Dave's Leicester Comedy Festival"/>
    <s v="&quot;Inteligent, Inspired and Inimitable&quot; Nottingham's leading two man improv show is heading to Dave's Leicester Comedy Festival."/>
    <n v="150"/>
    <x v="398"/>
    <x v="0"/>
    <x v="1"/>
    <s v="GBP"/>
    <n v="1450612740"/>
    <n v="1448040425"/>
    <b v="0"/>
    <n v="17"/>
    <b v="1"/>
    <x v="7"/>
    <n v="153"/>
    <x v="2679"/>
    <x v="1"/>
    <x v="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x v="1181"/>
    <x v="3"/>
    <x v="1"/>
    <s v="GBP"/>
    <n v="1490631419"/>
    <n v="1488820619"/>
    <b v="0"/>
    <n v="12"/>
    <b v="0"/>
    <x v="7"/>
    <n v="23"/>
    <x v="644"/>
    <x v="1"/>
    <x v="7"/>
  </r>
  <r>
    <n v="3830"/>
    <s v="Run Away"/>
    <s v="The Aeon Theatre company is producing another original play by Parker Hale at the Manhattan Reportory Theatre"/>
    <n v="100"/>
    <x v="1181"/>
    <x v="0"/>
    <x v="0"/>
    <s v="USD"/>
    <n v="1464371211"/>
    <n v="1463161611"/>
    <b v="0"/>
    <n v="3"/>
    <b v="1"/>
    <x v="7"/>
    <n v="225"/>
    <x v="753"/>
    <x v="1"/>
    <x v="7"/>
  </r>
  <r>
    <n v="4044"/>
    <s v="Cielito Lindo (Pretty Little One)"/>
    <s v="A bilingual play in The New Works Festival at UT that crosses cultures and explores what it means to be confident with who you are."/>
    <n v="600"/>
    <x v="1181"/>
    <x v="2"/>
    <x v="0"/>
    <s v="USD"/>
    <n v="1428642000"/>
    <n v="1426050982"/>
    <b v="0"/>
    <n v="4"/>
    <b v="0"/>
    <x v="7"/>
    <n v="38"/>
    <x v="690"/>
    <x v="1"/>
    <x v="7"/>
  </r>
  <r>
    <n v="3638"/>
    <s v="Project Hedwig and the Angry Inch"/>
    <s v="A rock and roll journey that explores love, loss, redemption, duality and ascension."/>
    <n v="3300"/>
    <x v="1174"/>
    <x v="2"/>
    <x v="5"/>
    <s v="CAD"/>
    <n v="1429456132"/>
    <n v="1424275732"/>
    <b v="0"/>
    <n v="2"/>
    <b v="0"/>
    <x v="8"/>
    <n v="7"/>
    <x v="412"/>
    <x v="1"/>
    <x v="8"/>
  </r>
  <r>
    <n v="4088"/>
    <s v="Community Theatre Project-Children's Show (Arthur)"/>
    <s v="Young persons theatre company working in deprived area seeking funding for children's theatrical production."/>
    <n v="2000"/>
    <x v="1174"/>
    <x v="2"/>
    <x v="1"/>
    <s v="GBP"/>
    <n v="1421403960"/>
    <n v="1418827324"/>
    <b v="0"/>
    <n v="3"/>
    <b v="0"/>
    <x v="7"/>
    <n v="11"/>
    <x v="2368"/>
    <x v="1"/>
    <x v="7"/>
  </r>
  <r>
    <n v="4027"/>
    <s v="Lincoln High School presents: Little Shop of Horrors"/>
    <s v="Drama Students at Lincoln High School in Walla Walla, WA are working hard to present their excellent version of Little Shop of Horrors."/>
    <n v="3000"/>
    <x v="394"/>
    <x v="2"/>
    <x v="0"/>
    <s v="USD"/>
    <n v="1487811600"/>
    <n v="1486077481"/>
    <b v="0"/>
    <n v="7"/>
    <b v="0"/>
    <x v="7"/>
    <n v="7"/>
    <x v="2650"/>
    <x v="1"/>
    <x v="7"/>
  </r>
  <r>
    <n v="3978"/>
    <s v="For Colored Girl Play Production"/>
    <s v="Staged play within the communities of eastern ( Kinston Wilson Wilmington ) North Carolina ! Funds will allow a child to attend! THX"/>
    <n v="2000"/>
    <x v="2528"/>
    <x v="2"/>
    <x v="0"/>
    <s v="USD"/>
    <n v="1422717953"/>
    <n v="1417533953"/>
    <b v="0"/>
    <n v="8"/>
    <b v="0"/>
    <x v="7"/>
    <n v="11"/>
    <x v="1263"/>
    <x v="1"/>
    <x v="7"/>
  </r>
  <r>
    <n v="3969"/>
    <s v="Ghost Pirate Cruise on the Hudson Sept. 3rd"/>
    <s v="Board a pirate ship and sail with us on a midnight cruise into the dark realms of forgotten pirate lore with music, theater &amp; burlesque"/>
    <n v="2825"/>
    <x v="2529"/>
    <x v="2"/>
    <x v="0"/>
    <s v="USD"/>
    <n v="1472442900"/>
    <n v="1471638646"/>
    <b v="0"/>
    <n v="6"/>
    <b v="0"/>
    <x v="7"/>
    <n v="7"/>
    <x v="2680"/>
    <x v="1"/>
    <x v="7"/>
  </r>
  <r>
    <n v="3972"/>
    <s v="Valkyrie Theatre Company"/>
    <s v="We're a horror based theatre company in Oklahoma City beginning our first season of shows."/>
    <n v="1000"/>
    <x v="2529"/>
    <x v="2"/>
    <x v="0"/>
    <s v="USD"/>
    <n v="1423186634"/>
    <n v="1418002634"/>
    <b v="0"/>
    <n v="8"/>
    <b v="0"/>
    <x v="7"/>
    <n v="21"/>
    <x v="2681"/>
    <x v="1"/>
    <x v="7"/>
  </r>
  <r>
    <n v="4091"/>
    <s v="The 'Theater of Community' Tour"/>
    <s v="Unique  troupe will bring the wonder &amp; joy of Therapeutic Theater to  youth with severe multiple disabilities, &amp; adults with Alzheimers"/>
    <n v="1600"/>
    <x v="2530"/>
    <x v="2"/>
    <x v="0"/>
    <s v="USD"/>
    <n v="1421410151"/>
    <n v="1418818151"/>
    <b v="0"/>
    <n v="8"/>
    <b v="0"/>
    <x v="7"/>
    <n v="13"/>
    <x v="156"/>
    <x v="1"/>
    <x v="7"/>
  </r>
  <r>
    <n v="3746"/>
    <s v="Stage Play Production - &quot;I Love You to Death&quot;"/>
    <s v="Generational curses CAN be broken...right?"/>
    <n v="8500"/>
    <x v="1681"/>
    <x v="2"/>
    <x v="0"/>
    <s v="USD"/>
    <n v="1475918439"/>
    <n v="1473326439"/>
    <b v="0"/>
    <n v="1"/>
    <b v="0"/>
    <x v="7"/>
    <n v="2"/>
    <x v="2682"/>
    <x v="1"/>
    <x v="7"/>
  </r>
  <r>
    <n v="3588"/>
    <s v="MENTAL Play short-tour 2015!"/>
    <s v="Touring the fast-paced, playful and poignant story of three twenty-somethings in a mental-health support group."/>
    <n v="200"/>
    <x v="1680"/>
    <x v="0"/>
    <x v="1"/>
    <s v="GBP"/>
    <n v="1430348400"/>
    <n v="1428436410"/>
    <b v="0"/>
    <n v="11"/>
    <b v="1"/>
    <x v="7"/>
    <n v="101"/>
    <x v="2683"/>
    <x v="1"/>
    <x v="7"/>
  </r>
  <r>
    <n v="4003"/>
    <s v="MAMA BA-B: The Stage Play"/>
    <s v="&quot;MAMA'Z BA-B&quot; is the story of Marcus Williams who struggles to find a place for himself as a young black male."/>
    <n v="2000"/>
    <x v="1680"/>
    <x v="2"/>
    <x v="0"/>
    <s v="USD"/>
    <n v="1424009147"/>
    <n v="1421417147"/>
    <b v="0"/>
    <n v="2"/>
    <b v="0"/>
    <x v="7"/>
    <n v="10"/>
    <x v="967"/>
    <x v="1"/>
    <x v="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x v="148"/>
    <x v="2"/>
    <x v="4"/>
    <s v="NZD"/>
    <n v="1441837879"/>
    <n v="1439245879"/>
    <b v="0"/>
    <n v="1"/>
    <b v="0"/>
    <x v="6"/>
    <n v="3"/>
    <x v="438"/>
    <x v="1"/>
    <x v="6"/>
  </r>
  <r>
    <n v="3415"/>
    <s v="Balm in Gilead at Columbia"/>
    <s v="We are raising funds to allow for enhanced scenic, costume, and lighting design. Every dollar helps!"/>
    <n v="200"/>
    <x v="148"/>
    <x v="0"/>
    <x v="0"/>
    <s v="USD"/>
    <n v="1460935800"/>
    <n v="1459999656"/>
    <b v="0"/>
    <n v="9"/>
    <b v="1"/>
    <x v="7"/>
    <n v="100"/>
    <x v="2684"/>
    <x v="1"/>
    <x v="7"/>
  </r>
  <r>
    <n v="4034"/>
    <s v="Technical Design for Liberty Lake Community Theatre"/>
    <s v="This local community theatre needs a proper, efficient, SAFE and professional audio and lighting setup. Helps us raise the funds!"/>
    <n v="13500"/>
    <x v="148"/>
    <x v="2"/>
    <x v="0"/>
    <s v="USD"/>
    <n v="1428097450"/>
    <n v="1425509050"/>
    <b v="0"/>
    <n v="2"/>
    <b v="0"/>
    <x v="7"/>
    <n v="1"/>
    <x v="101"/>
    <x v="1"/>
    <x v="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x v="668"/>
    <x v="0"/>
    <x v="1"/>
    <s v="GBP"/>
    <n v="1478046661"/>
    <n v="1476837061"/>
    <b v="0"/>
    <n v="12"/>
    <b v="1"/>
    <x v="7"/>
    <n v="130"/>
    <x v="1786"/>
    <x v="1"/>
    <x v="7"/>
  </r>
  <r>
    <n v="3946"/>
    <s v="DR. Mecurio's Mythical Marvels &amp; Beastiry"/>
    <s v="Dr. Mecurio's is an original work of fantasy designed and written for the stage."/>
    <n v="6000"/>
    <x v="668"/>
    <x v="2"/>
    <x v="0"/>
    <s v="USD"/>
    <n v="1425110400"/>
    <n v="1422388822"/>
    <b v="0"/>
    <n v="5"/>
    <b v="0"/>
    <x v="7"/>
    <n v="3"/>
    <x v="492"/>
    <x v="1"/>
    <x v="7"/>
  </r>
  <r>
    <n v="3846"/>
    <s v="My Insane Shakespeare"/>
    <s v="My Insane Shakespeare. An original play by Arthur Elbakyan premiering October 13th at United Solo, New York City."/>
    <n v="7000"/>
    <x v="2531"/>
    <x v="2"/>
    <x v="0"/>
    <s v="USD"/>
    <n v="1412405940"/>
    <n v="1409721542"/>
    <b v="1"/>
    <n v="8"/>
    <b v="0"/>
    <x v="7"/>
    <n v="3"/>
    <x v="2565"/>
    <x v="1"/>
    <x v="7"/>
  </r>
  <r>
    <n v="2884"/>
    <s v="The Lizard King, a play by Jay Jeff Jones"/>
    <s v="Come explore the dream world of Jim Morrison, rock singer, mystic, poet, shaman."/>
    <n v="45000"/>
    <x v="2532"/>
    <x v="2"/>
    <x v="0"/>
    <s v="USD"/>
    <n v="1417800435"/>
    <n v="1415208435"/>
    <b v="0"/>
    <n v="4"/>
    <b v="0"/>
    <x v="7"/>
    <n v="0"/>
    <x v="2685"/>
    <x v="1"/>
    <x v="7"/>
  </r>
  <r>
    <n v="3910"/>
    <s v="&quot;SHERLOCK HOLMES AND THE SCARLET AVENGER&quot;"/>
    <s v="Join Sherlock Holmes and Dr. Watson as the first adventure together is dramatized live on-stage!  The game is afoot!"/>
    <n v="6000"/>
    <x v="2532"/>
    <x v="2"/>
    <x v="0"/>
    <s v="USD"/>
    <n v="1441649397"/>
    <n v="1439057397"/>
    <b v="0"/>
    <n v="3"/>
    <b v="0"/>
    <x v="7"/>
    <n v="3"/>
    <x v="2686"/>
    <x v="1"/>
    <x v="7"/>
  </r>
  <r>
    <n v="3508"/>
    <s v="Roll The Dice Theatre Company"/>
    <s v="Roll The Dice Theatre Company revolves around taking risks in the game of life vicariously through beloved childhood games."/>
    <n v="100"/>
    <x v="147"/>
    <x v="0"/>
    <x v="1"/>
    <s v="GBP"/>
    <n v="1462914000"/>
    <n v="1460914253"/>
    <b v="0"/>
    <n v="15"/>
    <b v="1"/>
    <x v="7"/>
    <n v="180"/>
    <x v="1030"/>
    <x v="1"/>
    <x v="7"/>
  </r>
  <r>
    <n v="2869"/>
    <s v="Theatre West97 - not-for-profit run Youth Theatre Program"/>
    <s v="We provide performing arts training and experience to young people of low income families in NYC, building confidence and self esteem"/>
    <n v="20000"/>
    <x v="573"/>
    <x v="2"/>
    <x v="0"/>
    <s v="USD"/>
    <n v="1468937681"/>
    <n v="1466345681"/>
    <b v="0"/>
    <n v="5"/>
    <b v="0"/>
    <x v="7"/>
    <n v="1"/>
    <x v="1240"/>
    <x v="1"/>
    <x v="7"/>
  </r>
  <r>
    <n v="3068"/>
    <s v="Theaters in the Loop - Hearing Loop Installation Project"/>
    <s v="Hearing loops will be installed in theaters to give hearing loss sufferers with cochlear implants and hearing aids much needed access."/>
    <n v="250000"/>
    <x v="444"/>
    <x v="2"/>
    <x v="0"/>
    <s v="USD"/>
    <n v="1445013352"/>
    <n v="1442421352"/>
    <b v="0"/>
    <n v="2"/>
    <b v="0"/>
    <x v="6"/>
    <n v="0"/>
    <x v="2687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x v="2533"/>
    <x v="2"/>
    <x v="1"/>
    <s v="GBP"/>
    <n v="1434063600"/>
    <n v="1430405903"/>
    <b v="0"/>
    <n v="7"/>
    <b v="0"/>
    <x v="7"/>
    <n v="12"/>
    <x v="2688"/>
    <x v="1"/>
    <x v="7"/>
  </r>
  <r>
    <n v="3896"/>
    <s v="Yorick and Company"/>
    <s v="Yorick and Co. is a comedy about a struggling theatre company whose mysterious benefactor starts haunting the show!"/>
    <n v="1600"/>
    <x v="577"/>
    <x v="2"/>
    <x v="0"/>
    <s v="USD"/>
    <n v="1402979778"/>
    <n v="1401770178"/>
    <b v="0"/>
    <n v="4"/>
    <b v="0"/>
    <x v="7"/>
    <n v="11"/>
    <x v="655"/>
    <x v="1"/>
    <x v="7"/>
  </r>
  <r>
    <n v="3982"/>
    <s v="Flush - David Dipper - Break Point Theatre"/>
    <s v="Sex, deception, addiction, life. _x000a_A quality piece of relevant theatre at one of London's most vibrant and respected fringe theatres."/>
    <n v="850"/>
    <x v="577"/>
    <x v="2"/>
    <x v="1"/>
    <s v="GBP"/>
    <n v="1436297180"/>
    <n v="1431113180"/>
    <b v="0"/>
    <n v="5"/>
    <b v="0"/>
    <x v="7"/>
    <n v="20"/>
    <x v="441"/>
    <x v="1"/>
    <x v="7"/>
  </r>
  <r>
    <n v="4070"/>
    <s v="Southern Utah University: V-Day 2015"/>
    <s v="V-Day Southern Utah University 2015 and Second Studio Players presents: The Vagina Monologues"/>
    <n v="1000"/>
    <x v="787"/>
    <x v="2"/>
    <x v="0"/>
    <s v="USD"/>
    <n v="1425178800"/>
    <n v="1422374420"/>
    <b v="0"/>
    <n v="6"/>
    <b v="0"/>
    <x v="7"/>
    <n v="17"/>
    <x v="440"/>
    <x v="1"/>
    <x v="7"/>
  </r>
  <r>
    <n v="3135"/>
    <s v="SEVEN, a Documentary Play: North Carolina Premiere!"/>
    <s v="SEVEN tells the true stories of 7 women who bravely fought for the well-being of women, families, and children around the globe."/>
    <n v="777"/>
    <x v="2534"/>
    <x v="3"/>
    <x v="0"/>
    <s v="USD"/>
    <n v="1491277121"/>
    <n v="1489376321"/>
    <b v="0"/>
    <n v="7"/>
    <b v="0"/>
    <x v="7"/>
    <n v="21"/>
    <x v="2689"/>
    <x v="1"/>
    <x v="7"/>
  </r>
  <r>
    <n v="3907"/>
    <s v="Burqa&amp;Rifle: A Drama: Two Women, Two Cultues, Two Histories"/>
    <s v="Burqa&amp;Rifle dramatizes the  encounter between two women -- a vigilante and a convert to Islam."/>
    <n v="1000"/>
    <x v="358"/>
    <x v="2"/>
    <x v="0"/>
    <s v="USD"/>
    <n v="1414354080"/>
    <n v="1411587606"/>
    <b v="0"/>
    <n v="4"/>
    <b v="0"/>
    <x v="7"/>
    <n v="15"/>
    <x v="2690"/>
    <x v="1"/>
    <x v="7"/>
  </r>
  <r>
    <n v="3191"/>
    <s v="Decree 770: Europa"/>
    <s v="A brand new musical about the ban of contraception and abortion in Romania and the revolution that ended it all in 1989."/>
    <n v="3750"/>
    <x v="118"/>
    <x v="2"/>
    <x v="0"/>
    <s v="USD"/>
    <n v="1471370869"/>
    <n v="1466186869"/>
    <b v="0"/>
    <n v="4"/>
    <b v="0"/>
    <x v="8"/>
    <n v="4"/>
    <x v="2691"/>
    <x v="1"/>
    <x v="8"/>
  </r>
  <r>
    <n v="3987"/>
    <s v="Write Now 5"/>
    <s v="Write Now 5 is a new writing festival in south east London promoting new work from emerging playwrights."/>
    <n v="400"/>
    <x v="118"/>
    <x v="2"/>
    <x v="1"/>
    <s v="GBP"/>
    <n v="1400278290"/>
    <n v="1399414290"/>
    <b v="0"/>
    <n v="13"/>
    <b v="0"/>
    <x v="7"/>
    <n v="38"/>
    <x v="2692"/>
    <x v="1"/>
    <x v="7"/>
  </r>
  <r>
    <n v="3737"/>
    <s v="Measure For Measure"/>
    <s v="The ASU Theatre and Shakespeare Club presents Measure For Measure directed by Jordyn Ochser."/>
    <n v="700"/>
    <x v="403"/>
    <x v="2"/>
    <x v="0"/>
    <s v="USD"/>
    <n v="1447311540"/>
    <n v="1445358903"/>
    <b v="0"/>
    <n v="4"/>
    <b v="0"/>
    <x v="7"/>
    <n v="21"/>
    <x v="822"/>
    <x v="1"/>
    <x v="7"/>
  </r>
  <r>
    <n v="2856"/>
    <s v="The JOkeress Going Live"/>
    <s v="This will be the fifth play of The Jokeress, based on the ebook/paperback novelette series. It is scifi, suspense, terror, and noir."/>
    <n v="3000"/>
    <x v="2535"/>
    <x v="2"/>
    <x v="0"/>
    <s v="USD"/>
    <n v="1439069640"/>
    <n v="1433897647"/>
    <b v="0"/>
    <n v="6"/>
    <b v="0"/>
    <x v="7"/>
    <n v="5"/>
    <x v="821"/>
    <x v="1"/>
    <x v="7"/>
  </r>
  <r>
    <n v="2916"/>
    <s v="An Interview With Gaddafi - The Stage Play"/>
    <s v="The moving dramatisation of one man's journey to find the truth behind the Libyan regime change."/>
    <n v="1850"/>
    <x v="1016"/>
    <x v="2"/>
    <x v="1"/>
    <s v="GBP"/>
    <n v="1400498789"/>
    <n v="1398511589"/>
    <b v="0"/>
    <n v="7"/>
    <b v="0"/>
    <x v="7"/>
    <n v="8"/>
    <x v="2693"/>
    <x v="1"/>
    <x v="7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x v="385"/>
    <x v="2"/>
    <x v="0"/>
    <s v="USD"/>
    <n v="1418587234"/>
    <n v="1415995234"/>
    <b v="0"/>
    <n v="7"/>
    <b v="0"/>
    <x v="6"/>
    <n v="14"/>
    <x v="2694"/>
    <x v="1"/>
    <x v="6"/>
  </r>
  <r>
    <n v="4102"/>
    <s v="4th Wall Theatre Project"/>
    <s v="Local Community theater to get up and running in the Idaho Falls area. Something new, something different!"/>
    <n v="500"/>
    <x v="2536"/>
    <x v="2"/>
    <x v="0"/>
    <s v="USD"/>
    <n v="1463343673"/>
    <n v="1460751673"/>
    <b v="0"/>
    <n v="6"/>
    <b v="0"/>
    <x v="7"/>
    <n v="27"/>
    <x v="2695"/>
    <x v="1"/>
    <x v="7"/>
  </r>
  <r>
    <n v="3971"/>
    <s v="The Sentinel &amp; The Showman"/>
    <s v="The timeless story of the struggling actor, the faithful agent and   the reality of what constitutes success and failure in Hollywood."/>
    <n v="14000"/>
    <x v="2537"/>
    <x v="2"/>
    <x v="0"/>
    <s v="USD"/>
    <n v="1405947126"/>
    <n v="1403355126"/>
    <b v="0"/>
    <n v="6"/>
    <b v="0"/>
    <x v="7"/>
    <n v="1"/>
    <x v="2696"/>
    <x v="1"/>
    <x v="7"/>
  </r>
  <r>
    <n v="3900"/>
    <s v="HUB Theatre Group presents John Logan's RED"/>
    <s v="HUB Theatre Group collaborates with local artists to present John Logan's RED to the community."/>
    <n v="2500"/>
    <x v="2538"/>
    <x v="2"/>
    <x v="0"/>
    <s v="USD"/>
    <n v="1433988791"/>
    <n v="1431396791"/>
    <b v="0"/>
    <n v="5"/>
    <b v="0"/>
    <x v="7"/>
    <n v="5"/>
    <x v="2697"/>
    <x v="1"/>
    <x v="7"/>
  </r>
  <r>
    <n v="3909"/>
    <s v="Woman2Woman"/>
    <s v="I am trying to put on a gospel comedy stage play that is full of laughter and life lessons as well that will change your life forever,"/>
    <n v="60000"/>
    <x v="2538"/>
    <x v="2"/>
    <x v="0"/>
    <s v="USD"/>
    <n v="1410424642"/>
    <n v="1407832642"/>
    <b v="0"/>
    <n v="4"/>
    <b v="0"/>
    <x v="7"/>
    <n v="0"/>
    <x v="1180"/>
    <x v="1"/>
    <x v="7"/>
  </r>
  <r>
    <n v="3920"/>
    <s v="'SCARAMOUCHE JONES'' by Justin Butcher"/>
    <s v="An enthralling tale charting the ecstasies and tragedies behind the seven white masks of centenarian clown,Scaramouche Jones."/>
    <n v="2500"/>
    <x v="2538"/>
    <x v="2"/>
    <x v="1"/>
    <s v="GBP"/>
    <n v="1479032260"/>
    <n v="1476436660"/>
    <b v="0"/>
    <n v="3"/>
    <b v="0"/>
    <x v="7"/>
    <n v="5"/>
    <x v="817"/>
    <x v="1"/>
    <x v="7"/>
  </r>
  <r>
    <n v="4063"/>
    <s v="Whisper Me Happy Ever After (WMHEA)"/>
    <s v="WMHAE by Julie McNamara, raises awareness of the effects domestic violence has on the mental health of young people who witness it."/>
    <n v="9500"/>
    <x v="2538"/>
    <x v="2"/>
    <x v="1"/>
    <s v="GBP"/>
    <n v="1403886084"/>
    <n v="1401294084"/>
    <b v="0"/>
    <n v="9"/>
    <b v="0"/>
    <x v="7"/>
    <n v="1"/>
    <x v="2"/>
    <x v="1"/>
    <x v="7"/>
  </r>
  <r>
    <n v="3732"/>
    <s v="Elektra Bekent - Afstudeervoorstelling"/>
    <s v="Mijn solo voorstelling gaat over Elektra (Sophokles) en hoe zij als jongere alles beleeft en meemaakt!"/>
    <n v="850"/>
    <x v="451"/>
    <x v="2"/>
    <x v="9"/>
    <s v="EUR"/>
    <n v="1422100800"/>
    <n v="1416932133"/>
    <b v="0"/>
    <n v="4"/>
    <b v="0"/>
    <x v="7"/>
    <n v="15"/>
    <x v="163"/>
    <x v="1"/>
    <x v="7"/>
  </r>
  <r>
    <n v="2885"/>
    <s v="The Wedding"/>
    <s v="An historic and proud work of Polish nationalistic literature performed on stage."/>
    <n v="400"/>
    <x v="176"/>
    <x v="2"/>
    <x v="0"/>
    <s v="USD"/>
    <n v="1426294201"/>
    <n v="1423705801"/>
    <b v="0"/>
    <n v="5"/>
    <b v="0"/>
    <x v="7"/>
    <n v="33"/>
    <x v="433"/>
    <x v="1"/>
    <x v="7"/>
  </r>
  <r>
    <n v="3188"/>
    <s v="A Brief History of Musical Theatre..."/>
    <s v="A revue show featuring the very best of the last century of musical theatre from aspiring young producers &amp; performers at RWCMD"/>
    <n v="200"/>
    <x v="176"/>
    <x v="2"/>
    <x v="1"/>
    <s v="GBP"/>
    <n v="1433930302"/>
    <n v="1432115902"/>
    <b v="0"/>
    <n v="9"/>
    <b v="0"/>
    <x v="8"/>
    <n v="65"/>
    <x v="2698"/>
    <x v="1"/>
    <x v="8"/>
  </r>
  <r>
    <n v="4018"/>
    <s v="Time Please Fringe"/>
    <s v="Funding for a production of Time Please at the Brighton Fringe 2017... and beyond."/>
    <n v="1500"/>
    <x v="176"/>
    <x v="2"/>
    <x v="1"/>
    <s v="GBP"/>
    <n v="1475877108"/>
    <n v="1473285108"/>
    <b v="0"/>
    <n v="4"/>
    <b v="0"/>
    <x v="7"/>
    <n v="9"/>
    <x v="151"/>
    <x v="1"/>
    <x v="7"/>
  </r>
  <r>
    <n v="2921"/>
    <s v="Fools Rush In: A Cabaret Benefiting BC/EFA Kickstarter"/>
    <s v="I'm creating a cabaret in which all donations go directly to Broadway Cares/Equity Fights AIDS."/>
    <n v="100"/>
    <x v="2539"/>
    <x v="0"/>
    <x v="0"/>
    <s v="USD"/>
    <n v="1411679804"/>
    <n v="1409087804"/>
    <b v="0"/>
    <n v="3"/>
    <b v="1"/>
    <x v="8"/>
    <n v="129"/>
    <x v="1342"/>
    <x v="1"/>
    <x v="8"/>
  </r>
  <r>
    <n v="3120"/>
    <s v="Subtropisch zwemparadijs Tropicana"/>
    <s v="Wij willen Tropicana het subtropisch zwemparadijs van Rotterdam op een nieuwe locatie gaan bouwen."/>
    <n v="1300000"/>
    <x v="1500"/>
    <x v="2"/>
    <x v="9"/>
    <s v="EUR"/>
    <n v="1462484196"/>
    <n v="1457303796"/>
    <b v="0"/>
    <n v="10"/>
    <b v="0"/>
    <x v="6"/>
    <n v="0"/>
    <x v="2699"/>
    <x v="1"/>
    <x v="6"/>
  </r>
  <r>
    <n v="3088"/>
    <s v="Destination Small Town &quot;Visitor Center&quot; To The Midwest"/>
    <s v="We believe it's time to open a visitor's center that highlights the small towns of the upper Midwest."/>
    <n v="65000"/>
    <x v="693"/>
    <x v="2"/>
    <x v="0"/>
    <s v="USD"/>
    <n v="1420724460"/>
    <n v="1418046247"/>
    <b v="0"/>
    <n v="3"/>
    <b v="0"/>
    <x v="6"/>
    <n v="0"/>
    <x v="823"/>
    <x v="1"/>
    <x v="6"/>
  </r>
  <r>
    <n v="3964"/>
    <s v="MAMA'Z BA-B: The StagePlay"/>
    <s v="&quot;MAMA'Z BA-B&quot; is the story of Marcus Williams who struggles to find a place for himself as a young black male."/>
    <n v="2000"/>
    <x v="693"/>
    <x v="2"/>
    <x v="0"/>
    <s v="USD"/>
    <n v="1429460386"/>
    <n v="1424279986"/>
    <b v="0"/>
    <n v="3"/>
    <b v="0"/>
    <x v="7"/>
    <n v="6"/>
    <x v="823"/>
    <x v="1"/>
    <x v="7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x v="366"/>
    <x v="2"/>
    <x v="0"/>
    <s v="USD"/>
    <n v="1482294990"/>
    <n v="1477107390"/>
    <b v="0"/>
    <n v="2"/>
    <b v="0"/>
    <x v="6"/>
    <n v="1"/>
    <x v="36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x v="366"/>
    <x v="2"/>
    <x v="0"/>
    <s v="USD"/>
    <n v="1407868561"/>
    <n v="1406140561"/>
    <b v="0"/>
    <n v="2"/>
    <b v="0"/>
    <x v="7"/>
    <n v="1"/>
    <x v="368"/>
    <x v="1"/>
    <x v="7"/>
  </r>
  <r>
    <n v="4021"/>
    <s v="Angels in Houston"/>
    <s v="Help a group of actors end bigotry in Houston, TX by supporting a  full production of Angels in America."/>
    <n v="15000"/>
    <x v="366"/>
    <x v="2"/>
    <x v="0"/>
    <s v="USD"/>
    <n v="1414360358"/>
    <n v="1409176358"/>
    <b v="0"/>
    <n v="2"/>
    <b v="0"/>
    <x v="7"/>
    <n v="1"/>
    <x v="368"/>
    <x v="1"/>
    <x v="7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x v="1820"/>
    <x v="0"/>
    <x v="1"/>
    <s v="GBP"/>
    <n v="1427842740"/>
    <n v="1425428206"/>
    <b v="0"/>
    <n v="14"/>
    <b v="1"/>
    <x v="7"/>
    <n v="124"/>
    <x v="2700"/>
    <x v="1"/>
    <x v="7"/>
  </r>
  <r>
    <n v="2976"/>
    <s v="Pizza Delique"/>
    <s v="A play that addresses an important social issue, brought to light by members of the UoM Drama Society."/>
    <n v="70"/>
    <x v="680"/>
    <x v="0"/>
    <x v="1"/>
    <s v="GBP"/>
    <n v="1457870400"/>
    <n v="1456421530"/>
    <b v="0"/>
    <n v="14"/>
    <b v="1"/>
    <x v="7"/>
    <n v="171"/>
    <x v="2701"/>
    <x v="1"/>
    <x v="7"/>
  </r>
  <r>
    <n v="3918"/>
    <s v="The Singing Teacher"/>
    <s v="A fantastic new comedy coming to the West End 2014.  An Alan Ayckbourn meets Richard Curtis style comedy. Who knew singing was therapy!"/>
    <n v="60000"/>
    <x v="680"/>
    <x v="2"/>
    <x v="1"/>
    <s v="GBP"/>
    <n v="1407168000"/>
    <n v="1406131023"/>
    <b v="0"/>
    <n v="3"/>
    <b v="0"/>
    <x v="7"/>
    <n v="0"/>
    <x v="375"/>
    <x v="1"/>
    <x v="7"/>
  </r>
  <r>
    <n v="3889"/>
    <s v="Sherri's Playhouse Present's A Heavenly Hand!"/>
    <s v="A romantic comedy about a girl trying to figure out what to do with her life and an angel who comes to help her."/>
    <n v="8000"/>
    <x v="1506"/>
    <x v="2"/>
    <x v="0"/>
    <s v="USD"/>
    <n v="1420413960"/>
    <n v="1417651630"/>
    <b v="0"/>
    <n v="9"/>
    <b v="0"/>
    <x v="7"/>
    <n v="1"/>
    <x v="2702"/>
    <x v="1"/>
    <x v="7"/>
  </r>
  <r>
    <n v="3122"/>
    <s v="be back soon (Canceled)"/>
    <s v="cancelled until further notice"/>
    <n v="199"/>
    <x v="853"/>
    <x v="1"/>
    <x v="0"/>
    <s v="USD"/>
    <n v="1478733732"/>
    <n v="1478298132"/>
    <b v="0"/>
    <n v="2"/>
    <b v="0"/>
    <x v="6"/>
    <n v="58"/>
    <x v="2703"/>
    <x v="1"/>
    <x v="6"/>
  </r>
  <r>
    <n v="3789"/>
    <s v="Austen a New Musical Play"/>
    <s v="This fabulous new play explores the little known love life of England's most famous romantic novelist, Jane Austen."/>
    <n v="3550"/>
    <x v="853"/>
    <x v="2"/>
    <x v="1"/>
    <s v="GBP"/>
    <n v="1434395418"/>
    <n v="1431630618"/>
    <b v="0"/>
    <n v="4"/>
    <b v="0"/>
    <x v="8"/>
    <n v="3"/>
    <x v="2572"/>
    <x v="1"/>
    <x v="8"/>
  </r>
  <r>
    <n v="3198"/>
    <s v="Terezin's The Fireflies"/>
    <s v="Hadbjerg skole opsÃ¦tter i april musicalen The Fireflies, der blev skrevet og opfÃ¸rt i koncentrationslejren Theresienstadt i 1943 og 45."/>
    <n v="30000"/>
    <x v="178"/>
    <x v="2"/>
    <x v="8"/>
    <s v="DKK"/>
    <n v="1424081477"/>
    <n v="1420798277"/>
    <b v="0"/>
    <n v="3"/>
    <b v="0"/>
    <x v="8"/>
    <n v="0"/>
    <x v="2592"/>
    <x v="1"/>
    <x v="8"/>
  </r>
  <r>
    <n v="3979"/>
    <s v="What a Gay Play - back, bigger and longer"/>
    <s v="After a successful premiere run at Edinburgh 2014, it's been rewritten and revised and is back for another run of Edinburgh fun in 2015"/>
    <n v="6000"/>
    <x v="178"/>
    <x v="2"/>
    <x v="1"/>
    <s v="GBP"/>
    <n v="1427659200"/>
    <n v="1425678057"/>
    <b v="0"/>
    <n v="6"/>
    <b v="0"/>
    <x v="7"/>
    <n v="2"/>
    <x v="1716"/>
    <x v="1"/>
    <x v="7"/>
  </r>
  <r>
    <n v="4047"/>
    <s v="The Bridge That Brought Us Over: The History of Gospel Music"/>
    <s v="A conservative grandmother takes her hip-hop generation grandchildren through the history of Gospel music in one night..."/>
    <n v="5000"/>
    <x v="178"/>
    <x v="2"/>
    <x v="0"/>
    <s v="USD"/>
    <n v="1420938000"/>
    <n v="1418862743"/>
    <b v="0"/>
    <n v="4"/>
    <b v="0"/>
    <x v="7"/>
    <n v="2"/>
    <x v="440"/>
    <x v="1"/>
    <x v="7"/>
  </r>
  <r>
    <n v="4053"/>
    <s v="'Time at the Bar!' - Written and directed by Kieran Mellish"/>
    <s v="'Time at the Bar!' is a play written by Kieran Mellish, a student at Loughborough University and member of LSU Stage Society."/>
    <n v="500"/>
    <x v="178"/>
    <x v="2"/>
    <x v="1"/>
    <s v="GBP"/>
    <n v="1416081600"/>
    <n v="1413477228"/>
    <b v="0"/>
    <n v="2"/>
    <b v="0"/>
    <x v="7"/>
    <n v="22"/>
    <x v="687"/>
    <x v="1"/>
    <x v="7"/>
  </r>
  <r>
    <n v="3077"/>
    <s v="Brothers in Arms Building Better Lives Workshop For Men"/>
    <s v="I've created a live workshop for men who cannot afford it, giving them an opportunity to have healing, peace &amp; love in their lives."/>
    <n v="22000"/>
    <x v="524"/>
    <x v="2"/>
    <x v="5"/>
    <s v="CAD"/>
    <n v="1488495478"/>
    <n v="1485903478"/>
    <b v="0"/>
    <n v="2"/>
    <b v="0"/>
    <x v="6"/>
    <n v="0"/>
    <x v="1783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x v="524"/>
    <x v="2"/>
    <x v="0"/>
    <s v="USD"/>
    <n v="1409846874"/>
    <n v="1407254874"/>
    <b v="0"/>
    <n v="2"/>
    <b v="0"/>
    <x v="7"/>
    <n v="1"/>
    <x v="1783"/>
    <x v="1"/>
    <x v="7"/>
  </r>
  <r>
    <n v="3192"/>
    <s v="Arts in Conflict"/>
    <s v="This project challenges social issues affecting young people in areas of deprivation within the Belfast area (Northern Ireland)."/>
    <n v="10000"/>
    <x v="1308"/>
    <x v="2"/>
    <x v="1"/>
    <s v="GBP"/>
    <n v="1425160800"/>
    <n v="1421274859"/>
    <b v="0"/>
    <n v="8"/>
    <b v="0"/>
    <x v="8"/>
    <n v="1"/>
    <x v="786"/>
    <x v="1"/>
    <x v="8"/>
  </r>
  <r>
    <n v="3947"/>
    <s v="Tell'em I'm Gonna Make It"/>
    <s v="Soon to be known as one of the greatest gospel stage plays of all times. Great hit in New England and now we want to take  it on tour"/>
    <n v="3000"/>
    <x v="464"/>
    <x v="2"/>
    <x v="0"/>
    <s v="USD"/>
    <n v="1475378744"/>
    <n v="1472786744"/>
    <b v="0"/>
    <n v="2"/>
    <b v="0"/>
    <x v="7"/>
    <n v="3"/>
    <x v="470"/>
    <x v="1"/>
    <x v="7"/>
  </r>
  <r>
    <n v="2944"/>
    <s v="Guardian Theatre, Arts in Education Theatre"/>
    <s v="Our vision: build and operate a Theater Arts Center for south-central Washington state in Goldendale."/>
    <n v="10000"/>
    <x v="173"/>
    <x v="2"/>
    <x v="0"/>
    <s v="USD"/>
    <n v="1433714198"/>
    <n v="1431122198"/>
    <b v="0"/>
    <n v="1"/>
    <b v="0"/>
    <x v="6"/>
    <n v="1"/>
    <x v="101"/>
    <x v="1"/>
    <x v="6"/>
  </r>
  <r>
    <n v="3576"/>
    <s v="Vote for Next Season's Shows!"/>
    <s v="Vote here for whatever show you want to see next year! No gimmick, no stretch goals, just a simple vote and a free ticket."/>
    <n v="100"/>
    <x v="173"/>
    <x v="0"/>
    <x v="0"/>
    <s v="USD"/>
    <n v="1480947054"/>
    <n v="1475759454"/>
    <b v="0"/>
    <n v="5"/>
    <b v="1"/>
    <x v="7"/>
    <n v="100"/>
    <x v="135"/>
    <x v="1"/>
    <x v="7"/>
  </r>
  <r>
    <n v="3632"/>
    <s v="Some Enchanted Evening UK TOUR"/>
    <s v="A professional musical revue. First performed in 2013 as a short tour, to be embarking on a full length tour across the UK in 2015!"/>
    <n v="500"/>
    <x v="173"/>
    <x v="2"/>
    <x v="1"/>
    <s v="GBP"/>
    <n v="1416781749"/>
    <n v="1415053749"/>
    <b v="0"/>
    <n v="1"/>
    <b v="0"/>
    <x v="8"/>
    <n v="20"/>
    <x v="101"/>
    <x v="1"/>
    <x v="8"/>
  </r>
  <r>
    <n v="3730"/>
    <s v="Mark Twain is Hell for the Company - Original Play"/>
    <s v="&quot;MARK TWAIN IS HELL FOR THE COMPANY&quot; is an original theatrical production created and under development by Jeff Lowe."/>
    <n v="1000"/>
    <x v="173"/>
    <x v="2"/>
    <x v="0"/>
    <s v="USD"/>
    <n v="1439828159"/>
    <n v="1437236159"/>
    <b v="0"/>
    <n v="1"/>
    <b v="0"/>
    <x v="7"/>
    <n v="10"/>
    <x v="101"/>
    <x v="1"/>
    <x v="7"/>
  </r>
  <r>
    <n v="3742"/>
    <s v="The Jennings Family Reunion"/>
    <s v="In the midst of dealing with sending their son off to the army, Mitch and Melanie Jennings plan a family reunion to ease their sorrow."/>
    <n v="5000"/>
    <x v="173"/>
    <x v="2"/>
    <x v="0"/>
    <s v="USD"/>
    <n v="1409980144"/>
    <n v="1407388144"/>
    <b v="0"/>
    <n v="4"/>
    <b v="0"/>
    <x v="7"/>
    <n v="2"/>
    <x v="380"/>
    <x v="1"/>
    <x v="7"/>
  </r>
  <r>
    <n v="3861"/>
    <s v="READY OR NOT HERE I COME"/>
    <s v="THE COMING OF THE LORD!"/>
    <n v="2000"/>
    <x v="173"/>
    <x v="2"/>
    <x v="0"/>
    <s v="USD"/>
    <n v="1415828820"/>
    <n v="1412258977"/>
    <b v="0"/>
    <n v="1"/>
    <b v="0"/>
    <x v="7"/>
    <n v="5"/>
    <x v="101"/>
    <x v="1"/>
    <x v="7"/>
  </r>
  <r>
    <n v="3991"/>
    <s v="NTACTheatre - North Texas Actor's Collaborative Theatre"/>
    <s v="North Texas first actor-driven theatre company needs your help"/>
    <n v="500"/>
    <x v="173"/>
    <x v="2"/>
    <x v="0"/>
    <s v="USD"/>
    <n v="1433086082"/>
    <n v="1430494082"/>
    <b v="0"/>
    <n v="1"/>
    <b v="0"/>
    <x v="7"/>
    <n v="20"/>
    <x v="101"/>
    <x v="1"/>
    <x v="7"/>
  </r>
  <r>
    <n v="4020"/>
    <s v="Those That Fly"/>
    <s v="Having lived her whole life in the midst of a civil war, 11 year old Leyla dreams of being a pilot so she may fly her family to safety."/>
    <n v="600"/>
    <x v="173"/>
    <x v="2"/>
    <x v="0"/>
    <s v="USD"/>
    <n v="1427168099"/>
    <n v="1424579699"/>
    <b v="0"/>
    <n v="3"/>
    <b v="0"/>
    <x v="7"/>
    <n v="17"/>
    <x v="836"/>
    <x v="1"/>
    <x v="7"/>
  </r>
  <r>
    <n v="4103"/>
    <s v="Weather Men"/>
    <s v="Weather Men is a play, written by Nathan Black.  A comedy/drama that explores the question of 'why people stay together?'"/>
    <n v="1000"/>
    <x v="173"/>
    <x v="2"/>
    <x v="0"/>
    <s v="USD"/>
    <n v="1440613920"/>
    <n v="1435953566"/>
    <b v="0"/>
    <n v="6"/>
    <b v="0"/>
    <x v="7"/>
    <n v="10"/>
    <x v="407"/>
    <x v="1"/>
    <x v="7"/>
  </r>
  <r>
    <n v="3140"/>
    <s v="ReminiSens Restaurant &amp; Theatre in Versailles"/>
    <s v="ReminiSens offers an Enchanting Time Travel experience: have diner at the court of Versailles and interact with the nobles of the time!"/>
    <n v="10000"/>
    <x v="2540"/>
    <x v="3"/>
    <x v="6"/>
    <s v="EUR"/>
    <n v="1491581703"/>
    <n v="1488993303"/>
    <b v="0"/>
    <n v="4"/>
    <b v="0"/>
    <x v="7"/>
    <n v="1"/>
    <x v="1198"/>
    <x v="1"/>
    <x v="7"/>
  </r>
  <r>
    <n v="2852"/>
    <s v="Freedom Train"/>
    <s v="Just one time back to the past on the Freedom Train will open your eyes and your lives will never ever be the same!"/>
    <n v="5000"/>
    <x v="485"/>
    <x v="2"/>
    <x v="0"/>
    <s v="USD"/>
    <n v="1403312703"/>
    <n v="1400720703"/>
    <b v="0"/>
    <n v="6"/>
    <b v="0"/>
    <x v="7"/>
    <n v="2"/>
    <x v="2704"/>
    <x v="1"/>
    <x v="7"/>
  </r>
  <r>
    <n v="3984"/>
    <s v="Fantastic Mr Fox - Novus Theatre"/>
    <s v="Novus Theatre bring you their new show 'Fantastic Mr Fox'. We hope to improve the pay for our cast and crew through Kickstarter."/>
    <n v="1500"/>
    <x v="485"/>
    <x v="2"/>
    <x v="1"/>
    <s v="GBP"/>
    <n v="1415404800"/>
    <n v="1412809644"/>
    <b v="0"/>
    <n v="10"/>
    <b v="0"/>
    <x v="7"/>
    <n v="6"/>
    <x v="2705"/>
    <x v="1"/>
    <x v="7"/>
  </r>
  <r>
    <n v="4058"/>
    <s v="Secret of Shahrazad (World Premier)"/>
    <s v="Help reveal the beauty of Islamic culture by launching this new adventure play celebrating Persian music, dance, and lore."/>
    <n v="3750"/>
    <x v="485"/>
    <x v="2"/>
    <x v="0"/>
    <s v="USD"/>
    <n v="1459483140"/>
    <n v="1458178044"/>
    <b v="0"/>
    <n v="4"/>
    <b v="0"/>
    <x v="7"/>
    <n v="3"/>
    <x v="2706"/>
    <x v="1"/>
    <x v="7"/>
  </r>
  <r>
    <n v="4111"/>
    <s v="REBORN IN LOVE"/>
    <s v="REBORN IN LOVE is the sequel to REBORN FROM ABOVE: A Tale of Eternal Love.  This is part two, of a One-Act play series."/>
    <n v="3000"/>
    <x v="1082"/>
    <x v="2"/>
    <x v="0"/>
    <s v="USD"/>
    <n v="1424747740"/>
    <n v="1422155740"/>
    <b v="0"/>
    <n v="6"/>
    <b v="0"/>
    <x v="7"/>
    <n v="3"/>
    <x v="2707"/>
    <x v="1"/>
    <x v="7"/>
  </r>
  <r>
    <n v="3919"/>
    <s v="After The Blue"/>
    <s v="Two sisters living in a Cornish seaside town attempt to hide and escape from a life- circle of deceit, abuse, incest and revenge."/>
    <n v="5000"/>
    <x v="458"/>
    <x v="2"/>
    <x v="1"/>
    <s v="GBP"/>
    <n v="1453075200"/>
    <n v="1450628773"/>
    <b v="0"/>
    <n v="3"/>
    <b v="0"/>
    <x v="7"/>
    <n v="2"/>
    <x v="179"/>
    <x v="1"/>
    <x v="7"/>
  </r>
  <r>
    <n v="4110"/>
    <s v="Take Tartuffe to Edinburgh Fringe Festival!"/>
    <s v="Set in the height of sex, drugs and rock 'n' roll this production is an exciting new take on Moliere's classic! Performing with SpaceUK"/>
    <n v="300"/>
    <x v="1735"/>
    <x v="2"/>
    <x v="1"/>
    <s v="GBP"/>
    <n v="1469113351"/>
    <n v="1463929351"/>
    <b v="0"/>
    <n v="6"/>
    <b v="0"/>
    <x v="7"/>
    <n v="29"/>
    <x v="2708"/>
    <x v="1"/>
    <x v="7"/>
  </r>
  <r>
    <n v="2861"/>
    <s v="Julius Caesar"/>
    <s v="The University of Queensland Drama Production Course is putting on an adaptation of William Shakespeares Julius Caesar"/>
    <n v="250"/>
    <x v="441"/>
    <x v="2"/>
    <x v="2"/>
    <s v="AUD"/>
    <n v="1443103848"/>
    <n v="1441894248"/>
    <b v="0"/>
    <n v="3"/>
    <b v="0"/>
    <x v="7"/>
    <n v="32"/>
    <x v="2582"/>
    <x v="1"/>
    <x v="7"/>
  </r>
  <r>
    <n v="4037"/>
    <s v="The Pelican, by August Strindberg"/>
    <s v="The Pelican is a haunted play by one of Swedenâ€™s most renowned playwrights, August Strindberg, about a mother's tragic deceit."/>
    <n v="700"/>
    <x v="441"/>
    <x v="2"/>
    <x v="0"/>
    <s v="USD"/>
    <n v="1464099900"/>
    <n v="1462585315"/>
    <b v="0"/>
    <n v="2"/>
    <b v="0"/>
    <x v="7"/>
    <n v="11"/>
    <x v="375"/>
    <x v="1"/>
    <x v="7"/>
  </r>
  <r>
    <n v="2794"/>
    <s v="Dusk Theatre Company presents... Macbeth Rebothered"/>
    <s v="Dusk Theatre have created a brand new adaptation of the hilarious BBC4 comedy &quot;Macbeth Rebothered&quot; originally by The Penny Dreadfuls."/>
    <n v="50"/>
    <x v="737"/>
    <x v="0"/>
    <x v="1"/>
    <s v="GBP"/>
    <n v="1457031600"/>
    <n v="1455640559"/>
    <b v="0"/>
    <n v="3"/>
    <b v="1"/>
    <x v="7"/>
    <n v="150"/>
    <x v="380"/>
    <x v="1"/>
    <x v="7"/>
  </r>
  <r>
    <n v="2904"/>
    <s v="The Love Shack"/>
    <s v="A Tequila slammer with a slice of Tarantino, a line of the London Fringe scene and a shot of â€œBreaking Badâ€. New Writing."/>
    <n v="1500"/>
    <x v="737"/>
    <x v="2"/>
    <x v="1"/>
    <s v="GBP"/>
    <n v="1415534400"/>
    <n v="1414538031"/>
    <b v="0"/>
    <n v="4"/>
    <b v="0"/>
    <x v="7"/>
    <n v="5"/>
    <x v="644"/>
    <x v="1"/>
    <x v="7"/>
  </r>
  <r>
    <n v="3052"/>
    <s v="Funding for a new theater facility in Walker Minnesota"/>
    <s v="To let the arts continue in Walker Minnesota We need a performing arts space and art gallery"/>
    <n v="50000"/>
    <x v="737"/>
    <x v="2"/>
    <x v="0"/>
    <s v="USD"/>
    <n v="1432828740"/>
    <n v="1430237094"/>
    <b v="0"/>
    <n v="2"/>
    <b v="0"/>
    <x v="6"/>
    <n v="0"/>
    <x v="822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x v="737"/>
    <x v="2"/>
    <x v="1"/>
    <s v="GBP"/>
    <n v="1410281360"/>
    <n v="1406825360"/>
    <b v="0"/>
    <n v="3"/>
    <b v="0"/>
    <x v="7"/>
    <n v="4"/>
    <x v="380"/>
    <x v="1"/>
    <x v="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x v="1849"/>
    <x v="2"/>
    <x v="0"/>
    <s v="USD"/>
    <n v="1424920795"/>
    <n v="1422328795"/>
    <b v="0"/>
    <n v="3"/>
    <b v="0"/>
    <x v="6"/>
    <n v="0"/>
    <x v="1905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x v="119"/>
    <x v="2"/>
    <x v="0"/>
    <s v="USD"/>
    <n v="1432913659"/>
    <n v="1430321659"/>
    <b v="0"/>
    <n v="3"/>
    <b v="0"/>
    <x v="7"/>
    <n v="0"/>
    <x v="457"/>
    <x v="1"/>
    <x v="7"/>
  </r>
  <r>
    <n v="3675"/>
    <s v="Memoir of a Forgotten Past"/>
    <s v="3 decades, 3 generations, 3 friends, one house. Real Eyes Theatre explore how our lives are influenced by the decades we grow up in."/>
    <n v="50"/>
    <x v="119"/>
    <x v="0"/>
    <x v="1"/>
    <s v="GBP"/>
    <n v="1463353200"/>
    <n v="1462285182"/>
    <b v="0"/>
    <n v="3"/>
    <b v="1"/>
    <x v="7"/>
    <n v="140"/>
    <x v="457"/>
    <x v="1"/>
    <x v="7"/>
  </r>
  <r>
    <n v="3995"/>
    <s v="Headaches - a play exploring the topic of mental health"/>
    <s v="Headaches: a play composed of personal testimonies, writings and music, centered on mental illness and its effects on people's lives."/>
    <n v="200"/>
    <x v="119"/>
    <x v="2"/>
    <x v="1"/>
    <s v="GBP"/>
    <n v="1423913220"/>
    <n v="1421339077"/>
    <b v="0"/>
    <n v="4"/>
    <b v="0"/>
    <x v="7"/>
    <n v="35"/>
    <x v="827"/>
    <x v="1"/>
    <x v="7"/>
  </r>
  <r>
    <n v="4016"/>
    <s v="MENTAL Play"/>
    <s v="A new play and project exploring challenges faced by young adults struggling with mental health issues in contemporary Britain."/>
    <n v="500"/>
    <x v="119"/>
    <x v="2"/>
    <x v="1"/>
    <s v="GBP"/>
    <n v="1410987400"/>
    <n v="1408395400"/>
    <b v="0"/>
    <n v="7"/>
    <b v="0"/>
    <x v="7"/>
    <n v="14"/>
    <x v="119"/>
    <x v="1"/>
    <x v="7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x v="2541"/>
    <x v="2"/>
    <x v="1"/>
    <s v="GBP"/>
    <n v="1456934893"/>
    <n v="1454342893"/>
    <b v="0"/>
    <n v="3"/>
    <b v="0"/>
    <x v="7"/>
    <n v="4"/>
    <x v="1536"/>
    <x v="1"/>
    <x v="7"/>
  </r>
  <r>
    <n v="3840"/>
    <s v="Tonight I'll be April"/>
    <s v="A gritty play looking at a modern day relationship, highlighting issues of mental health and abuse suffered by men."/>
    <n v="1"/>
    <x v="656"/>
    <x v="0"/>
    <x v="1"/>
    <s v="GBP"/>
    <n v="1459180229"/>
    <n v="1457023829"/>
    <b v="0"/>
    <n v="3"/>
    <b v="1"/>
    <x v="7"/>
    <n v="6500"/>
    <x v="94"/>
    <x v="1"/>
    <x v="7"/>
  </r>
  <r>
    <n v="3908"/>
    <s v="Unconscious Subconscious"/>
    <s v="Death splits apart twin brothers in a questionable car accident. They shared dreams, and now they must share trials in the unknown."/>
    <n v="750"/>
    <x v="656"/>
    <x v="2"/>
    <x v="0"/>
    <s v="USD"/>
    <n v="1406603696"/>
    <n v="1405307696"/>
    <b v="0"/>
    <n v="4"/>
    <b v="0"/>
    <x v="7"/>
    <n v="9"/>
    <x v="1786"/>
    <x v="1"/>
    <x v="7"/>
  </r>
  <r>
    <n v="2878"/>
    <s v="(TBC) I'M JUST HERE TO BUY SOY SAUCE by Jingan Young"/>
    <s v="World premiere of &quot;I'm Just Here to Buy Soy Sauce&quot;, a play about China &amp; the UK housing crisis by Jingan Young location TBC"/>
    <n v="3000"/>
    <x v="2542"/>
    <x v="2"/>
    <x v="1"/>
    <s v="GBP"/>
    <n v="1435934795"/>
    <n v="1430750795"/>
    <b v="0"/>
    <n v="4"/>
    <b v="0"/>
    <x v="7"/>
    <n v="2"/>
    <x v="2709"/>
    <x v="1"/>
    <x v="7"/>
  </r>
  <r>
    <n v="3922"/>
    <s v="Truth, Dare, Promise to be Faithful Stage Play"/>
    <s v="TDPF is a play about a woman named Lisa who devotes her life to her marriage and ministry â€”since it is a woman place says her husband."/>
    <n v="750"/>
    <x v="377"/>
    <x v="2"/>
    <x v="0"/>
    <s v="USD"/>
    <n v="1425337200"/>
    <n v="1421432810"/>
    <b v="0"/>
    <n v="6"/>
    <b v="0"/>
    <x v="7"/>
    <n v="8"/>
    <x v="2710"/>
    <x v="1"/>
    <x v="7"/>
  </r>
  <r>
    <n v="3864"/>
    <s v="Grammar Land Performances"/>
    <s v="I want to create a theatrical performance of the book Grammar Land and present it at schools to help children learn proper grammar."/>
    <n v="5000"/>
    <x v="177"/>
    <x v="2"/>
    <x v="0"/>
    <s v="USD"/>
    <n v="1447799054"/>
    <n v="1445203454"/>
    <b v="0"/>
    <n v="3"/>
    <b v="0"/>
    <x v="7"/>
    <n v="1"/>
    <x v="135"/>
    <x v="1"/>
    <x v="7"/>
  </r>
  <r>
    <n v="4008"/>
    <s v="Lovers and Other Strangers at The Cockpit"/>
    <s v="Lovers and Other Strangers by RenÃ©e Taylor and Joseph Bologna, showing at The Cockpit theatre in Marylebone, 10th - 14th August 2015"/>
    <n v="1000"/>
    <x v="177"/>
    <x v="2"/>
    <x v="1"/>
    <s v="GBP"/>
    <n v="1437606507"/>
    <n v="1435014507"/>
    <b v="0"/>
    <n v="4"/>
    <b v="0"/>
    <x v="7"/>
    <n v="6"/>
    <x v="2"/>
    <x v="1"/>
    <x v="7"/>
  </r>
  <r>
    <n v="4093"/>
    <s v="The Grouch Who Couldn't Steal Christmas"/>
    <s v="'The Grouch' is the perfect way to brighten up your Christmas. Full of love, laughs and some sheer calculated silliness, don't miss it!"/>
    <n v="2500"/>
    <x v="177"/>
    <x v="2"/>
    <x v="1"/>
    <s v="GBP"/>
    <n v="1440272093"/>
    <n v="1435088093"/>
    <b v="0"/>
    <n v="4"/>
    <b v="0"/>
    <x v="7"/>
    <n v="2"/>
    <x v="2"/>
    <x v="1"/>
    <x v="7"/>
  </r>
  <r>
    <n v="4108"/>
    <s v="The Black Woman's Attitude Stage Play"/>
    <s v="We are producing and directing a stage play that will focus on relationships and the stereotypes/truths that prohibit growth."/>
    <n v="3000"/>
    <x v="1774"/>
    <x v="2"/>
    <x v="0"/>
    <s v="USD"/>
    <n v="1488517200"/>
    <n v="1485909937"/>
    <b v="0"/>
    <n v="1"/>
    <b v="0"/>
    <x v="7"/>
    <n v="2"/>
    <x v="578"/>
    <x v="1"/>
    <x v="7"/>
  </r>
  <r>
    <n v="3083"/>
    <s v="Crystal City Haunted Undergound"/>
    <s v="Crystal City Underground is a New &amp; Unique_x000a_indoor recreational facility, using an old silica sand mine,_x000a_we are the Haunted Maze"/>
    <n v="20000"/>
    <x v="445"/>
    <x v="2"/>
    <x v="0"/>
    <s v="USD"/>
    <n v="1409547600"/>
    <n v="1406986278"/>
    <b v="0"/>
    <n v="3"/>
    <b v="0"/>
    <x v="6"/>
    <n v="0"/>
    <x v="791"/>
    <x v="1"/>
    <x v="6"/>
  </r>
  <r>
    <n v="2862"/>
    <s v="Get Your Life Back"/>
    <s v="&quot;Get Your Life Back&quot; is a dynamic stage play that deals with true issues of life that reign in the lives of many people everyday."/>
    <n v="12700"/>
    <x v="436"/>
    <x v="2"/>
    <x v="0"/>
    <s v="USD"/>
    <n v="1403636229"/>
    <n v="1401044229"/>
    <b v="0"/>
    <n v="3"/>
    <b v="0"/>
    <x v="7"/>
    <n v="0"/>
    <x v="1716"/>
    <x v="1"/>
    <x v="7"/>
  </r>
  <r>
    <n v="3640"/>
    <s v="Spring Awakening Presented by Catoctin Mountain Players"/>
    <s v="Help us bring the SPRING AWAKENING to Frederick, MD! _x000a__x000a_We're producing a project for young adults and could use your help."/>
    <n v="1000"/>
    <x v="436"/>
    <x v="2"/>
    <x v="0"/>
    <s v="USD"/>
    <n v="1431283530"/>
    <n v="1428691530"/>
    <b v="0"/>
    <n v="3"/>
    <b v="0"/>
    <x v="8"/>
    <n v="6"/>
    <x v="1716"/>
    <x v="1"/>
    <x v="8"/>
  </r>
  <r>
    <n v="2919"/>
    <s v="While the Stars Fall"/>
    <s v="A full staged reading of a new play about a boy who learns how to be happy from the most unexpected person."/>
    <n v="600"/>
    <x v="152"/>
    <x v="2"/>
    <x v="0"/>
    <s v="USD"/>
    <n v="1407250329"/>
    <n v="1404658329"/>
    <b v="0"/>
    <n v="6"/>
    <b v="0"/>
    <x v="7"/>
    <n v="9"/>
    <x v="434"/>
    <x v="1"/>
    <x v="7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x v="155"/>
    <x v="2"/>
    <x v="14"/>
    <s v="EUR"/>
    <n v="1439827559"/>
    <n v="1434643559"/>
    <b v="0"/>
    <n v="3"/>
    <b v="0"/>
    <x v="6"/>
    <n v="0"/>
    <x v="407"/>
    <x v="1"/>
    <x v="6"/>
  </r>
  <r>
    <n v="3095"/>
    <s v="The Old Howard Theatre Company"/>
    <s v="We are a small theatre company looking to provide world class theatre to the working class in the Greater New York area."/>
    <n v="14920"/>
    <x v="155"/>
    <x v="2"/>
    <x v="0"/>
    <s v="USD"/>
    <n v="1470011780"/>
    <n v="1464827780"/>
    <b v="0"/>
    <n v="1"/>
    <b v="0"/>
    <x v="6"/>
    <n v="0"/>
    <x v="73"/>
    <x v="1"/>
    <x v="6"/>
  </r>
  <r>
    <n v="3137"/>
    <s v="Richard III - Presented by REBATEnsemble/Theatre Off Jackson"/>
    <s v="Set in 1930s Chinatown, evocative of old world South Jackson Street during the Jazz era."/>
    <n v="1500"/>
    <x v="155"/>
    <x v="3"/>
    <x v="0"/>
    <s v="USD"/>
    <n v="1493838720"/>
    <n v="1489439669"/>
    <b v="0"/>
    <n v="1"/>
    <b v="0"/>
    <x v="7"/>
    <n v="3"/>
    <x v="73"/>
    <x v="1"/>
    <x v="7"/>
  </r>
  <r>
    <n v="3794"/>
    <s v="Jack and the Beanstalk, The Family Pantomime December 2015"/>
    <s v="Local boy turned producer returns with a brand new show, another talented cast, dazzling costumes and brand new set! Please support!"/>
    <n v="5000"/>
    <x v="155"/>
    <x v="2"/>
    <x v="1"/>
    <s v="GBP"/>
    <n v="1433685354"/>
    <n v="1431093354"/>
    <b v="0"/>
    <n v="1"/>
    <b v="0"/>
    <x v="8"/>
    <n v="1"/>
    <x v="73"/>
    <x v="1"/>
    <x v="8"/>
  </r>
  <r>
    <n v="3895"/>
    <s v="Vestige"/>
    <s v="A Transgender makeup artist calls into question the loyalty of her best friend in a 1980's circus while dealing with her dying mother."/>
    <n v="1000"/>
    <x v="155"/>
    <x v="2"/>
    <x v="0"/>
    <s v="USD"/>
    <n v="1425103218"/>
    <n v="1422424818"/>
    <b v="0"/>
    <n v="1"/>
    <b v="0"/>
    <x v="7"/>
    <n v="5"/>
    <x v="73"/>
    <x v="1"/>
    <x v="7"/>
  </r>
  <r>
    <n v="3941"/>
    <s v="TWO for the PRICE OF ONE THEATRE"/>
    <s v="Help produce &quot;Boseman and Lena&quot; by Athol Fugard._x000a_Celebrate 18 years of Service to Arts and Community, 2nd Show of a 7th Season in NOLA!"/>
    <n v="5500"/>
    <x v="155"/>
    <x v="2"/>
    <x v="0"/>
    <s v="USD"/>
    <n v="1416877200"/>
    <n v="1414505137"/>
    <b v="0"/>
    <n v="2"/>
    <b v="0"/>
    <x v="7"/>
    <n v="1"/>
    <x v="380"/>
    <x v="1"/>
    <x v="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x v="155"/>
    <x v="2"/>
    <x v="0"/>
    <s v="USD"/>
    <n v="1472847873"/>
    <n v="1468959873"/>
    <b v="0"/>
    <n v="1"/>
    <b v="0"/>
    <x v="7"/>
    <n v="1"/>
    <x v="73"/>
    <x v="1"/>
    <x v="7"/>
  </r>
  <r>
    <n v="4086"/>
    <s v="Carpe Diem Theater Troupe"/>
    <s v="Our theater troupe needs your help to put on a unique production of Hamlet! Pledge to help young actors learn and refine their skills!"/>
    <n v="1000"/>
    <x v="781"/>
    <x v="2"/>
    <x v="0"/>
    <s v="USD"/>
    <n v="1448078400"/>
    <n v="1445985299"/>
    <b v="0"/>
    <n v="5"/>
    <b v="0"/>
    <x v="7"/>
    <n v="5"/>
    <x v="2711"/>
    <x v="1"/>
    <x v="7"/>
  </r>
  <r>
    <n v="2866"/>
    <s v="Church Folk Can Be Dangerous People"/>
    <s v="The reality is dark, sinister. The milieu is not as friendly as it claims. What is this place? Where is it? Is it your local church?"/>
    <n v="5000"/>
    <x v="372"/>
    <x v="2"/>
    <x v="0"/>
    <s v="USD"/>
    <n v="1476482400"/>
    <n v="1473893721"/>
    <b v="0"/>
    <n v="2"/>
    <b v="0"/>
    <x v="7"/>
    <n v="1"/>
    <x v="377"/>
    <x v="1"/>
    <x v="7"/>
  </r>
  <r>
    <n v="3142"/>
    <s v="The Pendulum Swings UK Theatre Tour/EdFringe"/>
    <s v="Our aim is to deliver a powerful piece of theatre to audiences across the UK, including Edinburgh Fringe (2017)."/>
    <n v="2750"/>
    <x v="372"/>
    <x v="3"/>
    <x v="1"/>
    <s v="GBP"/>
    <n v="1489922339"/>
    <n v="1487333939"/>
    <b v="0"/>
    <n v="3"/>
    <b v="0"/>
    <x v="7"/>
    <n v="2"/>
    <x v="2"/>
    <x v="1"/>
    <x v="7"/>
  </r>
  <r>
    <n v="3960"/>
    <s v="In The Time of New York"/>
    <s v="You are closer to your dreams than what you expect, your demons will always wait for you to realize them, theyâ€™ll torture you Manny."/>
    <n v="3000"/>
    <x v="372"/>
    <x v="2"/>
    <x v="0"/>
    <s v="USD"/>
    <n v="1451852256"/>
    <n v="1449260256"/>
    <b v="0"/>
    <n v="4"/>
    <b v="0"/>
    <x v="7"/>
    <n v="2"/>
    <x v="784"/>
    <x v="1"/>
    <x v="7"/>
  </r>
  <r>
    <n v="3962"/>
    <s v="The Story of the 1914 Christmas Truce is coming to America"/>
    <s v="OUR FRIENDS THE ENEMY will make its American Debut at Theatre Row in New York City, and we would like for you to join us on our journey"/>
    <n v="1400"/>
    <x v="372"/>
    <x v="2"/>
    <x v="1"/>
    <s v="GBP"/>
    <n v="1448722494"/>
    <n v="1446562494"/>
    <b v="0"/>
    <n v="3"/>
    <b v="0"/>
    <x v="7"/>
    <n v="3"/>
    <x v="2"/>
    <x v="1"/>
    <x v="7"/>
  </r>
  <r>
    <n v="3966"/>
    <s v="Moroccan National Debate Team"/>
    <s v="MNDT will be the first Moroccan Team in history to participate in the WSDC. the worldâ€™s biggest high school debate tournament."/>
    <n v="7500"/>
    <x v="372"/>
    <x v="2"/>
    <x v="0"/>
    <s v="USD"/>
    <n v="1406170740"/>
    <n v="1402506278"/>
    <b v="0"/>
    <n v="2"/>
    <b v="0"/>
    <x v="7"/>
    <n v="1"/>
    <x v="377"/>
    <x v="1"/>
    <x v="7"/>
  </r>
  <r>
    <n v="3106"/>
    <s v="Wild Men at the Bristol Cathedral"/>
    <s v="Help fund the exciting first collaboration between Hotel Echo and Bristol Cathedral: WILD MEN, a show commemorating those lost in WW1."/>
    <n v="1000"/>
    <x v="783"/>
    <x v="2"/>
    <x v="1"/>
    <s v="GBP"/>
    <n v="1442440800"/>
    <n v="1440497876"/>
    <b v="0"/>
    <n v="4"/>
    <b v="0"/>
    <x v="6"/>
    <n v="4"/>
    <x v="2712"/>
    <x v="1"/>
    <x v="6"/>
  </r>
  <r>
    <n v="4107"/>
    <s v="Sacrifice"/>
    <s v="A new dramatic comedy dealing with a father's unwillingness to let go of his past causes major problems for the future of his daughter."/>
    <n v="2000"/>
    <x v="783"/>
    <x v="2"/>
    <x v="0"/>
    <s v="USD"/>
    <n v="1411596001"/>
    <n v="1409608801"/>
    <b v="0"/>
    <n v="4"/>
    <b v="0"/>
    <x v="7"/>
    <n v="2"/>
    <x v="2712"/>
    <x v="1"/>
    <x v="7"/>
  </r>
  <r>
    <n v="2864"/>
    <s v="'Haunting Julia' by Alan Ayckbourn"/>
    <s v="Accessible, original theatre for all!"/>
    <n v="2500"/>
    <x v="130"/>
    <x v="2"/>
    <x v="1"/>
    <s v="GBP"/>
    <n v="1437139080"/>
    <n v="1434552207"/>
    <b v="0"/>
    <n v="3"/>
    <b v="0"/>
    <x v="7"/>
    <n v="2"/>
    <x v="140"/>
    <x v="1"/>
    <x v="7"/>
  </r>
  <r>
    <n v="3053"/>
    <s v="Showroom"/>
    <s v="Showroom is a multi-disciplinary space providing unorthodox concerts, events &amp; a platform creatives can express their creative vision"/>
    <n v="10000"/>
    <x v="130"/>
    <x v="2"/>
    <x v="0"/>
    <s v="USD"/>
    <n v="1412222340"/>
    <n v="1407781013"/>
    <b v="0"/>
    <n v="3"/>
    <b v="0"/>
    <x v="6"/>
    <n v="0"/>
    <x v="140"/>
    <x v="1"/>
    <x v="6"/>
  </r>
  <r>
    <n v="3871"/>
    <s v="Pocket Monsters: A Musical Parody (Canceled)"/>
    <s v="Our musical is finally ready to come to life, and we're raising funds to help make that happen!"/>
    <n v="1500"/>
    <x v="130"/>
    <x v="1"/>
    <x v="0"/>
    <s v="USD"/>
    <n v="1490809450"/>
    <n v="1485629050"/>
    <b v="0"/>
    <n v="3"/>
    <b v="0"/>
    <x v="8"/>
    <n v="3"/>
    <x v="140"/>
    <x v="1"/>
    <x v="8"/>
  </r>
  <r>
    <n v="4005"/>
    <s v="Bringing more Art to the Community"/>
    <s v="Help us bring more Art to the Community. It's our second production, Fences by August Wilson. Help us make it a success!"/>
    <n v="3000"/>
    <x v="130"/>
    <x v="2"/>
    <x v="0"/>
    <s v="USD"/>
    <n v="1413832985"/>
    <n v="1408648985"/>
    <b v="0"/>
    <n v="2"/>
    <b v="0"/>
    <x v="7"/>
    <n v="1"/>
    <x v="135"/>
    <x v="1"/>
    <x v="7"/>
  </r>
  <r>
    <n v="2903"/>
    <s v="GettingTeensSaved.org Play in Richmond, California 2016"/>
    <s v="We are raising funds to rent a theater hall for a play to help educate teenagers and parents on the pitfalls teenagers currently face."/>
    <n v="5000"/>
    <x v="1674"/>
    <x v="2"/>
    <x v="0"/>
    <s v="USD"/>
    <n v="1441771218"/>
    <n v="1436587218"/>
    <b v="0"/>
    <n v="4"/>
    <b v="0"/>
    <x v="7"/>
    <n v="1"/>
    <x v="2713"/>
    <x v="1"/>
    <x v="7"/>
  </r>
  <r>
    <n v="3850"/>
    <s v="The Vagina Monologues 2015"/>
    <s v="V-Day is a global activist movement to end violence against women and girls."/>
    <n v="1000"/>
    <x v="2543"/>
    <x v="2"/>
    <x v="0"/>
    <s v="USD"/>
    <n v="1420081143"/>
    <n v="1417489143"/>
    <b v="1"/>
    <n v="4"/>
    <b v="0"/>
    <x v="7"/>
    <n v="4"/>
    <x v="2705"/>
    <x v="1"/>
    <x v="7"/>
  </r>
  <r>
    <n v="4073"/>
    <s v="OTHELLO, by William Shakespeare ( FUNDRAISER)"/>
    <s v="OTHELLO, directed by Daniel Echevarria. A tragedy that highlights political corruption and the madness that can come out of love."/>
    <n v="3500"/>
    <x v="2544"/>
    <x v="2"/>
    <x v="0"/>
    <s v="USD"/>
    <n v="1431144000"/>
    <n v="1426407426"/>
    <b v="0"/>
    <n v="2"/>
    <b v="0"/>
    <x v="7"/>
    <n v="1"/>
    <x v="2714"/>
    <x v="1"/>
    <x v="7"/>
  </r>
  <r>
    <n v="2859"/>
    <s v="Grover Theatre Company (GTC)"/>
    <s v="A theatre company that will create works to inspire young people and get everyone involved."/>
    <n v="2000"/>
    <x v="430"/>
    <x v="2"/>
    <x v="2"/>
    <s v="AUD"/>
    <n v="1444984904"/>
    <n v="1439800904"/>
    <b v="0"/>
    <n v="1"/>
    <b v="0"/>
    <x v="7"/>
    <n v="2"/>
    <x v="431"/>
    <x v="1"/>
    <x v="7"/>
  </r>
  <r>
    <n v="3792"/>
    <s v="BorikÃ©n: The Show"/>
    <s v="A cultural and historic journey through Puerto Rico's music and dance!"/>
    <n v="12500"/>
    <x v="430"/>
    <x v="2"/>
    <x v="0"/>
    <s v="USD"/>
    <n v="1436957022"/>
    <n v="1434365022"/>
    <b v="0"/>
    <n v="2"/>
    <b v="0"/>
    <x v="8"/>
    <n v="0"/>
    <x v="827"/>
    <x v="1"/>
    <x v="8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x v="430"/>
    <x v="1"/>
    <x v="0"/>
    <s v="USD"/>
    <n v="1430517600"/>
    <n v="1426538129"/>
    <b v="0"/>
    <n v="2"/>
    <b v="0"/>
    <x v="8"/>
    <n v="2"/>
    <x v="827"/>
    <x v="1"/>
    <x v="8"/>
  </r>
  <r>
    <n v="4068"/>
    <s v="Produce BELLE DAME SANS MERCI a stage play"/>
    <s v="Be a PRODUCER of the Original stage play BELLE DAME SANS MERCI by Michael Fenlason! :-) :-( !"/>
    <n v="3495"/>
    <x v="2545"/>
    <x v="2"/>
    <x v="0"/>
    <s v="USD"/>
    <n v="1484348700"/>
    <n v="1481756855"/>
    <b v="0"/>
    <n v="1"/>
    <b v="0"/>
    <x v="7"/>
    <n v="1"/>
    <x v="2715"/>
    <x v="1"/>
    <x v="7"/>
  </r>
  <r>
    <n v="3988"/>
    <s v="Folk-Tales: What Stories Do Your Folks Tell?"/>
    <s v="An evening of of stories based both in myth and truth."/>
    <n v="1500"/>
    <x v="575"/>
    <x v="2"/>
    <x v="0"/>
    <s v="USD"/>
    <n v="1440813413"/>
    <n v="1439517413"/>
    <b v="0"/>
    <n v="4"/>
    <b v="0"/>
    <x v="7"/>
    <n v="2"/>
    <x v="1731"/>
    <x v="1"/>
    <x v="7"/>
  </r>
  <r>
    <n v="4090"/>
    <s v="&quot; Sweet O'l Mama &quot; Theater Production"/>
    <s v="A gripping re-enactment of a true breast cancer survival story, highlighted with inspiration and laughter!"/>
    <n v="1000"/>
    <x v="575"/>
    <x v="2"/>
    <x v="0"/>
    <s v="USD"/>
    <n v="1438959600"/>
    <n v="1437754137"/>
    <b v="0"/>
    <n v="3"/>
    <b v="0"/>
    <x v="7"/>
    <n v="3"/>
    <x v="1547"/>
    <x v="1"/>
    <x v="7"/>
  </r>
  <r>
    <n v="2844"/>
    <s v="KabarettstÃ¼ck &quot;Dicht in da Nochtschicht&quot;"/>
    <s v="Zwei ausgebildete Schauspieler, ein Musiker - gemeinsam bringt man ein waschechtes KabarettstÃ¼ck auf die BÃ¼hne."/>
    <n v="550"/>
    <x v="134"/>
    <x v="2"/>
    <x v="15"/>
    <s v="EUR"/>
    <n v="1483535180"/>
    <n v="1480943180"/>
    <b v="0"/>
    <n v="1"/>
    <b v="0"/>
    <x v="7"/>
    <n v="5"/>
    <x v="179"/>
    <x v="1"/>
    <x v="7"/>
  </r>
  <r>
    <n v="3647"/>
    <s v="Zachariah Sheldon: A musical to chill your blood"/>
    <s v="Zachariah Sheldon is a brilliant, darkly twisted brand new musical with music from Mark Newton and script by Anthony Wilkes"/>
    <n v="500"/>
    <x v="134"/>
    <x v="2"/>
    <x v="1"/>
    <s v="GBP"/>
    <n v="1475258327"/>
    <n v="1471370327"/>
    <b v="0"/>
    <n v="2"/>
    <b v="0"/>
    <x v="8"/>
    <n v="6"/>
    <x v="2"/>
    <x v="1"/>
    <x v="8"/>
  </r>
  <r>
    <n v="2879"/>
    <s v="Girls, Ladies and Women - A Gospel Drama"/>
    <s v="She that fines a husband? Wait, is that right? Girl... you better check yourself, before you wreck yourself!"/>
    <n v="11200"/>
    <x v="794"/>
    <x v="2"/>
    <x v="0"/>
    <s v="USD"/>
    <n v="1453310661"/>
    <n v="1450718661"/>
    <b v="0"/>
    <n v="1"/>
    <b v="0"/>
    <x v="7"/>
    <n v="0"/>
    <x v="2572"/>
    <x v="1"/>
    <x v="7"/>
  </r>
  <r>
    <n v="4019"/>
    <s v="We Don't Play Fight"/>
    <s v="Finally a crossover of the arts takes place! Theater &amp; LIVE Pro Wrestling. A unique story featuring TV Pro Wrestling without the TV."/>
    <n v="3500"/>
    <x v="794"/>
    <x v="2"/>
    <x v="0"/>
    <s v="USD"/>
    <n v="1460737680"/>
    <n v="1455725596"/>
    <b v="0"/>
    <n v="4"/>
    <b v="0"/>
    <x v="7"/>
    <n v="1"/>
    <x v="1800"/>
    <x v="1"/>
    <x v="7"/>
  </r>
  <r>
    <n v="4065"/>
    <s v="A Midsummer's Night's Dream"/>
    <s v="A classical/ fantasy version of midsummers done by professionally trained actors in Tulsa!"/>
    <n v="4000"/>
    <x v="2546"/>
    <x v="2"/>
    <x v="0"/>
    <s v="USD"/>
    <n v="1407883811"/>
    <n v="1405291811"/>
    <b v="0"/>
    <n v="4"/>
    <b v="0"/>
    <x v="7"/>
    <n v="1"/>
    <x v="2716"/>
    <x v="1"/>
    <x v="7"/>
  </r>
  <r>
    <n v="3108"/>
    <s v="Funding a home for our Children's Theater"/>
    <s v="We need a permanent home for the theater!"/>
    <n v="50000"/>
    <x v="375"/>
    <x v="2"/>
    <x v="0"/>
    <s v="USD"/>
    <n v="1430234394"/>
    <n v="1425053994"/>
    <b v="0"/>
    <n v="2"/>
    <b v="0"/>
    <x v="6"/>
    <n v="0"/>
    <x v="31"/>
    <x v="1"/>
    <x v="6"/>
  </r>
  <r>
    <n v="3124"/>
    <s v="Theater &amp; Arts &amp; Day Care (Canceled)"/>
    <s v="A place where kids/ teens' dreams come true, and one finds there home without sparkly red shoes!"/>
    <n v="800000"/>
    <x v="375"/>
    <x v="1"/>
    <x v="0"/>
    <s v="USD"/>
    <n v="1422902601"/>
    <n v="1417718601"/>
    <b v="0"/>
    <n v="4"/>
    <b v="0"/>
    <x v="6"/>
    <n v="0"/>
    <x v="516"/>
    <x v="1"/>
    <x v="6"/>
  </r>
  <r>
    <n v="3853"/>
    <s v="The Original Laughter Therapist"/>
    <s v="A dose of One-woman &quot;Dramedy&quot; to cure those daily blues is just what the doctor ordered!"/>
    <n v="100000"/>
    <x v="375"/>
    <x v="2"/>
    <x v="0"/>
    <s v="USD"/>
    <n v="1409602178"/>
    <n v="1406578178"/>
    <b v="0"/>
    <n v="2"/>
    <b v="0"/>
    <x v="7"/>
    <n v="0"/>
    <x v="31"/>
    <x v="1"/>
    <x v="7"/>
  </r>
  <r>
    <n v="4013"/>
    <s v="Harriet Tubman Woman Of Faith"/>
    <s v="Harriet Tubman Woman of Faith is a remarkable narrative about the life and faith of Harriet Tubman, told through a dream of a teenager."/>
    <n v="2000"/>
    <x v="375"/>
    <x v="2"/>
    <x v="0"/>
    <s v="USD"/>
    <n v="1424070823"/>
    <n v="1421478823"/>
    <b v="0"/>
    <n v="2"/>
    <b v="0"/>
    <x v="7"/>
    <n v="1"/>
    <x v="31"/>
    <x v="1"/>
    <x v="7"/>
  </r>
  <r>
    <n v="2893"/>
    <s v="REDISCOVERING KIA THE PLAY"/>
    <s v="Fundraising for REDISCOVERING KIA THE PLAY"/>
    <n v="5000"/>
    <x v="379"/>
    <x v="2"/>
    <x v="0"/>
    <s v="USD"/>
    <n v="1420768800"/>
    <n v="1415644395"/>
    <b v="0"/>
    <n v="2"/>
    <b v="0"/>
    <x v="7"/>
    <n v="1"/>
    <x v="381"/>
    <x v="1"/>
    <x v="7"/>
  </r>
  <r>
    <n v="2902"/>
    <s v="Bring the iconic story of Leontyne Price to the stage."/>
    <s v="Help me honor and bring &quot;The American Soprano&quot; Leontyne Price back to the stage one more time."/>
    <n v="150000"/>
    <x v="379"/>
    <x v="2"/>
    <x v="0"/>
    <s v="USD"/>
    <n v="1440412396"/>
    <n v="1437820396"/>
    <b v="0"/>
    <n v="1"/>
    <b v="0"/>
    <x v="7"/>
    <n v="0"/>
    <x v="380"/>
    <x v="1"/>
    <x v="7"/>
  </r>
  <r>
    <n v="2949"/>
    <s v="Spiritual Enlightenment Center - Help raise our vibrations!"/>
    <s v="This center will be open to any and all people regardless of their religion.   We will be offering art, music, empowerment, and more!"/>
    <n v="1000"/>
    <x v="379"/>
    <x v="2"/>
    <x v="0"/>
    <s v="USD"/>
    <n v="1447965917"/>
    <n v="1445370317"/>
    <b v="0"/>
    <n v="2"/>
    <b v="0"/>
    <x v="6"/>
    <n v="3"/>
    <x v="381"/>
    <x v="1"/>
    <x v="6"/>
  </r>
  <r>
    <n v="3094"/>
    <s v="Nothing Up My Sleeves Tour: Summer 2016"/>
    <s v="This is a Kickstarter to help with the start up costs for Illusionist, Chris Lengyel's Summer 2016 Tour!"/>
    <n v="100000"/>
    <x v="379"/>
    <x v="2"/>
    <x v="0"/>
    <s v="USD"/>
    <n v="1442775956"/>
    <n v="1437591956"/>
    <b v="0"/>
    <n v="1"/>
    <b v="0"/>
    <x v="6"/>
    <n v="0"/>
    <x v="380"/>
    <x v="1"/>
    <x v="6"/>
  </r>
  <r>
    <n v="3201"/>
    <s v="Nothing Changes"/>
    <s v="Nothing Changes is a modern musical version of the Ragged Trousered Philanthropists exploring the inequalities of &quot;austerity Britain&quot;"/>
    <n v="2000"/>
    <x v="379"/>
    <x v="2"/>
    <x v="1"/>
    <s v="GBP"/>
    <n v="1409509477"/>
    <n v="1407695077"/>
    <b v="0"/>
    <n v="2"/>
    <b v="0"/>
    <x v="8"/>
    <n v="1"/>
    <x v="381"/>
    <x v="1"/>
    <x v="8"/>
  </r>
  <r>
    <n v="3747"/>
    <s v="Counting Stars"/>
    <s v="The world premiere of an astonishing new play by acclaimed writer Atiha Sen Gupta."/>
    <n v="2500"/>
    <x v="379"/>
    <x v="2"/>
    <x v="1"/>
    <s v="GBP"/>
    <n v="1436137140"/>
    <n v="1433833896"/>
    <b v="0"/>
    <n v="1"/>
    <b v="0"/>
    <x v="7"/>
    <n v="1"/>
    <x v="380"/>
    <x v="1"/>
    <x v="7"/>
  </r>
  <r>
    <n v="3855"/>
    <s v="The Happy Family and Devoted Dreams new theater plays NYC"/>
    <s v="TWO NEW DARK COMEDIES OPENING IN NYC THIS APRIL AND MAY BY CHRISTOPHER B. LATRO _x000a_ABOUT FAMILY, AMBITION, LOVE AND GREED"/>
    <n v="1000"/>
    <x v="379"/>
    <x v="2"/>
    <x v="0"/>
    <s v="USD"/>
    <n v="1427408271"/>
    <n v="1424819871"/>
    <b v="0"/>
    <n v="1"/>
    <b v="0"/>
    <x v="7"/>
    <n v="3"/>
    <x v="380"/>
    <x v="1"/>
    <x v="7"/>
  </r>
  <r>
    <n v="3881"/>
    <s v="My Real Mother's Name is... (Canceled)"/>
    <s v="A musical journey coming to the Blue Venue at the 2017 Orlando Fringe Festival!"/>
    <n v="500"/>
    <x v="379"/>
    <x v="1"/>
    <x v="0"/>
    <s v="USD"/>
    <n v="1487550399"/>
    <n v="1484958399"/>
    <b v="0"/>
    <n v="1"/>
    <b v="0"/>
    <x v="8"/>
    <n v="5"/>
    <x v="380"/>
    <x v="1"/>
    <x v="8"/>
  </r>
  <r>
    <n v="3901"/>
    <s v="De Lewe: A Youth Movement(Traveling Show)"/>
    <s v="&quot;De Lewe&quot; deals with the critical issues within today's youth. It reminds us that standing together is stronger than falling apart."/>
    <n v="3000"/>
    <x v="379"/>
    <x v="2"/>
    <x v="0"/>
    <s v="USD"/>
    <n v="1450554599"/>
    <n v="1447098599"/>
    <b v="0"/>
    <n v="1"/>
    <b v="0"/>
    <x v="7"/>
    <n v="1"/>
    <x v="380"/>
    <x v="1"/>
    <x v="7"/>
  </r>
  <r>
    <n v="3927"/>
    <s v="'Journey's End' Tour of Dorset commemorating WW1"/>
    <s v="Brand new graduate theater company 'FMP Theatre' proudly presents the definitive WW1 play, Journey's End, with a little help from you."/>
    <n v="2500"/>
    <x v="379"/>
    <x v="2"/>
    <x v="1"/>
    <s v="GBP"/>
    <n v="1407565504"/>
    <n v="1404973504"/>
    <b v="0"/>
    <n v="2"/>
    <b v="0"/>
    <x v="7"/>
    <n v="1"/>
    <x v="381"/>
    <x v="1"/>
    <x v="7"/>
  </r>
  <r>
    <n v="3950"/>
    <s v="The Great Elephant Repertory Company"/>
    <s v="With the Great Elephant Repertory we can reach those children who are perceived unreachable, educating them through performance art."/>
    <n v="4000"/>
    <x v="379"/>
    <x v="2"/>
    <x v="0"/>
    <s v="USD"/>
    <n v="1460140500"/>
    <n v="1457628680"/>
    <b v="0"/>
    <n v="1"/>
    <b v="0"/>
    <x v="7"/>
    <n v="1"/>
    <x v="380"/>
    <x v="1"/>
    <x v="7"/>
  </r>
  <r>
    <n v="3952"/>
    <s v="ThÃ©Ã¢tre Polichinelle Show &quot;Clown-Ballet&quot;"/>
    <s v="This is the story about dreams of the kindly clown who indulge in reverie to be a ballet dancer! Every act is a funny sentimental story"/>
    <n v="26000"/>
    <x v="379"/>
    <x v="2"/>
    <x v="0"/>
    <s v="USD"/>
    <n v="1445885890"/>
    <n v="1440701890"/>
    <b v="0"/>
    <n v="1"/>
    <b v="0"/>
    <x v="7"/>
    <n v="0"/>
    <x v="380"/>
    <x v="1"/>
    <x v="7"/>
  </r>
  <r>
    <n v="4066"/>
    <s v="Divine Connection Performing Arts Leadership Program"/>
    <s v="We have created an outstanding mobile Performing Arts Program that has great impact on the social development in multiple communities."/>
    <n v="15000"/>
    <x v="379"/>
    <x v="2"/>
    <x v="0"/>
    <s v="USD"/>
    <n v="1463619388"/>
    <n v="1461027388"/>
    <b v="0"/>
    <n v="1"/>
    <b v="0"/>
    <x v="7"/>
    <n v="0"/>
    <x v="380"/>
    <x v="1"/>
    <x v="7"/>
  </r>
  <r>
    <n v="2948"/>
    <s v="Xenu's Space Opera"/>
    <s v="The Space Opera is an action packed reenactment of Xenu's story, a sacred teaching thats considered a secret of the Scientology church"/>
    <n v="500000"/>
    <x v="363"/>
    <x v="2"/>
    <x v="0"/>
    <s v="USD"/>
    <n v="1433259293"/>
    <n v="1428075293"/>
    <b v="0"/>
    <n v="9"/>
    <b v="0"/>
    <x v="6"/>
    <n v="0"/>
    <x v="2717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x v="2547"/>
    <x v="2"/>
    <x v="0"/>
    <s v="USD"/>
    <n v="1403470800"/>
    <n v="1403356792"/>
    <b v="0"/>
    <n v="4"/>
    <b v="0"/>
    <x v="7"/>
    <n v="5"/>
    <x v="2718"/>
    <x v="1"/>
    <x v="7"/>
  </r>
  <r>
    <n v="4002"/>
    <s v="Terry Pratchett's Wyrd Sisters"/>
    <s v="Bring Wyrd Sisters, a comedy of Shakespearean proportions, to small-town Texas. Loosely parodies the â€œScottish Play.â€"/>
    <n v="1250"/>
    <x v="2547"/>
    <x v="2"/>
    <x v="0"/>
    <s v="USD"/>
    <n v="1411779761"/>
    <n v="1409187761"/>
    <b v="0"/>
    <n v="4"/>
    <b v="0"/>
    <x v="7"/>
    <n v="2"/>
    <x v="2718"/>
    <x v="1"/>
    <x v="7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x v="1184"/>
    <x v="2"/>
    <x v="6"/>
    <s v="EUR"/>
    <n v="1457617359"/>
    <n v="1455025359"/>
    <b v="0"/>
    <n v="3"/>
    <b v="0"/>
    <x v="6"/>
    <n v="0"/>
    <x v="2719"/>
    <x v="1"/>
    <x v="6"/>
  </r>
  <r>
    <n v="2890"/>
    <s v="the Savannah Disputation"/>
    <s v="This Theological Comedy tells a story of when seemingly similar beliefs are discovered to be worlds apart; Damnation-Southern Style."/>
    <n v="2000"/>
    <x v="579"/>
    <x v="2"/>
    <x v="0"/>
    <s v="USD"/>
    <n v="1407553200"/>
    <n v="1405100992"/>
    <b v="0"/>
    <n v="3"/>
    <b v="0"/>
    <x v="7"/>
    <n v="1"/>
    <x v="582"/>
    <x v="1"/>
    <x v="7"/>
  </r>
  <r>
    <n v="3961"/>
    <s v="New Edinburgh play"/>
    <s v="I've written a fun new play exploring the reality of gay stereotypes in 2014 - with accommodation and venue hire it needs some dough :)"/>
    <n v="5000"/>
    <x v="579"/>
    <x v="2"/>
    <x v="1"/>
    <s v="GBP"/>
    <n v="1399584210"/>
    <n v="1397683410"/>
    <b v="0"/>
    <n v="2"/>
    <b v="0"/>
    <x v="7"/>
    <n v="0"/>
    <x v="678"/>
    <x v="1"/>
    <x v="7"/>
  </r>
  <r>
    <n v="4041"/>
    <s v="In the Land of Gold"/>
    <s v="A bold, colouful, vibrant play centred around the last remaining monarchy of Africa."/>
    <n v="5000"/>
    <x v="579"/>
    <x v="2"/>
    <x v="1"/>
    <s v="GBP"/>
    <n v="1473160954"/>
    <n v="1467976954"/>
    <b v="0"/>
    <n v="2"/>
    <b v="0"/>
    <x v="7"/>
    <n v="0"/>
    <x v="678"/>
    <x v="1"/>
    <x v="7"/>
  </r>
  <r>
    <n v="4042"/>
    <s v="Messages"/>
    <s v="Acting group and production for inner city youth, about inner city youth. The problems and stuation that they see everyday."/>
    <n v="10000"/>
    <x v="579"/>
    <x v="2"/>
    <x v="0"/>
    <s v="USD"/>
    <n v="1421781360"/>
    <n v="1419213664"/>
    <b v="0"/>
    <n v="3"/>
    <b v="0"/>
    <x v="7"/>
    <n v="0"/>
    <x v="582"/>
    <x v="1"/>
    <x v="7"/>
  </r>
  <r>
    <n v="2863"/>
    <s v="Equality Theatre"/>
    <s v="I would like to start a Acting Company that supports and includes LGBTQ youth and young adults in very conservative North Texas"/>
    <n v="50000"/>
    <x v="170"/>
    <x v="2"/>
    <x v="0"/>
    <s v="USD"/>
    <n v="1410279123"/>
    <n v="1405095123"/>
    <b v="0"/>
    <n v="1"/>
    <b v="0"/>
    <x v="7"/>
    <n v="0"/>
    <x v="135"/>
    <x v="1"/>
    <x v="7"/>
  </r>
  <r>
    <n v="2909"/>
    <s v="CONVERSATIONS WITH AN AVERAGE JOE"/>
    <s v="CONVERSATIONS WITH AN AVERAGE JOE tells our stories exposing those in charge of our lives and tells how to take control of country back"/>
    <n v="180000"/>
    <x v="170"/>
    <x v="2"/>
    <x v="0"/>
    <s v="USD"/>
    <n v="1416944760"/>
    <n v="1413527001"/>
    <b v="0"/>
    <n v="1"/>
    <b v="0"/>
    <x v="7"/>
    <n v="0"/>
    <x v="135"/>
    <x v="1"/>
    <x v="7"/>
  </r>
  <r>
    <n v="3735"/>
    <s v="Women Beware Women"/>
    <s v="Young Actor's taking on a Jacobean tragedy. Family, betrayal, love, lust, sex and death."/>
    <n v="150"/>
    <x v="170"/>
    <x v="2"/>
    <x v="1"/>
    <s v="GBP"/>
    <n v="1432831089"/>
    <n v="1430239089"/>
    <b v="0"/>
    <n v="2"/>
    <b v="0"/>
    <x v="7"/>
    <n v="13"/>
    <x v="119"/>
    <x v="1"/>
    <x v="7"/>
  </r>
  <r>
    <n v="3852"/>
    <s v="Rob Base Presents Unequally Yoked The Stage Play"/>
    <s v="Writer/Director Lynette J. Blackwell presents the hilarious entangled love story of when evil and good attempt to coexist."/>
    <n v="10000"/>
    <x v="170"/>
    <x v="2"/>
    <x v="0"/>
    <s v="USD"/>
    <n v="1427427276"/>
    <n v="1425270876"/>
    <b v="0"/>
    <n v="2"/>
    <b v="0"/>
    <x v="7"/>
    <n v="0"/>
    <x v="119"/>
    <x v="1"/>
    <x v="7"/>
  </r>
  <r>
    <n v="4092"/>
    <s v="A CRY FOR HELP"/>
    <s v="&quot;A Cry for Help is Riveting, Inspiring, and Mesmerizing. You will laugh, cry, and be thinking about your own Cry for Help&quot;"/>
    <n v="110000"/>
    <x v="170"/>
    <x v="2"/>
    <x v="0"/>
    <s v="USD"/>
    <n v="1428205247"/>
    <n v="1423024847"/>
    <b v="0"/>
    <n v="1"/>
    <b v="0"/>
    <x v="7"/>
    <n v="0"/>
    <x v="135"/>
    <x v="1"/>
    <x v="7"/>
  </r>
  <r>
    <n v="4011"/>
    <s v="Just Bryan, a radio drama"/>
    <s v="Radio drama about a failed comedian with the help of his Dictaphone friend Alan, tries to become a success whilst fighting his demons."/>
    <n v="250"/>
    <x v="1829"/>
    <x v="2"/>
    <x v="1"/>
    <s v="GBP"/>
    <n v="1422450278"/>
    <n v="1419858278"/>
    <b v="0"/>
    <n v="4"/>
    <b v="0"/>
    <x v="7"/>
    <n v="8"/>
    <x v="2720"/>
    <x v="1"/>
    <x v="7"/>
  </r>
  <r>
    <n v="4049"/>
    <s v="The Hounds of Reservoir - A Shakesperian Heist film"/>
    <s v="A caravan heist goes horribly wrong. When the rogues meet up to discuss the matter, they suspect one of them is the King's guard."/>
    <n v="20000"/>
    <x v="1495"/>
    <x v="2"/>
    <x v="0"/>
    <s v="USD"/>
    <n v="1436914815"/>
    <n v="1434322815"/>
    <b v="0"/>
    <n v="1"/>
    <b v="0"/>
    <x v="7"/>
    <n v="0"/>
    <x v="580"/>
    <x v="1"/>
    <x v="7"/>
  </r>
  <r>
    <n v="3642"/>
    <s v="My own musical"/>
    <s v="All the world's a stage..._x000a_It is my biggest dream to perform my own, selfcreated musical with lots of kids as big as I am able to."/>
    <n v="700"/>
    <x v="495"/>
    <x v="2"/>
    <x v="12"/>
    <s v="EUR"/>
    <n v="1448902800"/>
    <n v="1445369727"/>
    <b v="0"/>
    <n v="2"/>
    <b v="0"/>
    <x v="8"/>
    <n v="2"/>
    <x v="501"/>
    <x v="1"/>
    <x v="8"/>
  </r>
  <r>
    <n v="3925"/>
    <s v="Help Save High School Theater"/>
    <s v="Help Save High School Theater Program_x000a_Your donations will be used to purchase props, build sets, and costumes."/>
    <n v="150"/>
    <x v="495"/>
    <x v="2"/>
    <x v="0"/>
    <s v="USD"/>
    <n v="1406753639"/>
    <n v="1404161639"/>
    <b v="0"/>
    <n v="3"/>
    <b v="0"/>
    <x v="7"/>
    <n v="10"/>
    <x v="144"/>
    <x v="1"/>
    <x v="7"/>
  </r>
  <r>
    <n v="3926"/>
    <s v="Caryl Churchill's 'Top Girls' - NSW HSC Text"/>
    <s v="Producing syllabus-relevant theatre targeted to HSC students on the NSW Central Coast"/>
    <n v="5000"/>
    <x v="495"/>
    <x v="2"/>
    <x v="2"/>
    <s v="AUD"/>
    <n v="1419645748"/>
    <n v="1417053748"/>
    <b v="0"/>
    <n v="1"/>
    <b v="0"/>
    <x v="7"/>
    <n v="0"/>
    <x v="2"/>
    <x v="1"/>
    <x v="7"/>
  </r>
  <r>
    <n v="3600"/>
    <s v="Pariah"/>
    <s v="The First Play From The Man Who Brought You The Black James Bond!"/>
    <n v="10"/>
    <x v="31"/>
    <x v="0"/>
    <x v="0"/>
    <s v="USD"/>
    <n v="1476390164"/>
    <n v="1473970964"/>
    <b v="0"/>
    <n v="4"/>
    <b v="1"/>
    <x v="7"/>
    <n v="130"/>
    <x v="2721"/>
    <x v="1"/>
    <x v="7"/>
  </r>
  <r>
    <n v="3103"/>
    <s v="Professional Venue for local artists!!"/>
    <s v="Creating a place for local artists to perform, at substantially less cost for them"/>
    <n v="4100"/>
    <x v="143"/>
    <x v="2"/>
    <x v="0"/>
    <s v="USD"/>
    <n v="1434080706"/>
    <n v="1428896706"/>
    <b v="0"/>
    <n v="2"/>
    <b v="0"/>
    <x v="6"/>
    <n v="0"/>
    <x v="148"/>
    <x v="1"/>
    <x v="6"/>
  </r>
  <r>
    <n v="3866"/>
    <s v="a feminine ending, brought to you by the East End Theatre Co"/>
    <s v="A funny, moving, witty piece about a girl, her oboe, and her dreams."/>
    <n v="2000"/>
    <x v="143"/>
    <x v="2"/>
    <x v="0"/>
    <s v="USD"/>
    <n v="1458703740"/>
    <n v="1454453021"/>
    <b v="0"/>
    <n v="2"/>
    <b v="0"/>
    <x v="7"/>
    <n v="1"/>
    <x v="148"/>
    <x v="1"/>
    <x v="7"/>
  </r>
  <r>
    <n v="3940"/>
    <s v="Attraction"/>
    <s v="A Stage Play that will bring you to the edge of your seat , leave you thinkin and will also have you laughing while enjoyin the talent"/>
    <n v="5000"/>
    <x v="143"/>
    <x v="2"/>
    <x v="0"/>
    <s v="USD"/>
    <n v="1420199351"/>
    <n v="1416311351"/>
    <b v="0"/>
    <n v="2"/>
    <b v="0"/>
    <x v="7"/>
    <n v="0"/>
    <x v="148"/>
    <x v="1"/>
    <x v="7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x v="143"/>
    <x v="2"/>
    <x v="0"/>
    <s v="USD"/>
    <n v="1460925811"/>
    <n v="1458333811"/>
    <b v="0"/>
    <n v="2"/>
    <b v="0"/>
    <x v="7"/>
    <n v="0"/>
    <x v="148"/>
    <x v="1"/>
    <x v="7"/>
  </r>
  <r>
    <n v="2841"/>
    <s v="The Dead Loss"/>
    <s v="1920's London; two brothers try to make a name for themselves in the underground crime world but encounter a ruthless Irish mob boss."/>
    <n v="1000"/>
    <x v="115"/>
    <x v="2"/>
    <x v="1"/>
    <s v="GBP"/>
    <n v="1450032297"/>
    <n v="1444844697"/>
    <b v="0"/>
    <n v="1"/>
    <b v="0"/>
    <x v="7"/>
    <n v="1"/>
    <x v="119"/>
    <x v="1"/>
    <x v="7"/>
  </r>
  <r>
    <n v="2886"/>
    <s v="Artists' tickets to VARIATIONS ON FAMILY"/>
    <s v="Help us provide half-price tickets to the 11th annual Variations Project, allowing our fellow artists to see this wonderful production."/>
    <n v="200"/>
    <x v="115"/>
    <x v="2"/>
    <x v="0"/>
    <s v="USD"/>
    <n v="1442635140"/>
    <n v="1442243484"/>
    <b v="0"/>
    <n v="1"/>
    <b v="0"/>
    <x v="7"/>
    <n v="5"/>
    <x v="119"/>
    <x v="1"/>
    <x v="7"/>
  </r>
  <r>
    <n v="3065"/>
    <s v="The Castle Project"/>
    <s v="A castle themed events center with large and small spaces to support a variety of arts i.e. performing, visual, music, theater, dance"/>
    <n v="25000"/>
    <x v="115"/>
    <x v="2"/>
    <x v="0"/>
    <s v="USD"/>
    <n v="1406683172"/>
    <n v="1404523172"/>
    <b v="0"/>
    <n v="2"/>
    <b v="0"/>
    <x v="6"/>
    <n v="0"/>
    <x v="144"/>
    <x v="1"/>
    <x v="6"/>
  </r>
  <r>
    <n v="3110"/>
    <s v="Hip Justice Catmunity Center"/>
    <s v="Cat People Unite! It's time we get a space of our own to relax, socialize and learn! Join the Catmunity!"/>
    <n v="25000"/>
    <x v="115"/>
    <x v="2"/>
    <x v="0"/>
    <s v="USD"/>
    <n v="1487465119"/>
    <n v="1484009119"/>
    <b v="0"/>
    <n v="1"/>
    <b v="0"/>
    <x v="6"/>
    <n v="0"/>
    <x v="119"/>
    <x v="1"/>
    <x v="6"/>
  </r>
  <r>
    <n v="3121"/>
    <s v="Ant Farm Theatre Project (Canceled)"/>
    <s v="I going to build a theatre for a local ant farm so that Ants can put on their theatre productions."/>
    <n v="1500"/>
    <x v="115"/>
    <x v="1"/>
    <x v="5"/>
    <s v="CAD"/>
    <n v="1411748335"/>
    <n v="1406564335"/>
    <b v="0"/>
    <n v="1"/>
    <b v="0"/>
    <x v="6"/>
    <n v="1"/>
    <x v="119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x v="115"/>
    <x v="3"/>
    <x v="0"/>
    <s v="USD"/>
    <n v="1492542819"/>
    <n v="1489090419"/>
    <b v="0"/>
    <n v="1"/>
    <b v="0"/>
    <x v="7"/>
    <n v="1"/>
    <x v="119"/>
    <x v="1"/>
    <x v="7"/>
  </r>
  <r>
    <n v="3132"/>
    <s v="A Bite of a Snake Play"/>
    <s v="Smells Like Money, Drips Like Honey, Taste Like Mocha, Better Run AWAY"/>
    <n v="30000"/>
    <x v="115"/>
    <x v="3"/>
    <x v="0"/>
    <s v="USD"/>
    <n v="1492759460"/>
    <n v="1487579060"/>
    <b v="0"/>
    <n v="1"/>
    <b v="0"/>
    <x v="7"/>
    <n v="0"/>
    <x v="119"/>
    <x v="1"/>
    <x v="7"/>
  </r>
  <r>
    <n v="3736"/>
    <s v="Hot Dogs a new play by Suhayla El-Bushra"/>
    <s v="Hot Dogs is a new play that tackles sexism in schools and addresses issues that current sex/relationship education fails to."/>
    <n v="1500"/>
    <x v="115"/>
    <x v="2"/>
    <x v="1"/>
    <s v="GBP"/>
    <n v="1427133600"/>
    <n v="1423847093"/>
    <b v="0"/>
    <n v="1"/>
    <b v="0"/>
    <x v="7"/>
    <n v="1"/>
    <x v="119"/>
    <x v="1"/>
    <x v="7"/>
  </r>
  <r>
    <n v="3745"/>
    <s v="Tyke Theatre Web Show"/>
    <s v="Tyke wants to expand her puppet theater show to weekly online web shows and is looking for backers."/>
    <n v="100"/>
    <x v="115"/>
    <x v="2"/>
    <x v="0"/>
    <s v="USD"/>
    <n v="1407689102"/>
    <n v="1405097102"/>
    <b v="0"/>
    <n v="1"/>
    <b v="0"/>
    <x v="7"/>
    <n v="10"/>
    <x v="119"/>
    <x v="1"/>
    <x v="7"/>
  </r>
  <r>
    <n v="3795"/>
    <s v="Duodeca"/>
    <s v="Poppin Productions are currently entering the development stage of their very first production -  &quot;Duodeca&quot;."/>
    <n v="600"/>
    <x v="115"/>
    <x v="2"/>
    <x v="1"/>
    <s v="GBP"/>
    <n v="1440801000"/>
    <n v="1437042490"/>
    <b v="0"/>
    <n v="2"/>
    <b v="0"/>
    <x v="8"/>
    <n v="2"/>
    <x v="144"/>
    <x v="1"/>
    <x v="8"/>
  </r>
  <r>
    <n v="3858"/>
    <s v="Hamlet by CattyWhamPuss (with non-traditional casting)"/>
    <s v="With non-gender specific casting, CattyWhamPuss Theatre dismiss traditional casting biases in this, their ambitious first venture."/>
    <n v="500"/>
    <x v="115"/>
    <x v="2"/>
    <x v="1"/>
    <s v="GBP"/>
    <n v="1432328400"/>
    <n v="1430734844"/>
    <b v="0"/>
    <n v="1"/>
    <b v="0"/>
    <x v="7"/>
    <n v="2"/>
    <x v="119"/>
    <x v="1"/>
    <x v="7"/>
  </r>
  <r>
    <n v="3868"/>
    <s v="1000 words (Canceled)"/>
    <s v="New collection of music by Scott Evan Davis!"/>
    <n v="5000"/>
    <x v="115"/>
    <x v="1"/>
    <x v="1"/>
    <s v="GBP"/>
    <n v="1410191405"/>
    <n v="1408031405"/>
    <b v="0"/>
    <n v="1"/>
    <b v="0"/>
    <x v="8"/>
    <n v="0"/>
    <x v="119"/>
    <x v="1"/>
    <x v="8"/>
  </r>
  <r>
    <n v="3878"/>
    <s v="Boys In The Arts Scholarship Program (Canceled)"/>
    <s v="Encouraging young males to engage in vocational development in the art of musical theater and related dance classes."/>
    <n v="18000"/>
    <x v="115"/>
    <x v="1"/>
    <x v="0"/>
    <s v="USD"/>
    <n v="1435636740"/>
    <n v="1433014746"/>
    <b v="0"/>
    <n v="1"/>
    <b v="0"/>
    <x v="8"/>
    <n v="0"/>
    <x v="119"/>
    <x v="1"/>
    <x v="8"/>
  </r>
  <r>
    <n v="3917"/>
    <s v="Romeo and Juliet by Cry of Curs"/>
    <s v="We place the actors and script to the fore, with productions stripped down to barest level, aiming to make theatre accessible."/>
    <n v="3500"/>
    <x v="115"/>
    <x v="2"/>
    <x v="1"/>
    <s v="GBP"/>
    <n v="1410439161"/>
    <n v="1407847161"/>
    <b v="0"/>
    <n v="1"/>
    <b v="0"/>
    <x v="7"/>
    <n v="0"/>
    <x v="119"/>
    <x v="1"/>
    <x v="7"/>
  </r>
  <r>
    <n v="4000"/>
    <s v="The Escorts"/>
    <s v="An Enticing Trip into the World of Assisted Dying"/>
    <n v="8000"/>
    <x v="115"/>
    <x v="2"/>
    <x v="0"/>
    <s v="USD"/>
    <n v="1462631358"/>
    <n v="1457450958"/>
    <b v="0"/>
    <n v="1"/>
    <b v="0"/>
    <x v="7"/>
    <n v="0"/>
    <x v="119"/>
    <x v="1"/>
    <x v="7"/>
  </r>
  <r>
    <n v="4024"/>
    <s v="Super Date, The Dating Game Show for Superheroes"/>
    <s v="Ever wonder what Wonder Woman wants in a super man? Can you be both a lover, and a fighter? And, whatâ€™s with all the spandex?"/>
    <n v="800"/>
    <x v="115"/>
    <x v="2"/>
    <x v="0"/>
    <s v="USD"/>
    <n v="1441037097"/>
    <n v="1438445097"/>
    <b v="0"/>
    <n v="1"/>
    <b v="0"/>
    <x v="7"/>
    <n v="1"/>
    <x v="119"/>
    <x v="1"/>
    <x v="7"/>
  </r>
  <r>
    <n v="4084"/>
    <s v="WANTS (We Are Not The Same)"/>
    <s v="WANTS deals with diversity in all its various facets._x000a_The drama is set in a futuristic society where no diversity si accepted."/>
    <n v="3000"/>
    <x v="115"/>
    <x v="2"/>
    <x v="14"/>
    <s v="EUR"/>
    <n v="1476008906"/>
    <n v="1473416906"/>
    <b v="0"/>
    <n v="1"/>
    <b v="0"/>
    <x v="7"/>
    <n v="0"/>
    <x v="119"/>
    <x v="1"/>
    <x v="7"/>
  </r>
  <r>
    <n v="4085"/>
    <s v="Age of Valor: Heritage - The Audio Drama"/>
    <s v="Just like the good old fashioned radio dramas, Heritage will be performed and narrated for you by 16 different talented voice actors."/>
    <n v="3500"/>
    <x v="115"/>
    <x v="2"/>
    <x v="0"/>
    <s v="USD"/>
    <n v="1427169540"/>
    <n v="1424701775"/>
    <b v="0"/>
    <n v="1"/>
    <b v="0"/>
    <x v="7"/>
    <n v="0"/>
    <x v="119"/>
    <x v="1"/>
    <x v="7"/>
  </r>
  <r>
    <n v="2875"/>
    <s v="Right Tracey!"/>
    <s v="Play about Tracey a gay man trapped in his room by his Bible thumping mother. He finds love but the room can not keep the love alive."/>
    <n v="20000"/>
    <x v="1005"/>
    <x v="2"/>
    <x v="0"/>
    <s v="USD"/>
    <n v="1462417493"/>
    <n v="1459825493"/>
    <b v="0"/>
    <n v="3"/>
    <b v="0"/>
    <x v="7"/>
    <n v="0"/>
    <x v="1031"/>
    <x v="1"/>
    <x v="7"/>
  </r>
  <r>
    <n v="3957"/>
    <s v="Yada.Yada.Yada. An Unauthorized Seinfeld Event. 9 in 90"/>
    <s v="A play about something, or maybe nothing. Four actors depicting all 9 seasons of Seinfeld in 90 minutes."/>
    <n v="28000"/>
    <x v="1005"/>
    <x v="2"/>
    <x v="0"/>
    <s v="USD"/>
    <n v="1468020354"/>
    <n v="1464045954"/>
    <b v="0"/>
    <n v="1"/>
    <b v="0"/>
    <x v="7"/>
    <n v="0"/>
    <x v="582"/>
    <x v="1"/>
    <x v="7"/>
  </r>
  <r>
    <n v="2901"/>
    <s v="Avarimor Series (Audio Plays)"/>
    <s v="How can the visual age appreciate something that cant see? With these Audio Plays I will show you, if your willing to listen."/>
    <n v="750"/>
    <x v="360"/>
    <x v="2"/>
    <x v="0"/>
    <s v="USD"/>
    <n v="1423345339"/>
    <n v="1418161339"/>
    <b v="0"/>
    <n v="2"/>
    <b v="0"/>
    <x v="7"/>
    <n v="1"/>
    <x v="362"/>
    <x v="1"/>
    <x v="7"/>
  </r>
  <r>
    <n v="2849"/>
    <s v="100, Acre Wood"/>
    <s v="NonSens!cal tackles the struggles of four people with mental health issues/disorders inspired by A.A Milne's Winnie the Pooh"/>
    <n v="500"/>
    <x v="139"/>
    <x v="2"/>
    <x v="1"/>
    <s v="GBP"/>
    <n v="1461406600"/>
    <n v="1458814600"/>
    <b v="0"/>
    <n v="1"/>
    <b v="0"/>
    <x v="7"/>
    <n v="1"/>
    <x v="144"/>
    <x v="1"/>
    <x v="7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x v="139"/>
    <x v="2"/>
    <x v="0"/>
    <s v="USD"/>
    <n v="1420971324"/>
    <n v="1418379324"/>
    <b v="0"/>
    <n v="1"/>
    <b v="0"/>
    <x v="7"/>
    <n v="0"/>
    <x v="144"/>
    <x v="1"/>
    <x v="7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x v="139"/>
    <x v="2"/>
    <x v="0"/>
    <s v="USD"/>
    <n v="1427414732"/>
    <n v="1424826332"/>
    <b v="0"/>
    <n v="1"/>
    <b v="0"/>
    <x v="6"/>
    <n v="0"/>
    <x v="144"/>
    <x v="1"/>
    <x v="6"/>
  </r>
  <r>
    <n v="3806"/>
    <s v="The Rhythm of Revolution - Charity Musical Production"/>
    <s v="A truly multicultural experience - Hip Hop, Bollywood, Classical Dancers #liveband #Revoultionary Script 19th July@NationalTheatre"/>
    <n v="7500"/>
    <x v="139"/>
    <x v="2"/>
    <x v="2"/>
    <s v="AUD"/>
    <n v="1404022381"/>
    <n v="1402294381"/>
    <b v="0"/>
    <n v="1"/>
    <b v="0"/>
    <x v="8"/>
    <n v="0"/>
    <x v="144"/>
    <x v="1"/>
    <x v="8"/>
  </r>
  <r>
    <n v="3915"/>
    <s v="Hardcross"/>
    <s v="Following the enormous success of Hardcross, we are looking for new ways to bring this wonderful play to a wider audience."/>
    <n v="1500"/>
    <x v="139"/>
    <x v="2"/>
    <x v="1"/>
    <s v="GBP"/>
    <n v="1464824309"/>
    <n v="1462232309"/>
    <b v="0"/>
    <n v="1"/>
    <b v="0"/>
    <x v="7"/>
    <n v="0"/>
    <x v="144"/>
    <x v="1"/>
    <x v="7"/>
  </r>
  <r>
    <n v="3939"/>
    <s v="'Potter.' Funding 2015"/>
    <s v="'Potter.' is a parody of the popular Harry Potter series allowing aspiring actors a chance to work in a professional production."/>
    <n v="5000"/>
    <x v="139"/>
    <x v="2"/>
    <x v="2"/>
    <s v="AUD"/>
    <n v="1412656200"/>
    <n v="1412328979"/>
    <b v="0"/>
    <n v="1"/>
    <b v="0"/>
    <x v="7"/>
    <n v="0"/>
    <x v="144"/>
    <x v="1"/>
    <x v="7"/>
  </r>
  <r>
    <n v="3945"/>
    <s v="Camp Curtain Call: Star Wars (A Parody)"/>
    <s v="We do a theatre camp for kids every summer doing parady shows of diff stories for kids to learn theater. This year is Star Wars Parody."/>
    <n v="2000"/>
    <x v="139"/>
    <x v="2"/>
    <x v="0"/>
    <s v="USD"/>
    <n v="1431717268"/>
    <n v="1429125268"/>
    <b v="0"/>
    <n v="1"/>
    <b v="0"/>
    <x v="7"/>
    <n v="0"/>
    <x v="144"/>
    <x v="1"/>
    <x v="7"/>
  </r>
  <r>
    <n v="3994"/>
    <s v="Poles Apart - A Play in 2 Acts"/>
    <s v="Is Henson willing to dare risk a theatrical speaking tour of his North Pole adventures...and more?"/>
    <n v="2000"/>
    <x v="139"/>
    <x v="2"/>
    <x v="0"/>
    <s v="USD"/>
    <n v="1405761690"/>
    <n v="1403169690"/>
    <b v="0"/>
    <n v="1"/>
    <b v="0"/>
    <x v="7"/>
    <n v="0"/>
    <x v="144"/>
    <x v="1"/>
    <x v="7"/>
  </r>
  <r>
    <n v="4007"/>
    <s v="POLES APART - A PLAY IN 2 ACTS"/>
    <s v="Is the public ready to hear Matt's story? Is he willing to risk public speaking and the waning reputation among his own race?"/>
    <n v="2000"/>
    <x v="139"/>
    <x v="2"/>
    <x v="0"/>
    <s v="USD"/>
    <n v="1409070480"/>
    <n v="1406572381"/>
    <b v="0"/>
    <n v="1"/>
    <b v="0"/>
    <x v="7"/>
    <n v="0"/>
    <x v="144"/>
    <x v="1"/>
    <x v="7"/>
  </r>
  <r>
    <n v="4079"/>
    <s v="Professor O'Hannigan's Time Machine (Student Directed)"/>
    <s v="A tale of obsession, science, and lost love! Help the Caddo Magnet Players give this student-written play its debut on a real stage!"/>
    <n v="3000"/>
    <x v="139"/>
    <x v="2"/>
    <x v="0"/>
    <s v="USD"/>
    <n v="1466375521"/>
    <n v="1463783521"/>
    <b v="0"/>
    <n v="1"/>
    <b v="0"/>
    <x v="7"/>
    <n v="0"/>
    <x v="144"/>
    <x v="1"/>
    <x v="7"/>
  </r>
  <r>
    <n v="4072"/>
    <s v="Oh! What a Lovely War - Salute the Centenary"/>
    <s v="Salute the Centenary with this satirical and moving play. The centenary has national relevance, and we want to mark it in our community"/>
    <n v="1000"/>
    <x v="462"/>
    <x v="2"/>
    <x v="1"/>
    <s v="GBP"/>
    <n v="1408646111"/>
    <n v="1403462111"/>
    <b v="0"/>
    <n v="2"/>
    <b v="0"/>
    <x v="7"/>
    <n v="0"/>
    <x v="447"/>
    <x v="1"/>
    <x v="7"/>
  </r>
  <r>
    <n v="3058"/>
    <s v="OPEN THE OLD &quot;RIGON&quot; THEATER"/>
    <s v="Restoration of a theatre to make an educational center for youngs and a place to socialize for everybody through the power of art."/>
    <n v="18000"/>
    <x v="158"/>
    <x v="2"/>
    <x v="14"/>
    <s v="EUR"/>
    <n v="1463734740"/>
    <n v="1459414740"/>
    <b v="0"/>
    <n v="3"/>
    <b v="0"/>
    <x v="6"/>
    <n v="0"/>
    <x v="120"/>
    <x v="1"/>
    <x v="6"/>
  </r>
  <r>
    <n v="3805"/>
    <s v="&quot;Sounds By The River&quot; ( Original Musical)"/>
    <s v="&quot;Sounds By The River&quot; tells the story of a Detroit composer through_x000a_his music, poetry, and dance."/>
    <n v="150000"/>
    <x v="158"/>
    <x v="2"/>
    <x v="0"/>
    <s v="USD"/>
    <n v="1411852640"/>
    <n v="1406668640"/>
    <b v="0"/>
    <n v="2"/>
    <b v="0"/>
    <x v="8"/>
    <n v="0"/>
    <x v="1722"/>
    <x v="1"/>
    <x v="8"/>
  </r>
  <r>
    <n v="3904"/>
    <s v="Black America from Prophets to Pimps"/>
    <s v="A play that will cover 4000 years of black history."/>
    <n v="10000"/>
    <x v="158"/>
    <x v="2"/>
    <x v="0"/>
    <s v="USD"/>
    <n v="1429074240"/>
    <n v="1427866200"/>
    <b v="0"/>
    <n v="2"/>
    <b v="0"/>
    <x v="7"/>
    <n v="0"/>
    <x v="1722"/>
    <x v="1"/>
    <x v="7"/>
  </r>
  <r>
    <n v="3993"/>
    <s v="Invincible Diamonds: A Survivor's Guide"/>
    <s v="I am seeking to turn my collection of urban poetry into a stage play. My desire is to inspire victims to heal."/>
    <n v="50000"/>
    <x v="158"/>
    <x v="2"/>
    <x v="0"/>
    <s v="USD"/>
    <n v="1431549912"/>
    <n v="1428957912"/>
    <b v="0"/>
    <n v="1"/>
    <b v="0"/>
    <x v="7"/>
    <n v="0"/>
    <x v="362"/>
    <x v="1"/>
    <x v="7"/>
  </r>
  <r>
    <n v="4082"/>
    <s v="Blazed Donuts: An Orginial One Act"/>
    <s v="A short one act play about an undercover cop posing as a girl scout trying to stop a doughnut shop from selling drug filled doughnuts."/>
    <n v="150"/>
    <x v="158"/>
    <x v="2"/>
    <x v="0"/>
    <s v="USD"/>
    <n v="1447542000"/>
    <n v="1446179553"/>
    <b v="0"/>
    <n v="2"/>
    <b v="0"/>
    <x v="7"/>
    <n v="2"/>
    <x v="1722"/>
    <x v="1"/>
    <x v="7"/>
  </r>
  <r>
    <n v="4113"/>
    <s v="The Toy Box by Anthony H. Wallace"/>
    <s v="A family oriented play about Christians &amp; the sins they live with, portrayed by &quot;puppets and toys&quot; at Queensbury Theater in Houston."/>
    <n v="1500"/>
    <x v="158"/>
    <x v="2"/>
    <x v="0"/>
    <s v="USD"/>
    <n v="1452234840"/>
    <n v="1450619123"/>
    <b v="0"/>
    <n v="3"/>
    <b v="0"/>
    <x v="7"/>
    <n v="0"/>
    <x v="120"/>
    <x v="1"/>
    <x v="7"/>
  </r>
  <r>
    <n v="2907"/>
    <s v="Little Nell's - a play"/>
    <s v="Spend an evening in the afterlife with some of the greatest women who ever lived. LITTLE NELL's,by Jill Hughes, Los Angeles- June, 2016"/>
    <n v="2500"/>
    <x v="369"/>
    <x v="2"/>
    <x v="0"/>
    <s v="USD"/>
    <n v="1463259837"/>
    <n v="1458075837"/>
    <b v="0"/>
    <n v="2"/>
    <b v="0"/>
    <x v="7"/>
    <n v="0"/>
    <x v="120"/>
    <x v="1"/>
    <x v="7"/>
  </r>
  <r>
    <n v="2913"/>
    <s v="The Salem Haunted Magic Show"/>
    <s v="A LIVE history infused, frightening magic and mind reading show in the heart of the Halloween capital of the world, Salem, MA!!"/>
    <n v="10000"/>
    <x v="369"/>
    <x v="2"/>
    <x v="0"/>
    <s v="USD"/>
    <n v="1410041339"/>
    <n v="1404857339"/>
    <b v="0"/>
    <n v="2"/>
    <b v="0"/>
    <x v="7"/>
    <n v="0"/>
    <x v="120"/>
    <x v="1"/>
    <x v="7"/>
  </r>
  <r>
    <n v="2946"/>
    <s v="Create The Twisted Tree Theatre"/>
    <s v="I have set up a new theatre company, and am looking to raise funds to purchase a venue with a difference to a standard theatre."/>
    <n v="2000"/>
    <x v="369"/>
    <x v="2"/>
    <x v="1"/>
    <s v="GBP"/>
    <n v="1471265092"/>
    <n v="1468673092"/>
    <b v="0"/>
    <n v="2"/>
    <b v="0"/>
    <x v="6"/>
    <n v="0"/>
    <x v="120"/>
    <x v="1"/>
    <x v="6"/>
  </r>
  <r>
    <n v="3072"/>
    <s v="Crosswalk Theatre - Starting Capital"/>
    <s v="Crosswalk Theatre Company - Network Directory promotes all stage talent. Increasing your odds to connect to the right hiring person."/>
    <n v="12000"/>
    <x v="369"/>
    <x v="2"/>
    <x v="0"/>
    <s v="USD"/>
    <n v="1477791960"/>
    <n v="1476549262"/>
    <b v="0"/>
    <n v="2"/>
    <b v="0"/>
    <x v="6"/>
    <n v="0"/>
    <x v="120"/>
    <x v="1"/>
    <x v="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x v="369"/>
    <x v="2"/>
    <x v="0"/>
    <s v="USD"/>
    <n v="1462467600"/>
    <n v="1457403364"/>
    <b v="0"/>
    <n v="2"/>
    <b v="0"/>
    <x v="8"/>
    <n v="0"/>
    <x v="120"/>
    <x v="1"/>
    <x v="8"/>
  </r>
  <r>
    <n v="4006"/>
    <s v="&quot;The Norwegians&quot; Midwestern Tour"/>
    <s v="Olive and Betty have cheating boyfriends. The solution: Gus and Tor, two Norwegian hit men who specialize in solving such problems."/>
    <n v="30000"/>
    <x v="369"/>
    <x v="2"/>
    <x v="0"/>
    <s v="USD"/>
    <n v="1455647587"/>
    <n v="1453487587"/>
    <b v="0"/>
    <n v="1"/>
    <b v="0"/>
    <x v="7"/>
    <n v="0"/>
    <x v="447"/>
    <x v="1"/>
    <x v="7"/>
  </r>
  <r>
    <n v="2910"/>
    <s v="Strive"/>
    <s v="Free drama, dance and singing workshops for disadvantaged young people to inspire, create and help them follow their dreams."/>
    <n v="30000"/>
    <x v="116"/>
    <x v="2"/>
    <x v="1"/>
    <s v="GBP"/>
    <n v="1434139887"/>
    <n v="1428955887"/>
    <b v="0"/>
    <n v="1"/>
    <b v="0"/>
    <x v="7"/>
    <n v="0"/>
    <x v="120"/>
    <x v="1"/>
    <x v="7"/>
  </r>
  <r>
    <n v="2914"/>
    <s v="Hercules the Panto"/>
    <s v="Hercules must complete four challenges in order to meet the father he never knew"/>
    <n v="25000"/>
    <x v="116"/>
    <x v="2"/>
    <x v="1"/>
    <s v="GBP"/>
    <n v="1426365994"/>
    <n v="1421185594"/>
    <b v="0"/>
    <n v="1"/>
    <b v="0"/>
    <x v="7"/>
    <n v="0"/>
    <x v="120"/>
    <x v="1"/>
    <x v="7"/>
  </r>
  <r>
    <n v="2941"/>
    <s v="Help Us Help Artists"/>
    <s v="Ovations wants to buy property to open a variety club to become the 1st minority owned club in Cincy, focusing on artists on the rise."/>
    <n v="25000"/>
    <x v="116"/>
    <x v="2"/>
    <x v="0"/>
    <s v="USD"/>
    <n v="1425250955"/>
    <n v="1422658955"/>
    <b v="0"/>
    <n v="1"/>
    <b v="0"/>
    <x v="6"/>
    <n v="0"/>
    <x v="120"/>
    <x v="1"/>
    <x v="6"/>
  </r>
  <r>
    <n v="3055"/>
    <s v="Bungers surfing Museum"/>
    <s v="I have been in the Surfing business since 1962 have a collection of surfing memorabilia I would like to open a surfing museum"/>
    <n v="20000"/>
    <x v="116"/>
    <x v="2"/>
    <x v="0"/>
    <s v="USD"/>
    <n v="1420844390"/>
    <n v="1415660390"/>
    <b v="0"/>
    <n v="1"/>
    <b v="0"/>
    <x v="6"/>
    <n v="0"/>
    <x v="120"/>
    <x v="1"/>
    <x v="6"/>
  </r>
  <r>
    <n v="3117"/>
    <s v="Cowes and The Sea"/>
    <s v="Performing Arts workshops, for young people aged 5 -16, exploring how the sea has shaped Cowes as a settlement."/>
    <n v="1000"/>
    <x v="116"/>
    <x v="2"/>
    <x v="1"/>
    <s v="GBP"/>
    <n v="1464354720"/>
    <n v="1463648360"/>
    <b v="0"/>
    <n v="1"/>
    <b v="0"/>
    <x v="6"/>
    <n v="0"/>
    <x v="120"/>
    <x v="1"/>
    <x v="6"/>
  </r>
  <r>
    <n v="3200"/>
    <s v="ROAD TO THE KINGDOM"/>
    <s v="An extremely unique musical play with an exciting, fun filled, dramatic twist. You will discover what lies ahead on the Road to Kingdom"/>
    <n v="50000"/>
    <x v="116"/>
    <x v="2"/>
    <x v="0"/>
    <s v="USD"/>
    <n v="1461994440"/>
    <n v="1459410101"/>
    <b v="0"/>
    <n v="1"/>
    <b v="0"/>
    <x v="8"/>
    <n v="0"/>
    <x v="120"/>
    <x v="1"/>
    <x v="8"/>
  </r>
  <r>
    <n v="3630"/>
    <s v="Jeremy Kyle- The Opera"/>
    <s v="The Jeremy Kyle Show offers so much subject matter to create an opera with.  Along with his brilliant put downs it could be excellent!"/>
    <n v="3000"/>
    <x v="116"/>
    <x v="2"/>
    <x v="1"/>
    <s v="GBP"/>
    <n v="1417295990"/>
    <n v="1414700390"/>
    <b v="0"/>
    <n v="1"/>
    <b v="0"/>
    <x v="8"/>
    <n v="0"/>
    <x v="120"/>
    <x v="1"/>
    <x v="8"/>
  </r>
  <r>
    <n v="3639"/>
    <s v="POE!"/>
    <s v="POE is a tragicomic musical about the life and works of Edgar Poe, with Death as his therapist helping him find peace in the beyond."/>
    <n v="25000"/>
    <x v="116"/>
    <x v="2"/>
    <x v="0"/>
    <s v="USD"/>
    <n v="1475853060"/>
    <n v="1470672906"/>
    <b v="0"/>
    <n v="1"/>
    <b v="0"/>
    <x v="8"/>
    <n v="0"/>
    <x v="120"/>
    <x v="1"/>
    <x v="8"/>
  </r>
  <r>
    <n v="3645"/>
    <s v="If the Shoe Fits"/>
    <s v="This new musical comedy empowers women and girls of all ages to be themselves in their shoes, whatever shoes they choose."/>
    <n v="1000"/>
    <x v="116"/>
    <x v="2"/>
    <x v="5"/>
    <s v="CAD"/>
    <n v="1479773838"/>
    <n v="1477178238"/>
    <b v="0"/>
    <n v="1"/>
    <b v="0"/>
    <x v="8"/>
    <n v="0"/>
    <x v="120"/>
    <x v="1"/>
    <x v="8"/>
  </r>
  <r>
    <n v="3796"/>
    <s v="A Staged Reading of &quot;CALL ME TANIA&quot;"/>
    <s v="Part Psychological Thriller - Part Heartbreaking Drama - Part Spectacular Farce - 100% New American Musical Theatre"/>
    <n v="22500"/>
    <x v="116"/>
    <x v="2"/>
    <x v="0"/>
    <s v="USD"/>
    <n v="1484354556"/>
    <n v="1479170556"/>
    <b v="0"/>
    <n v="1"/>
    <b v="0"/>
    <x v="8"/>
    <n v="0"/>
    <x v="120"/>
    <x v="1"/>
    <x v="8"/>
  </r>
  <r>
    <n v="3856"/>
    <s v="&quot;Trouble at the Gate&quot; play"/>
    <s v="Thought-provoking drama about one who gets so caught up in churchwork, loses the true meaning of serving God, &amp; has TROUBLE AT THE GATE"/>
    <n v="5000"/>
    <x v="116"/>
    <x v="2"/>
    <x v="0"/>
    <s v="USD"/>
    <n v="1425833403"/>
    <n v="1423245003"/>
    <b v="0"/>
    <n v="1"/>
    <b v="0"/>
    <x v="7"/>
    <n v="0"/>
    <x v="120"/>
    <x v="1"/>
    <x v="7"/>
  </r>
  <r>
    <n v="3859"/>
    <s v="What Dreams Were Made Of"/>
    <s v="This is a play that will have each and everyone that sees it thinking about the dreams they had growing up. It's a dramady"/>
    <n v="2500"/>
    <x v="116"/>
    <x v="2"/>
    <x v="0"/>
    <s v="USD"/>
    <n v="1403730000"/>
    <n v="1401485207"/>
    <b v="0"/>
    <n v="1"/>
    <b v="0"/>
    <x v="7"/>
    <n v="0"/>
    <x v="120"/>
    <x v="1"/>
    <x v="7"/>
  </r>
  <r>
    <n v="3862"/>
    <s v="The Container Play"/>
    <s v="The hit immersive theatre experience of England comes to Corpus Christi!"/>
    <n v="7500"/>
    <x v="116"/>
    <x v="2"/>
    <x v="0"/>
    <s v="USD"/>
    <n v="1473699540"/>
    <n v="1472451356"/>
    <b v="0"/>
    <n v="1"/>
    <b v="0"/>
    <x v="7"/>
    <n v="0"/>
    <x v="120"/>
    <x v="1"/>
    <x v="7"/>
  </r>
  <r>
    <n v="3912"/>
    <s v="JoLee Productions"/>
    <s v="Producing &amp; directing Jake's Women by Neil Simon opening July 9 and running through July 26 for Sonoma Arts Live"/>
    <n v="15000"/>
    <x v="116"/>
    <x v="2"/>
    <x v="0"/>
    <s v="USD"/>
    <n v="1429936500"/>
    <n v="1424759330"/>
    <b v="0"/>
    <n v="1"/>
    <b v="0"/>
    <x v="7"/>
    <n v="0"/>
    <x v="120"/>
    <x v="1"/>
    <x v="7"/>
  </r>
  <r>
    <n v="3932"/>
    <s v="Improv Patrol &quot;The Gift of Your Story is Our Script&quot;"/>
    <s v="Audience tell stories from their life chooses the improv actors to re-enact the story on the spot via song, dance and theatrics."/>
    <n v="12000"/>
    <x v="116"/>
    <x v="2"/>
    <x v="0"/>
    <s v="USD"/>
    <n v="1458097364"/>
    <n v="1455508964"/>
    <b v="0"/>
    <n v="1"/>
    <b v="0"/>
    <x v="7"/>
    <n v="0"/>
    <x v="120"/>
    <x v="1"/>
    <x v="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x v="116"/>
    <x v="2"/>
    <x v="17"/>
    <s v="EUR"/>
    <n v="1462301342"/>
    <n v="1457120942"/>
    <b v="0"/>
    <n v="1"/>
    <b v="0"/>
    <x v="7"/>
    <n v="0"/>
    <x v="120"/>
    <x v="1"/>
    <x v="7"/>
  </r>
  <r>
    <n v="4004"/>
    <s v="South Florida Tours"/>
    <s v="Help Launch The Queen Into South Florida!"/>
    <n v="500"/>
    <x v="116"/>
    <x v="2"/>
    <x v="0"/>
    <s v="USD"/>
    <n v="1412740457"/>
    <n v="1410148457"/>
    <b v="0"/>
    <n v="1"/>
    <b v="0"/>
    <x v="7"/>
    <n v="0"/>
    <x v="120"/>
    <x v="1"/>
    <x v="7"/>
  </r>
  <r>
    <n v="4015"/>
    <s v="Shakespeare In The Park"/>
    <s v="FREE Shakespeare In the Park in Bergen County, NJ on July 24, 25, 31, and August 1. We need your support to help keep our show FREE"/>
    <n v="7000"/>
    <x v="116"/>
    <x v="2"/>
    <x v="0"/>
    <s v="USD"/>
    <n v="1437331463"/>
    <n v="1434739463"/>
    <b v="0"/>
    <n v="1"/>
    <b v="0"/>
    <x v="7"/>
    <n v="0"/>
    <x v="120"/>
    <x v="1"/>
    <x v="7"/>
  </r>
  <r>
    <n v="4045"/>
    <s v="The Hostages"/>
    <s v="&quot;The Hostages&quot; is about a bank robbery gone wrong, as we learn more about each characters, we question who are the actually hostages..."/>
    <n v="5000"/>
    <x v="116"/>
    <x v="2"/>
    <x v="2"/>
    <s v="AUD"/>
    <n v="1408596589"/>
    <n v="1406004589"/>
    <b v="0"/>
    <n v="1"/>
    <b v="0"/>
    <x v="7"/>
    <n v="0"/>
    <x v="120"/>
    <x v="1"/>
    <x v="7"/>
  </r>
  <r>
    <n v="4050"/>
    <s v="Ø¢Ù…ÙŠÙ† (Amen)"/>
    <s v="Amen is an important jarring story about the repercussions of reporting the war from the front lines and the war that follows them home"/>
    <n v="1500"/>
    <x v="116"/>
    <x v="2"/>
    <x v="0"/>
    <s v="USD"/>
    <n v="1414077391"/>
    <n v="1411485391"/>
    <b v="0"/>
    <n v="1"/>
    <b v="0"/>
    <x v="7"/>
    <n v="0"/>
    <x v="120"/>
    <x v="1"/>
    <x v="7"/>
  </r>
  <r>
    <n v="4112"/>
    <s v="A Great New Controversial Play - &quot;The Divide&quot;."/>
    <s v="Set in Southern America â€œThe Divideâ€ is a stage play that touches on the issues that are forefront in America and the world."/>
    <n v="2500"/>
    <x v="116"/>
    <x v="2"/>
    <x v="17"/>
    <s v="EUR"/>
    <n v="1456617600"/>
    <n v="1454280186"/>
    <b v="0"/>
    <n v="1"/>
    <b v="0"/>
    <x v="7"/>
    <n v="0"/>
    <x v="120"/>
    <x v="1"/>
    <x v="7"/>
  </r>
  <r>
    <n v="2842"/>
    <s v="HIDDEN: The FCO Plays"/>
    <s v="A play performed at the FCO Global Summit on the Preventing Sexual Violence Initiative, hosted by William Hague and Angelina Jolie"/>
    <n v="1500"/>
    <x v="117"/>
    <x v="2"/>
    <x v="1"/>
    <s v="GBP"/>
    <n v="1403348400"/>
    <n v="1401058295"/>
    <b v="0"/>
    <n v="0"/>
    <b v="0"/>
    <x v="7"/>
    <n v="0"/>
    <x v="121"/>
    <x v="1"/>
    <x v="7"/>
  </r>
  <r>
    <n v="2843"/>
    <s v="Summer Adaptation of Fallen Angels"/>
    <s v="We're high school students directing a film adaptation of the play, Fallen Angels, written by NoÃ«l Coward and set in the 1920's."/>
    <n v="1200"/>
    <x v="117"/>
    <x v="2"/>
    <x v="0"/>
    <s v="USD"/>
    <n v="1465790400"/>
    <n v="1462210950"/>
    <b v="0"/>
    <n v="0"/>
    <b v="0"/>
    <x v="7"/>
    <n v="0"/>
    <x v="121"/>
    <x v="1"/>
    <x v="7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x v="117"/>
    <x v="2"/>
    <x v="0"/>
    <s v="USD"/>
    <n v="1432917394"/>
    <n v="1429029394"/>
    <b v="0"/>
    <n v="0"/>
    <b v="0"/>
    <x v="7"/>
    <n v="0"/>
    <x v="121"/>
    <x v="1"/>
    <x v="7"/>
  </r>
  <r>
    <n v="2847"/>
    <s v="COLOR ME"/>
    <s v="Dark secrets come to light when Mariah meets Stella. They find a way to face the south's largest elephant in the room: RACISM."/>
    <n v="2000"/>
    <x v="117"/>
    <x v="2"/>
    <x v="0"/>
    <s v="USD"/>
    <n v="1464031265"/>
    <n v="1458847265"/>
    <b v="0"/>
    <n v="0"/>
    <b v="0"/>
    <x v="7"/>
    <n v="0"/>
    <x v="121"/>
    <x v="1"/>
    <x v="7"/>
  </r>
  <r>
    <n v="2851"/>
    <s v="The Divideâ€ A Great New Controversial Play."/>
    <s v="Set in Southern America â€œThe Divideâ€ is a stage play that touches on the issues that are forefront in America and the world."/>
    <n v="4500"/>
    <x v="117"/>
    <x v="2"/>
    <x v="17"/>
    <s v="EUR"/>
    <n v="1454109420"/>
    <n v="1453334629"/>
    <b v="0"/>
    <n v="0"/>
    <b v="0"/>
    <x v="7"/>
    <n v="0"/>
    <x v="121"/>
    <x v="1"/>
    <x v="7"/>
  </r>
  <r>
    <n v="2853"/>
    <s v="Eighteen Months- A Love Story Interrupted"/>
    <s v="Much has been written by women on breast cancer. Yet, there is little that has been written for the theatre on this by men. I have!"/>
    <n v="9500"/>
    <x v="117"/>
    <x v="2"/>
    <x v="5"/>
    <s v="CAD"/>
    <n v="1410669297"/>
    <n v="1405485297"/>
    <b v="0"/>
    <n v="0"/>
    <b v="0"/>
    <x v="7"/>
    <n v="0"/>
    <x v="121"/>
    <x v="1"/>
    <x v="7"/>
  </r>
  <r>
    <n v="2858"/>
    <s v="Gay Party Superposh 'Winter Wonderland'"/>
    <s v="Een Gay Party in het centrum van Amersfoort. _x000a_Een geweldige avond uit, met een show, optredens en DJ's."/>
    <n v="1000"/>
    <x v="117"/>
    <x v="2"/>
    <x v="9"/>
    <s v="EUR"/>
    <n v="1417778880"/>
    <n v="1415711095"/>
    <b v="0"/>
    <n v="0"/>
    <b v="0"/>
    <x v="7"/>
    <n v="0"/>
    <x v="121"/>
    <x v="1"/>
    <x v="7"/>
  </r>
  <r>
    <n v="2865"/>
    <s v="FRINGE 2015 by YER Productions"/>
    <s v="Prepare to be Swept Away. Three short plays from three master playwrights; LANDFALL, SNIPER and DANGERS of TOBACCO!"/>
    <n v="2888"/>
    <x v="117"/>
    <x v="2"/>
    <x v="0"/>
    <s v="USD"/>
    <n v="1420512259"/>
    <n v="1415328259"/>
    <b v="0"/>
    <n v="0"/>
    <b v="0"/>
    <x v="7"/>
    <n v="0"/>
    <x v="121"/>
    <x v="1"/>
    <x v="7"/>
  </r>
  <r>
    <n v="2872"/>
    <s v="Loud Arts"/>
    <s v="Local Theatre group in Loudoun County, Virginia. Looking for funds to start producing shows!"/>
    <n v="3000"/>
    <x v="117"/>
    <x v="2"/>
    <x v="0"/>
    <s v="USD"/>
    <n v="1434768438"/>
    <n v="1429584438"/>
    <b v="0"/>
    <n v="0"/>
    <b v="0"/>
    <x v="7"/>
    <n v="0"/>
    <x v="121"/>
    <x v="1"/>
    <x v="7"/>
  </r>
  <r>
    <n v="2876"/>
    <s v="The Sins of Bad People  Urban Stage Play"/>
    <s v="Charlotte NC playwright looking to showcase a series of three stage plays.  Plays are funny, completed and ready to run!"/>
    <n v="150000"/>
    <x v="117"/>
    <x v="2"/>
    <x v="0"/>
    <s v="USD"/>
    <n v="1437069079"/>
    <n v="1434477079"/>
    <b v="0"/>
    <n v="0"/>
    <b v="0"/>
    <x v="7"/>
    <n v="0"/>
    <x v="121"/>
    <x v="1"/>
    <x v="7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x v="117"/>
    <x v="2"/>
    <x v="0"/>
    <s v="USD"/>
    <n v="1417620036"/>
    <n v="1412432436"/>
    <b v="0"/>
    <n v="0"/>
    <b v="0"/>
    <x v="7"/>
    <n v="0"/>
    <x v="121"/>
    <x v="1"/>
    <x v="7"/>
  </r>
  <r>
    <n v="2888"/>
    <s v="ARTS to HEARTS - The Holidate (An Original Stage Play)"/>
    <s v="We're dedicated to writing &amp; producing plays, infusing inspirational, universal principles that aren't commonly displayed in America."/>
    <n v="30000"/>
    <x v="117"/>
    <x v="2"/>
    <x v="0"/>
    <s v="USD"/>
    <n v="1413608340"/>
    <n v="1412945440"/>
    <b v="0"/>
    <n v="0"/>
    <b v="0"/>
    <x v="7"/>
    <n v="0"/>
    <x v="121"/>
    <x v="1"/>
    <x v="7"/>
  </r>
  <r>
    <n v="2894"/>
    <s v="How Could You Do This To Me (The Stage Play)"/>
    <s v="This Is A Story About A Woman A Man And A Woman"/>
    <n v="50000"/>
    <x v="117"/>
    <x v="2"/>
    <x v="0"/>
    <s v="USD"/>
    <n v="1428100815"/>
    <n v="1422920415"/>
    <b v="0"/>
    <n v="0"/>
    <b v="0"/>
    <x v="7"/>
    <n v="0"/>
    <x v="121"/>
    <x v="1"/>
    <x v="7"/>
  </r>
  <r>
    <n v="2899"/>
    <s v="The Esoteric Camgirl"/>
    <s v="Sex, intrigue, lust, &amp; love; follow the lives of two individuals as their romance turns from innocent online flirting to something more"/>
    <n v="10000"/>
    <x v="117"/>
    <x v="2"/>
    <x v="0"/>
    <s v="USD"/>
    <n v="1469325158"/>
    <n v="1464141158"/>
    <b v="0"/>
    <n v="0"/>
    <b v="0"/>
    <x v="7"/>
    <n v="0"/>
    <x v="121"/>
    <x v="1"/>
    <x v="7"/>
  </r>
  <r>
    <n v="2943"/>
    <s v="BlackSpace: Urban Performance Arts Collective"/>
    <s v="Building a Resource Network and Funding Capacity to support, empower and promote Afrocentric Arts in Metro Columbus"/>
    <n v="3000"/>
    <x v="117"/>
    <x v="2"/>
    <x v="0"/>
    <s v="USD"/>
    <n v="1428894380"/>
    <n v="1426302380"/>
    <b v="0"/>
    <n v="0"/>
    <b v="0"/>
    <x v="6"/>
    <n v="0"/>
    <x v="121"/>
    <x v="1"/>
    <x v="6"/>
  </r>
  <r>
    <n v="2945"/>
    <s v="A Midsummer Night's Pub"/>
    <s v="Where people that enjoy theater, or just something new can go to have fun and experience varying types of theater in Albuquerque."/>
    <n v="50000"/>
    <x v="117"/>
    <x v="2"/>
    <x v="0"/>
    <s v="USD"/>
    <n v="1432437660"/>
    <n v="1429845660"/>
    <b v="0"/>
    <n v="0"/>
    <b v="0"/>
    <x v="6"/>
    <n v="0"/>
    <x v="121"/>
    <x v="1"/>
    <x v="6"/>
  </r>
  <r>
    <n v="2950"/>
    <s v="Tahoe Children's Museum with Exploratorium Inside"/>
    <s v="Help www.KidZoneMuseum.org grow to serve children 1-18 with science, engineering, arts and PLAY especially low-income families."/>
    <n v="5000000"/>
    <x v="117"/>
    <x v="2"/>
    <x v="0"/>
    <s v="USD"/>
    <n v="1453538752"/>
    <n v="1450946752"/>
    <b v="0"/>
    <n v="0"/>
    <b v="0"/>
    <x v="6"/>
    <n v="0"/>
    <x v="121"/>
    <x v="1"/>
    <x v="6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x v="117"/>
    <x v="1"/>
    <x v="0"/>
    <s v="USD"/>
    <n v="1489669203"/>
    <n v="1487944803"/>
    <b v="0"/>
    <n v="0"/>
    <b v="0"/>
    <x v="6"/>
    <n v="0"/>
    <x v="121"/>
    <x v="1"/>
    <x v="6"/>
  </r>
  <r>
    <n v="2958"/>
    <s v="Uprising Theater (Canceled)"/>
    <s v="Chicago Based Theater Company and Venue Dedicated to Social Justice and Mainstreaming the Palestinian Narrative"/>
    <n v="80000"/>
    <x v="117"/>
    <x v="1"/>
    <x v="0"/>
    <s v="USD"/>
    <n v="1462729317"/>
    <n v="1457548917"/>
    <b v="0"/>
    <n v="0"/>
    <b v="0"/>
    <x v="6"/>
    <n v="0"/>
    <x v="121"/>
    <x v="1"/>
    <x v="6"/>
  </r>
  <r>
    <n v="2959"/>
    <s v="The Bath Theatre Bus (Canceled)"/>
    <s v="A magical, unique, theatre bus which aims to inspire the creative communities around Bath and create unique performance opportunities."/>
    <n v="10000"/>
    <x v="117"/>
    <x v="1"/>
    <x v="1"/>
    <s v="GBP"/>
    <n v="1465258325"/>
    <n v="1462666325"/>
    <b v="0"/>
    <n v="0"/>
    <b v="0"/>
    <x v="6"/>
    <n v="0"/>
    <x v="121"/>
    <x v="1"/>
    <x v="6"/>
  </r>
  <r>
    <n v="2960"/>
    <s v="Lynnewood Hall Restoration (Canceled)"/>
    <s v="Built in the late 1800's, this 70K sq. feet estate has fallen into disrepair.  Seeking to buy and convert to useful space"/>
    <n v="30000000"/>
    <x v="117"/>
    <x v="1"/>
    <x v="0"/>
    <s v="USD"/>
    <n v="1410459023"/>
    <n v="1407867023"/>
    <b v="0"/>
    <n v="0"/>
    <b v="0"/>
    <x v="6"/>
    <n v="0"/>
    <x v="121"/>
    <x v="1"/>
    <x v="6"/>
  </r>
  <r>
    <n v="3054"/>
    <s v="Shady Slaughters Productions Haunted attraction"/>
    <s v="A &quot;haunted house&quot; that benefits the community by helping local college students with volunteer hours and helping out local charities."/>
    <n v="300"/>
    <x v="117"/>
    <x v="2"/>
    <x v="0"/>
    <s v="USD"/>
    <n v="1425258240"/>
    <n v="1422043154"/>
    <b v="0"/>
    <n v="0"/>
    <b v="0"/>
    <x v="6"/>
    <n v="0"/>
    <x v="121"/>
    <x v="1"/>
    <x v="6"/>
  </r>
  <r>
    <n v="3056"/>
    <s v="Palace Flophouse Theater"/>
    <s v="Looking to establish a communal space for art shows, bands, farmer's markets, environmental education, and traditional skills."/>
    <n v="25000"/>
    <x v="117"/>
    <x v="2"/>
    <x v="0"/>
    <s v="USD"/>
    <n v="1412003784"/>
    <n v="1406819784"/>
    <b v="0"/>
    <n v="0"/>
    <b v="0"/>
    <x v="6"/>
    <n v="0"/>
    <x v="121"/>
    <x v="1"/>
    <x v="6"/>
  </r>
  <r>
    <n v="3057"/>
    <s v="1 World Educational Theme Parks"/>
    <s v="A series of 6 educational theme parks. This project is to fund the plans and 3D designs required to build the first park."/>
    <n v="50000"/>
    <x v="117"/>
    <x v="2"/>
    <x v="1"/>
    <s v="GBP"/>
    <n v="1459694211"/>
    <n v="1457105811"/>
    <b v="0"/>
    <n v="0"/>
    <b v="0"/>
    <x v="6"/>
    <n v="0"/>
    <x v="121"/>
    <x v="1"/>
    <x v="6"/>
  </r>
  <r>
    <n v="3061"/>
    <s v="Help Save Parkway Cinemas!"/>
    <s v="Save a historic Local theater."/>
    <n v="1000000"/>
    <x v="117"/>
    <x v="2"/>
    <x v="0"/>
    <s v="USD"/>
    <n v="1407955748"/>
    <n v="1405363748"/>
    <b v="0"/>
    <n v="0"/>
    <b v="0"/>
    <x v="6"/>
    <n v="0"/>
    <x v="121"/>
    <x v="1"/>
    <x v="6"/>
  </r>
  <r>
    <n v="3082"/>
    <s v="Magical Workshop, Magic/Hobby Store"/>
    <s v="Help expand the time of everyones favorite magic store!  It currently limited to 3 days a week. If not for you, then the children!"/>
    <n v="9000"/>
    <x v="117"/>
    <x v="2"/>
    <x v="0"/>
    <s v="USD"/>
    <n v="1447628946"/>
    <n v="1445033346"/>
    <b v="0"/>
    <n v="0"/>
    <b v="0"/>
    <x v="6"/>
    <n v="0"/>
    <x v="121"/>
    <x v="1"/>
    <x v="6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x v="117"/>
    <x v="2"/>
    <x v="0"/>
    <s v="USD"/>
    <n v="1411312250"/>
    <n v="1406128250"/>
    <b v="0"/>
    <n v="0"/>
    <b v="0"/>
    <x v="6"/>
    <n v="0"/>
    <x v="121"/>
    <x v="1"/>
    <x v="6"/>
  </r>
  <r>
    <n v="3125"/>
    <s v="N/A (Canceled)"/>
    <s v="N/A"/>
    <n v="1500000"/>
    <x v="117"/>
    <x v="1"/>
    <x v="0"/>
    <s v="USD"/>
    <n v="1452142672"/>
    <n v="1449550672"/>
    <b v="0"/>
    <n v="0"/>
    <b v="0"/>
    <x v="6"/>
    <n v="0"/>
    <x v="121"/>
    <x v="1"/>
    <x v="6"/>
  </r>
  <r>
    <n v="3127"/>
    <s v="Help Us Help Artists (Canceled)"/>
    <s v="Our goal - create a venue &amp; stage where comedic &amp; music artists hone their talents &amp; fan base. First minority owned like it in Cincy."/>
    <n v="100000"/>
    <x v="117"/>
    <x v="1"/>
    <x v="0"/>
    <s v="USD"/>
    <n v="1425242029"/>
    <n v="1422650029"/>
    <b v="0"/>
    <n v="0"/>
    <b v="0"/>
    <x v="6"/>
    <n v="0"/>
    <x v="121"/>
    <x v="1"/>
    <x v="6"/>
  </r>
  <r>
    <n v="3138"/>
    <s v="Our Country's Good"/>
    <s v="A UWE Drama Society adaptation of Timberlake Wertenbaker's play. Funding needed for costumes/props to make the show a success. Thanks."/>
    <n v="200"/>
    <x v="117"/>
    <x v="3"/>
    <x v="1"/>
    <s v="GBP"/>
    <n v="1491233407"/>
    <n v="1489591807"/>
    <b v="0"/>
    <n v="0"/>
    <b v="0"/>
    <x v="7"/>
    <n v="0"/>
    <x v="121"/>
    <x v="1"/>
    <x v="7"/>
  </r>
  <r>
    <n v="3143"/>
    <s v="This is Living by Liam Borrett"/>
    <s v="THE POIGNANT EXPLORATION OF WHAT IT MEANS TO SAY GOODBYE._x000a_Stripped Raw brings Liam Borrett's debut play 'This is Living' to Wiltshire."/>
    <n v="700"/>
    <x v="117"/>
    <x v="3"/>
    <x v="1"/>
    <s v="GBP"/>
    <n v="1491726956"/>
    <n v="1489480556"/>
    <b v="0"/>
    <n v="0"/>
    <b v="0"/>
    <x v="7"/>
    <n v="0"/>
    <x v="121"/>
    <x v="1"/>
    <x v="7"/>
  </r>
  <r>
    <n v="3145"/>
    <s v="Arlington's 1st Dinner Theatre"/>
    <s v="Dominion Theatre Company is the first community dinner theatre  to be established in Arlington TX."/>
    <n v="25000"/>
    <x v="117"/>
    <x v="3"/>
    <x v="0"/>
    <s v="USD"/>
    <n v="1490659134"/>
    <n v="1485478734"/>
    <b v="0"/>
    <n v="0"/>
    <b v="0"/>
    <x v="7"/>
    <n v="0"/>
    <x v="121"/>
    <x v="1"/>
    <x v="7"/>
  </r>
  <r>
    <n v="3190"/>
    <s v="Call It A Day Productions - THE LIFE"/>
    <s v="Call It A Day Productions is putting on their first full production in December and every little bit helps!"/>
    <n v="4000"/>
    <x v="117"/>
    <x v="2"/>
    <x v="5"/>
    <s v="CAD"/>
    <n v="1481258275"/>
    <n v="1478662675"/>
    <b v="0"/>
    <n v="0"/>
    <b v="0"/>
    <x v="8"/>
    <n v="0"/>
    <x v="121"/>
    <x v="1"/>
    <x v="8"/>
  </r>
  <r>
    <n v="3194"/>
    <s v="P.A.C.K (Performing Arts Camp for Kids)"/>
    <s v="P.A.C.K (Performing Arts Camp for Kids) Musical Theater, Instrumental Music, Vocal Music, Dance, Visual Arts, and Physical Education!"/>
    <n v="11000"/>
    <x v="117"/>
    <x v="2"/>
    <x v="0"/>
    <s v="USD"/>
    <n v="1437960598"/>
    <n v="1435368598"/>
    <b v="0"/>
    <n v="0"/>
    <b v="0"/>
    <x v="8"/>
    <n v="0"/>
    <x v="121"/>
    <x v="1"/>
    <x v="8"/>
  </r>
  <r>
    <n v="3204"/>
    <s v="FaÃ§ade: The Interactive Musical"/>
    <s v="Based on the hit game, Trip and Grace's marriage is falling apart. It's up to the audience to determine the fate of their relationship."/>
    <n v="500"/>
    <x v="117"/>
    <x v="2"/>
    <x v="0"/>
    <s v="USD"/>
    <n v="1437149640"/>
    <n v="1434558479"/>
    <b v="0"/>
    <n v="0"/>
    <b v="0"/>
    <x v="8"/>
    <n v="0"/>
    <x v="121"/>
    <x v="1"/>
    <x v="8"/>
  </r>
  <r>
    <n v="3206"/>
    <s v="Performance Theater for Young Artists (PTYA)"/>
    <s v="PTYA is a non-profit musical theater group for kids ages 7-18 that teaches the importance of self expression through the arts."/>
    <n v="5000"/>
    <x v="117"/>
    <x v="2"/>
    <x v="0"/>
    <s v="USD"/>
    <n v="1442644651"/>
    <n v="1440052651"/>
    <b v="0"/>
    <n v="0"/>
    <b v="0"/>
    <x v="8"/>
    <n v="0"/>
    <x v="121"/>
    <x v="1"/>
    <x v="8"/>
  </r>
  <r>
    <n v="3628"/>
    <s v="Blast From the Past"/>
    <s v="I am asking for public funding to help put together a musical tribute titled &quot;Blast From The Past&quot; reenacting famous HipHop, RnB acts."/>
    <n v="100000"/>
    <x v="117"/>
    <x v="2"/>
    <x v="0"/>
    <s v="USD"/>
    <n v="1450040396"/>
    <n v="1444852796"/>
    <b v="0"/>
    <n v="0"/>
    <b v="0"/>
    <x v="8"/>
    <n v="0"/>
    <x v="121"/>
    <x v="1"/>
    <x v="8"/>
  </r>
  <r>
    <n v="3636"/>
    <s v="The Brother's of B-Block"/>
    <s v="The Brotherâ€™s of B-block is a musical play. A new take on &quot;OZ&quot; _x000a_The Wizard of OZ meets HBO's OZ."/>
    <n v="150000"/>
    <x v="117"/>
    <x v="2"/>
    <x v="0"/>
    <s v="USD"/>
    <n v="1442248829"/>
    <n v="1439224829"/>
    <b v="0"/>
    <n v="0"/>
    <b v="0"/>
    <x v="8"/>
    <n v="0"/>
    <x v="121"/>
    <x v="1"/>
    <x v="8"/>
  </r>
  <r>
    <n v="3641"/>
    <s v="THE PRYOR EMPIRE: A RICHARD PRYOR TRIBUTE"/>
    <s v="See Pryor from his teenage years to his last breath featuring his past wives, closest friends. &amp; his fan favorite character Mudbone."/>
    <n v="3000"/>
    <x v="117"/>
    <x v="2"/>
    <x v="0"/>
    <s v="USD"/>
    <n v="1412485200"/>
    <n v="1410966179"/>
    <b v="0"/>
    <n v="0"/>
    <b v="0"/>
    <x v="8"/>
    <n v="0"/>
    <x v="121"/>
    <x v="1"/>
    <x v="8"/>
  </r>
  <r>
    <n v="3643"/>
    <s v="Puberty: The Musical"/>
    <s v="It feels like the first time. Like the very first time everyone's coming-of-age comes to the stage. Think 'Wicked', with bad acne."/>
    <n v="25000"/>
    <x v="117"/>
    <x v="2"/>
    <x v="0"/>
    <s v="USD"/>
    <n v="1447734439"/>
    <n v="1444274839"/>
    <b v="0"/>
    <n v="0"/>
    <b v="0"/>
    <x v="8"/>
    <n v="0"/>
    <x v="121"/>
    <x v="1"/>
    <x v="8"/>
  </r>
  <r>
    <n v="3733"/>
    <s v="laughter in the hood"/>
    <s v="want to donate tickets to residents who live in the community that cant afford the 35.00 price of ticket"/>
    <n v="1500"/>
    <x v="117"/>
    <x v="2"/>
    <x v="0"/>
    <s v="USD"/>
    <n v="1429396200"/>
    <n v="1428539708"/>
    <b v="0"/>
    <n v="0"/>
    <b v="0"/>
    <x v="7"/>
    <n v="0"/>
    <x v="121"/>
    <x v="1"/>
    <x v="7"/>
  </r>
  <r>
    <n v="3741"/>
    <s v="Open House Theater"/>
    <s v="A small community with a love for theater would like to continue. Help the children of this community continue."/>
    <n v="20000"/>
    <x v="117"/>
    <x v="2"/>
    <x v="0"/>
    <s v="USD"/>
    <n v="1450389950"/>
    <n v="1447797950"/>
    <b v="0"/>
    <n v="0"/>
    <b v="0"/>
    <x v="7"/>
    <n v="0"/>
    <x v="121"/>
    <x v="1"/>
    <x v="7"/>
  </r>
  <r>
    <n v="3743"/>
    <s v="Down the Mississippi"/>
    <s v="I'm taking the Adventures of Huckleberry Finn puppet show down the Mississippi River!"/>
    <n v="2200"/>
    <x v="117"/>
    <x v="2"/>
    <x v="0"/>
    <s v="USD"/>
    <n v="1404406964"/>
    <n v="1401814964"/>
    <b v="0"/>
    <n v="0"/>
    <b v="0"/>
    <x v="7"/>
    <n v="0"/>
    <x v="121"/>
    <x v="1"/>
    <x v="7"/>
  </r>
  <r>
    <n v="3744"/>
    <s v="The Game's Afoot - Spotlight"/>
    <s v="This summer, The Spotlight Players are celebrating Christmas in July with a presentation of Ken Ludwig's side splitting comedy."/>
    <n v="1200"/>
    <x v="117"/>
    <x v="2"/>
    <x v="0"/>
    <s v="USD"/>
    <n v="1404532740"/>
    <n v="1401823952"/>
    <b v="0"/>
    <n v="0"/>
    <b v="0"/>
    <x v="7"/>
    <n v="0"/>
    <x v="121"/>
    <x v="1"/>
    <x v="7"/>
  </r>
  <r>
    <n v="3790"/>
    <s v="Funding a Performing Arts Theatre for Children and Adults"/>
    <s v="As a non profit graduate student at Penn,my passion is the arts, we need support to fund our new CHILDREN's DINNER THEATRE"/>
    <n v="15000"/>
    <x v="117"/>
    <x v="2"/>
    <x v="0"/>
    <s v="USD"/>
    <n v="1479834023"/>
    <n v="1477238423"/>
    <b v="0"/>
    <n v="0"/>
    <b v="0"/>
    <x v="8"/>
    <n v="0"/>
    <x v="121"/>
    <x v="1"/>
    <x v="8"/>
  </r>
  <r>
    <n v="3791"/>
    <s v="Spin! at The Cumming Playhouse"/>
    <s v="Spin! is an original musical comedy-drama presented by Blue Palm Productions."/>
    <n v="1500"/>
    <x v="117"/>
    <x v="2"/>
    <x v="0"/>
    <s v="USD"/>
    <n v="1404664592"/>
    <n v="1399480592"/>
    <b v="0"/>
    <n v="0"/>
    <b v="0"/>
    <x v="8"/>
    <n v="0"/>
    <x v="121"/>
    <x v="1"/>
    <x v="8"/>
  </r>
  <r>
    <n v="3802"/>
    <s v="The Lost Play of William Shakespeare"/>
    <s v="A musical about how Shakespeare was inspired to write only his own plays after the co-authored play Henry VI was taken."/>
    <n v="3000"/>
    <x v="117"/>
    <x v="2"/>
    <x v="0"/>
    <s v="USD"/>
    <n v="1445482906"/>
    <n v="1442890906"/>
    <b v="0"/>
    <n v="0"/>
    <b v="0"/>
    <x v="8"/>
    <n v="0"/>
    <x v="121"/>
    <x v="1"/>
    <x v="8"/>
  </r>
  <r>
    <n v="3804"/>
    <s v="Spring Awakening: The Hit Coming-of-Age Rock Musical"/>
    <s v="Basement Theatrics is producing Spring Awakening July 22-31, 2016 at 12th Ave Arts in Seattle, WA! Help make this the best it can be!"/>
    <n v="8000"/>
    <x v="117"/>
    <x v="2"/>
    <x v="0"/>
    <s v="USD"/>
    <n v="1469948400"/>
    <n v="1465172024"/>
    <b v="0"/>
    <n v="0"/>
    <b v="0"/>
    <x v="8"/>
    <n v="0"/>
    <x v="121"/>
    <x v="1"/>
    <x v="8"/>
  </r>
  <r>
    <n v="3863"/>
    <s v="Umma Yemaya"/>
    <s v="Umma Yemaya is  a play that examines the challenges of unconventional love. The Lady  and the Artist create their own world for love."/>
    <n v="6000"/>
    <x v="117"/>
    <x v="2"/>
    <x v="0"/>
    <s v="USD"/>
    <n v="1446739905"/>
    <n v="1441552305"/>
    <b v="0"/>
    <n v="0"/>
    <b v="0"/>
    <x v="7"/>
    <n v="0"/>
    <x v="121"/>
    <x v="1"/>
    <x v="7"/>
  </r>
  <r>
    <n v="3872"/>
    <s v="Shining Star Players (Canceled)"/>
    <s v="We are a brand new theatrical teen production company, and we need enough money to put on our first musical production."/>
    <n v="15000"/>
    <x v="117"/>
    <x v="1"/>
    <x v="0"/>
    <s v="USD"/>
    <n v="1439522996"/>
    <n v="1435202996"/>
    <b v="0"/>
    <n v="0"/>
    <b v="0"/>
    <x v="8"/>
    <n v="0"/>
    <x v="121"/>
    <x v="1"/>
    <x v="8"/>
  </r>
  <r>
    <n v="3873"/>
    <s v="Dream Big, Work Hard Character Development Show Tour"/>
    <s v="Looking for $250 sponsors to help us provide in-house field trips to schools focusing on character development shows for children K-3."/>
    <n v="5500"/>
    <x v="117"/>
    <x v="1"/>
    <x v="0"/>
    <s v="USD"/>
    <n v="1444322535"/>
    <n v="1441730535"/>
    <b v="0"/>
    <n v="0"/>
    <b v="0"/>
    <x v="8"/>
    <n v="0"/>
    <x v="121"/>
    <x v="1"/>
    <x v="8"/>
  </r>
  <r>
    <n v="3874"/>
    <s v="HEAL event - Selfless Acts of Love - Musical Extravaganza"/>
    <s v="An exploration of arts, dance, music and theater bought to you by a talented team of performing arts enthusiasts - a FUNdraising event"/>
    <n v="620"/>
    <x v="117"/>
    <x v="1"/>
    <x v="4"/>
    <s v="NZD"/>
    <n v="1422061200"/>
    <n v="1420244622"/>
    <b v="0"/>
    <n v="0"/>
    <b v="0"/>
    <x v="8"/>
    <n v="0"/>
    <x v="121"/>
    <x v="1"/>
    <x v="8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x v="117"/>
    <x v="1"/>
    <x v="8"/>
    <s v="DKK"/>
    <n v="1472896800"/>
    <n v="1472804365"/>
    <b v="0"/>
    <n v="0"/>
    <b v="0"/>
    <x v="8"/>
    <n v="0"/>
    <x v="121"/>
    <x v="1"/>
    <x v="8"/>
  </r>
  <r>
    <n v="3879"/>
    <s v="Theatre 'Portable' Royal (Canceled)"/>
    <s v="Theatre â€˜Portableâ€™ Royal is a portable, fully working, 40 seater theatre which will tour the UK and beyond!"/>
    <n v="15000"/>
    <x v="117"/>
    <x v="1"/>
    <x v="1"/>
    <s v="GBP"/>
    <n v="1422218396"/>
    <n v="1419626396"/>
    <b v="0"/>
    <n v="0"/>
    <b v="0"/>
    <x v="8"/>
    <n v="0"/>
    <x v="121"/>
    <x v="1"/>
    <x v="8"/>
  </r>
  <r>
    <n v="3882"/>
    <s v="Mephistopheles by R. Garth &amp; The S.O.L. (Canceled)"/>
    <s v="A musical vision of the Faust tale... how he signed his soul to the devil Mephistopheles to find Lori, the love of his life."/>
    <n v="30000"/>
    <x v="117"/>
    <x v="1"/>
    <x v="2"/>
    <s v="AUD"/>
    <n v="1454281380"/>
    <n v="1451950570"/>
    <b v="0"/>
    <n v="0"/>
    <b v="0"/>
    <x v="8"/>
    <n v="0"/>
    <x v="121"/>
    <x v="1"/>
    <x v="8"/>
  </r>
  <r>
    <n v="3883"/>
    <s v="CAGED - A New Musical (Canceled)"/>
    <s v="CAGED - A New Musical is the story of One Passion, One Voice, One Dream. - One man's quest to become the woman he always wanted to be."/>
    <n v="15000"/>
    <x v="117"/>
    <x v="1"/>
    <x v="1"/>
    <s v="GBP"/>
    <n v="1409668069"/>
    <n v="1407076069"/>
    <b v="0"/>
    <n v="0"/>
    <b v="0"/>
    <x v="8"/>
    <n v="0"/>
    <x v="121"/>
    <x v="1"/>
    <x v="8"/>
  </r>
  <r>
    <n v="3884"/>
    <s v="Alive Portrait Of Christ in Pembroke Township, IL (Canceled)"/>
    <s v="The Group M3 is striving to give one of the poorest towns in the country hope again this Easter Holiday."/>
    <n v="10000"/>
    <x v="117"/>
    <x v="1"/>
    <x v="0"/>
    <s v="USD"/>
    <n v="1427479192"/>
    <n v="1425322792"/>
    <b v="0"/>
    <n v="0"/>
    <b v="0"/>
    <x v="8"/>
    <n v="0"/>
    <x v="121"/>
    <x v="1"/>
    <x v="8"/>
  </r>
  <r>
    <n v="3885"/>
    <s v="THE SESSIONS - The Beatles at Abbey Road Studios (Canceled)"/>
    <s v="A LIVE musical spectacular theatrical experience of The Beatles recording sessions at Abbey Road Studios."/>
    <n v="375000"/>
    <x v="117"/>
    <x v="1"/>
    <x v="0"/>
    <s v="USD"/>
    <n v="1462834191"/>
    <n v="1460242191"/>
    <b v="0"/>
    <n v="0"/>
    <b v="0"/>
    <x v="8"/>
    <n v="0"/>
    <x v="121"/>
    <x v="1"/>
    <x v="8"/>
  </r>
  <r>
    <n v="3886"/>
    <s v="a (Canceled)"/>
    <n v="1"/>
    <n v="10000"/>
    <x v="117"/>
    <x v="1"/>
    <x v="2"/>
    <s v="AUD"/>
    <n v="1418275702"/>
    <n v="1415683702"/>
    <b v="0"/>
    <n v="0"/>
    <b v="0"/>
    <x v="8"/>
    <n v="0"/>
    <x v="121"/>
    <x v="1"/>
    <x v="8"/>
  </r>
  <r>
    <n v="3892"/>
    <s v="The Sea Horse, presented by Different Stages"/>
    <s v="Saloon owner Gertude Blum mistrusts all men and scorns love, but sailor Harry Bales' romantic dreams force her to face her tragic past."/>
    <n v="1000"/>
    <x v="117"/>
    <x v="2"/>
    <x v="0"/>
    <s v="USD"/>
    <n v="1408863600"/>
    <n v="1408203557"/>
    <b v="0"/>
    <n v="0"/>
    <b v="0"/>
    <x v="7"/>
    <n v="0"/>
    <x v="121"/>
    <x v="1"/>
    <x v="7"/>
  </r>
  <r>
    <n v="3903"/>
    <s v="Know Thy Law"/>
    <s v="Based on the novel â€œKnow Thy Lawâ€, this powerful play gives the insight and understanding of the power of knowing the law of the land."/>
    <n v="1500"/>
    <x v="117"/>
    <x v="2"/>
    <x v="0"/>
    <s v="USD"/>
    <n v="1439581080"/>
    <n v="1435709765"/>
    <b v="0"/>
    <n v="0"/>
    <b v="0"/>
    <x v="7"/>
    <n v="0"/>
    <x v="121"/>
    <x v="1"/>
    <x v="7"/>
  </r>
  <r>
    <n v="3916"/>
    <s v="Final exam"/>
    <s v="We're a small group of University students who need a little help making our final exam production the best product possible."/>
    <n v="2000"/>
    <x v="117"/>
    <x v="2"/>
    <x v="8"/>
    <s v="DKK"/>
    <n v="1464952752"/>
    <n v="1462360752"/>
    <b v="0"/>
    <n v="0"/>
    <b v="0"/>
    <x v="7"/>
    <n v="0"/>
    <x v="121"/>
    <x v="1"/>
    <x v="7"/>
  </r>
  <r>
    <n v="3921"/>
    <s v="Shakespeare's R&amp;J - Chapel Lane Theatre Company"/>
    <s v="CLTC are crowdfunding for our latest production - Joe Calarco's brilliant adaptation of Shakespeare's most loved tragedy."/>
    <n v="3000"/>
    <x v="117"/>
    <x v="2"/>
    <x v="1"/>
    <s v="GBP"/>
    <n v="1414346400"/>
    <n v="1413291655"/>
    <b v="0"/>
    <n v="0"/>
    <b v="0"/>
    <x v="7"/>
    <n v="0"/>
    <x v="121"/>
    <x v="1"/>
    <x v="7"/>
  </r>
  <r>
    <n v="3930"/>
    <s v="Foundry Theatre Brisbane"/>
    <s v="We are a new and exciting semi-pro  theatre company who will support &amp; hire local actors &amp; writers in Brisbane &amp; Queensland."/>
    <n v="10000"/>
    <x v="117"/>
    <x v="2"/>
    <x v="2"/>
    <s v="AUD"/>
    <n v="1459490400"/>
    <n v="1457078868"/>
    <b v="0"/>
    <n v="0"/>
    <b v="0"/>
    <x v="7"/>
    <n v="0"/>
    <x v="121"/>
    <x v="1"/>
    <x v="7"/>
  </r>
  <r>
    <n v="3931"/>
    <s v="Still I Weep"/>
    <s v="An original stage play designed to bring to light the long-term effects on adult survivors of childhood sexual abuse. We do survive!"/>
    <n v="8000"/>
    <x v="117"/>
    <x v="2"/>
    <x v="0"/>
    <s v="USD"/>
    <n v="1441510707"/>
    <n v="1439350707"/>
    <b v="0"/>
    <n v="0"/>
    <b v="0"/>
    <x v="7"/>
    <n v="0"/>
    <x v="121"/>
    <x v="1"/>
    <x v="7"/>
  </r>
  <r>
    <n v="3936"/>
    <s v="End Breast Cancer"/>
    <s v="This stage play is a true story about one woman's fight against breast cancer while still having to deal with the adversities of life."/>
    <n v="20000"/>
    <x v="117"/>
    <x v="2"/>
    <x v="0"/>
    <s v="USD"/>
    <n v="1480576720"/>
    <n v="1477981120"/>
    <b v="0"/>
    <n v="0"/>
    <b v="0"/>
    <x v="7"/>
    <n v="0"/>
    <x v="121"/>
    <x v="1"/>
    <x v="7"/>
  </r>
  <r>
    <n v="3942"/>
    <s v="Epic Proportions"/>
    <s v="In the 30's, two brothers, Benny and Phil, who go to the Arizona desert to be extras in a huge Biblical epic. Riotous comedy!"/>
    <n v="1200"/>
    <x v="117"/>
    <x v="2"/>
    <x v="0"/>
    <s v="USD"/>
    <n v="1434490914"/>
    <n v="1429306914"/>
    <b v="0"/>
    <n v="0"/>
    <b v="0"/>
    <x v="7"/>
    <n v="0"/>
    <x v="121"/>
    <x v="1"/>
    <x v="7"/>
  </r>
  <r>
    <n v="3944"/>
    <s v="Shakespeare Shortened School Plays"/>
    <s v="My project is to finish writing all 38 of Shakespeare's Plays into shortened 15-20 minute Shortened versions and publish them in 1 year"/>
    <n v="5000"/>
    <x v="117"/>
    <x v="2"/>
    <x v="0"/>
    <s v="USD"/>
    <n v="1440690875"/>
    <n v="1438098875"/>
    <b v="0"/>
    <n v="0"/>
    <b v="0"/>
    <x v="7"/>
    <n v="0"/>
    <x v="121"/>
    <x v="1"/>
    <x v="7"/>
  </r>
  <r>
    <n v="3948"/>
    <s v="The Barbican Photography Trip 2015"/>
    <s v="A group of 12 friends, separated by time, space, state borders and oceans want to head to London for the adventure of a lifetime."/>
    <n v="30000"/>
    <x v="117"/>
    <x v="2"/>
    <x v="2"/>
    <s v="AUD"/>
    <n v="1410076123"/>
    <n v="1404892123"/>
    <b v="0"/>
    <n v="0"/>
    <b v="0"/>
    <x v="7"/>
    <n v="0"/>
    <x v="121"/>
    <x v="1"/>
    <x v="7"/>
  </r>
  <r>
    <n v="3953"/>
    <s v="A Time Pirate's Love"/>
    <s v="Actors and actresses are needed to help me create a stage play. A stage play needs to be adapted from the book I wrote."/>
    <n v="17600"/>
    <x v="117"/>
    <x v="2"/>
    <x v="0"/>
    <s v="USD"/>
    <n v="1469834940"/>
    <n v="1467162586"/>
    <b v="0"/>
    <n v="0"/>
    <b v="0"/>
    <x v="7"/>
    <n v="0"/>
    <x v="121"/>
    <x v="1"/>
    <x v="7"/>
  </r>
  <r>
    <n v="3954"/>
    <s v="City of Joy"/>
    <s v="Despite hunger and conditions of a Calcutta slum, the people there know that life is precious. They have named it â€˜City of Joy.â€™"/>
    <n v="25000"/>
    <x v="117"/>
    <x v="2"/>
    <x v="5"/>
    <s v="CAD"/>
    <n v="1405352264"/>
    <n v="1400168264"/>
    <b v="0"/>
    <n v="0"/>
    <b v="0"/>
    <x v="7"/>
    <n v="0"/>
    <x v="121"/>
    <x v="1"/>
    <x v="7"/>
  </r>
  <r>
    <n v="3956"/>
    <s v="The Woman in Me"/>
    <s v="This saucy stage play chronicles the highs and lows of my life involving gangs, drugs and prison. The story is a transforming ministry."/>
    <n v="5500"/>
    <x v="117"/>
    <x v="2"/>
    <x v="0"/>
    <s v="USD"/>
    <n v="1461543600"/>
    <n v="1459203727"/>
    <b v="0"/>
    <n v="0"/>
    <b v="0"/>
    <x v="7"/>
    <n v="0"/>
    <x v="121"/>
    <x v="1"/>
    <x v="7"/>
  </r>
  <r>
    <n v="3963"/>
    <s v="Une minute de silence"/>
    <s v="les effets de censeur sur l'immigration.Ã§a c'est une piÃ¨ce de l'histoire de la rÃ©volution en Iran jusqu'Ã  des meurtres en sÃ©rie en 1999"/>
    <n v="10000"/>
    <x v="117"/>
    <x v="2"/>
    <x v="5"/>
    <s v="CAD"/>
    <n v="1447821717"/>
    <n v="1445226117"/>
    <b v="0"/>
    <n v="0"/>
    <b v="0"/>
    <x v="7"/>
    <n v="0"/>
    <x v="121"/>
    <x v="1"/>
    <x v="7"/>
  </r>
  <r>
    <n v="3975"/>
    <s v="Moon Over Mangroves"/>
    <s v="Four homeless Key West men are to be given a boat, but fates twist until only the moon and mangroves witness their earthly demise."/>
    <n v="678"/>
    <x v="117"/>
    <x v="2"/>
    <x v="0"/>
    <s v="USD"/>
    <n v="1468442898"/>
    <n v="1465850898"/>
    <b v="0"/>
    <n v="0"/>
    <b v="0"/>
    <x v="7"/>
    <n v="0"/>
    <x v="121"/>
    <x v="1"/>
    <x v="7"/>
  </r>
  <r>
    <n v="3989"/>
    <s v="A Gentleman, A Lady and A Thug"/>
    <s v="I love to write. I have written and published my first book and everyone that read it enjoyed it. My dream is to one day write movies"/>
    <n v="3000"/>
    <x v="117"/>
    <x v="2"/>
    <x v="0"/>
    <s v="USD"/>
    <n v="1447009181"/>
    <n v="1444413581"/>
    <b v="0"/>
    <n v="0"/>
    <b v="0"/>
    <x v="7"/>
    <n v="0"/>
    <x v="121"/>
    <x v="1"/>
    <x v="7"/>
  </r>
  <r>
    <n v="3997"/>
    <s v="'Working Play Title'"/>
    <s v="We aim to produce a Professional Published Play for two days in October 2015 on Fri 30th &amp; Sat 31st with three performances in total."/>
    <n v="3000"/>
    <x v="117"/>
    <x v="2"/>
    <x v="1"/>
    <s v="GBP"/>
    <n v="1428222221"/>
    <n v="1425633821"/>
    <b v="0"/>
    <n v="0"/>
    <b v="0"/>
    <x v="7"/>
    <n v="0"/>
    <x v="121"/>
    <x v="1"/>
    <x v="7"/>
  </r>
  <r>
    <n v="4012"/>
    <s v="The Butterfly Catcher"/>
    <s v="LEELA IS A 14 YEAR OLD GIRL. JONAH IS A 56 YEAR OLD MAN. IT'S BEEN GOING ON FOR 3 YEARS. HERE COMES THE NIGHT OF VIOLENT RECKONING."/>
    <n v="575"/>
    <x v="117"/>
    <x v="2"/>
    <x v="1"/>
    <s v="GBP"/>
    <n v="1430571849"/>
    <n v="1427979849"/>
    <b v="0"/>
    <n v="0"/>
    <b v="0"/>
    <x v="7"/>
    <n v="0"/>
    <x v="121"/>
    <x v="1"/>
    <x v="7"/>
  </r>
  <r>
    <n v="4014"/>
    <s v="Ministry theater"/>
    <s v="I am trying to put together a ministry theater company for junior / high schoolers that which puts on free shows in the SoCal area."/>
    <n v="9000"/>
    <x v="117"/>
    <x v="2"/>
    <x v="0"/>
    <s v="USD"/>
    <n v="1457157269"/>
    <n v="1455861269"/>
    <b v="0"/>
    <n v="0"/>
    <b v="0"/>
    <x v="7"/>
    <n v="0"/>
    <x v="121"/>
    <x v="1"/>
    <x v="7"/>
  </r>
  <r>
    <n v="4023"/>
    <s v="Forgive &amp; Forget"/>
    <s v="An original gospel stage play that explores the pain and hurt caused by those who struggle to forgive others!"/>
    <n v="7000"/>
    <x v="117"/>
    <x v="2"/>
    <x v="0"/>
    <s v="USD"/>
    <n v="1458860363"/>
    <n v="1454975963"/>
    <b v="0"/>
    <n v="0"/>
    <b v="0"/>
    <x v="7"/>
    <n v="0"/>
    <x v="121"/>
    <x v="1"/>
    <x v="7"/>
  </r>
  <r>
    <n v="4026"/>
    <s v="Speak to my Soul: A Montage of Voices"/>
    <s v="This is a play that voices that stories of the black experience in America using spoken word, song and dance."/>
    <n v="4000"/>
    <x v="117"/>
    <x v="2"/>
    <x v="0"/>
    <s v="USD"/>
    <n v="1449247439"/>
    <n v="1444059839"/>
    <b v="0"/>
    <n v="0"/>
    <b v="0"/>
    <x v="7"/>
    <n v="0"/>
    <x v="121"/>
    <x v="1"/>
    <x v="7"/>
  </r>
  <r>
    <n v="4029"/>
    <s v="Next 2 the Stage"/>
    <s v="A theater complex that educates as we entertain.  We will provide shows that inspire and theater classes that motivate."/>
    <n v="20000"/>
    <x v="117"/>
    <x v="2"/>
    <x v="0"/>
    <s v="USD"/>
    <n v="1450053370"/>
    <n v="1447461370"/>
    <b v="0"/>
    <n v="0"/>
    <b v="0"/>
    <x v="7"/>
    <n v="0"/>
    <x v="121"/>
    <x v="1"/>
    <x v="7"/>
  </r>
  <r>
    <n v="4031"/>
    <s v="As You Like It in The Enchanted Forest Wildlife Sanctuary"/>
    <s v="HeARTistry's contemporary production of As You Like It epitomizes the wit and eloquence of William Shakespeare for a modern audience."/>
    <n v="5000"/>
    <x v="117"/>
    <x v="2"/>
    <x v="0"/>
    <s v="USD"/>
    <n v="1418914964"/>
    <n v="1414591364"/>
    <b v="0"/>
    <n v="0"/>
    <b v="0"/>
    <x v="7"/>
    <n v="0"/>
    <x v="121"/>
    <x v="1"/>
    <x v="7"/>
  </r>
  <r>
    <n v="4043"/>
    <s v="Not making potato salad here!"/>
    <s v="This could be my last play, need to bring my son out to see it before it's over.  Need to fly him here from BC"/>
    <n v="300"/>
    <x v="117"/>
    <x v="2"/>
    <x v="5"/>
    <s v="CAD"/>
    <n v="1416524325"/>
    <n v="1415228325"/>
    <b v="0"/>
    <n v="0"/>
    <b v="0"/>
    <x v="7"/>
    <n v="0"/>
    <x v="121"/>
    <x v="1"/>
    <x v="7"/>
  </r>
  <r>
    <n v="4051"/>
    <s v="Phantom of the Kun Opera"/>
    <s v="It is a heart-breaking life story of Wu family who tries to preserve the gem of Chinese Kun Opera through generations."/>
    <n v="500"/>
    <x v="117"/>
    <x v="2"/>
    <x v="0"/>
    <s v="USD"/>
    <n v="1399618380"/>
    <n v="1399058797"/>
    <b v="0"/>
    <n v="0"/>
    <b v="0"/>
    <x v="7"/>
    <n v="0"/>
    <x v="121"/>
    <x v="1"/>
    <x v="7"/>
  </r>
  <r>
    <n v="4054"/>
    <s v="Truth is..&quot;Real Love Ain't Suppose to Hurt&quot;"/>
    <s v="I love you,he said,then he kissed her as her tears fell down.It was my fault but make up will fix it&quot;she replied,then he hit her again!"/>
    <n v="8880"/>
    <x v="117"/>
    <x v="2"/>
    <x v="0"/>
    <s v="USD"/>
    <n v="1475294400"/>
    <n v="1472674285"/>
    <b v="0"/>
    <n v="0"/>
    <b v="0"/>
    <x v="7"/>
    <n v="0"/>
    <x v="121"/>
    <x v="1"/>
    <x v="7"/>
  </r>
  <r>
    <n v="4061"/>
    <s v="PRODUCE the Stage Play SKYLAR'S SYNDROME by Gavin Kayner"/>
    <s v="SKYLAR'S SYNDROME is a tremendous psychodrama by master playwright Gavin Kayner!"/>
    <n v="525"/>
    <x v="117"/>
    <x v="2"/>
    <x v="0"/>
    <s v="USD"/>
    <n v="1461205423"/>
    <n v="1456025023"/>
    <b v="0"/>
    <n v="0"/>
    <b v="0"/>
    <x v="7"/>
    <n v="0"/>
    <x v="121"/>
    <x v="1"/>
    <x v="7"/>
  </r>
  <r>
    <n v="4071"/>
    <s v="ATEMPORAL"/>
    <s v="ExÃ¡men final de alumnos del Centro de CapacitaciÃ³n de la ANDA. Son extractos de obras: El JardÃ­n de los CerezoS, Madre Coraje y Casa"/>
    <n v="20000"/>
    <x v="117"/>
    <x v="2"/>
    <x v="13"/>
    <s v="MXN"/>
    <n v="1482779931"/>
    <n v="1480187931"/>
    <b v="0"/>
    <n v="0"/>
    <b v="0"/>
    <x v="7"/>
    <n v="0"/>
    <x v="121"/>
    <x v="1"/>
    <x v="7"/>
  </r>
  <r>
    <n v="4076"/>
    <s v="The Walls of Jericho ( A Voice for Warrior Families)"/>
    <s v="A play to raise awareness about the effects of mental illness on a military family in the Cold War area."/>
    <n v="700"/>
    <x v="117"/>
    <x v="2"/>
    <x v="0"/>
    <s v="USD"/>
    <n v="1413921060"/>
    <n v="1411499149"/>
    <b v="0"/>
    <n v="0"/>
    <b v="0"/>
    <x v="7"/>
    <n v="0"/>
    <x v="121"/>
    <x v="1"/>
    <x v="7"/>
  </r>
  <r>
    <n v="4078"/>
    <s v="Theatre Memoire"/>
    <s v="Theatre Memoire are a High Wycombe based theatre company. Performing plays about multi-culturalism and interconectedness."/>
    <n v="250"/>
    <x v="117"/>
    <x v="2"/>
    <x v="1"/>
    <s v="GBP"/>
    <n v="1485543242"/>
    <n v="1482951242"/>
    <b v="0"/>
    <n v="0"/>
    <b v="0"/>
    <x v="7"/>
    <n v="0"/>
    <x v="121"/>
    <x v="1"/>
    <x v="7"/>
  </r>
  <r>
    <n v="4080"/>
    <s v="Uncommonnotions"/>
    <s v="&quot;Uncommonnotion&quot;. is a collections of short humors stories, I want to develop into plays, interest has been shown in this idea."/>
    <n v="3000"/>
    <x v="117"/>
    <x v="2"/>
    <x v="0"/>
    <s v="USD"/>
    <n v="1465930440"/>
    <n v="1463849116"/>
    <b v="0"/>
    <n v="0"/>
    <b v="0"/>
    <x v="7"/>
    <n v="0"/>
    <x v="121"/>
    <x v="1"/>
    <x v="7"/>
  </r>
  <r>
    <n v="4087"/>
    <s v="Stage Production &quot;The Nail Shop&quot;"/>
    <s v="Comedy Stage Play"/>
    <n v="9600"/>
    <x v="117"/>
    <x v="2"/>
    <x v="0"/>
    <s v="USD"/>
    <n v="1468777786"/>
    <n v="1466185786"/>
    <b v="0"/>
    <n v="0"/>
    <b v="0"/>
    <x v="7"/>
    <n v="0"/>
    <x v="121"/>
    <x v="1"/>
    <x v="7"/>
  </r>
  <r>
    <n v="4097"/>
    <s v="And There Was War! Major Theatre Production"/>
    <s v="And There Was War is a play, a biblical narrative deeply entrenched in the concepts of the great controversy between Good and Evil!"/>
    <n v="10000"/>
    <x v="117"/>
    <x v="2"/>
    <x v="1"/>
    <s v="GBP"/>
    <n v="1454284500"/>
    <n v="1449431237"/>
    <b v="0"/>
    <n v="0"/>
    <b v="0"/>
    <x v="7"/>
    <n v="0"/>
    <x v="121"/>
    <x v="1"/>
    <x v="7"/>
  </r>
  <r>
    <n v="4098"/>
    <s v="Life is simple"/>
    <s v="Community Youth play, written by and performed by the youth about finding joy in the simple things in life"/>
    <n v="75000"/>
    <x v="117"/>
    <x v="2"/>
    <x v="0"/>
    <s v="USD"/>
    <n v="1465060797"/>
    <n v="1462468797"/>
    <b v="0"/>
    <n v="0"/>
    <b v="0"/>
    <x v="7"/>
    <n v="0"/>
    <x v="121"/>
    <x v="1"/>
    <x v="7"/>
  </r>
  <r>
    <n v="4100"/>
    <s v="America is at the Mall: A Play in Three Acts"/>
    <s v="How does war change a family?  A peek into one family's kitchen as their soldier fights in Iraq."/>
    <n v="270"/>
    <x v="117"/>
    <x v="2"/>
    <x v="0"/>
    <s v="USD"/>
    <n v="1414205990"/>
    <n v="1413341990"/>
    <b v="0"/>
    <n v="0"/>
    <b v="0"/>
    <x v="7"/>
    <n v="0"/>
    <x v="121"/>
    <x v="1"/>
    <x v="7"/>
  </r>
  <r>
    <n v="4101"/>
    <s v="Meet The Claires - Valentine's Day Weekend Comedy Stage Play"/>
    <s v="This is a Comedic Story about a young boy who saw the image of the perfect woman and from that point searched for someone similar"/>
    <n v="600"/>
    <x v="117"/>
    <x v="2"/>
    <x v="0"/>
    <s v="USD"/>
    <n v="1485380482"/>
    <n v="1482788482"/>
    <b v="0"/>
    <n v="0"/>
    <b v="0"/>
    <x v="7"/>
    <n v="0"/>
    <x v="121"/>
    <x v="1"/>
    <x v="7"/>
  </r>
  <r>
    <n v="4109"/>
    <s v="Jack the Lad"/>
    <s v="Jack the Lad - a new play that explores how far the boundaries of friendship will stretch when morality and loyalties clash."/>
    <n v="500"/>
    <x v="117"/>
    <x v="2"/>
    <x v="1"/>
    <s v="GBP"/>
    <n v="1448805404"/>
    <n v="1446209804"/>
    <b v="0"/>
    <n v="0"/>
    <b v="0"/>
    <x v="7"/>
    <n v="0"/>
    <x v="121"/>
    <x v="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B80F5-4AC0-442C-BABA-164EE82A3A43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F47" firstHeaderRow="1" firstDataRow="2" firstDataCol="1" rowPageCount="2" colPageCount="1"/>
  <pivotFields count="18">
    <pivotField showAll="0"/>
    <pivotField showAll="0"/>
    <pivotField showAll="0"/>
    <pivotField numFmtId="44" showAll="0"/>
    <pivotField numFmtId="164" showAll="0">
      <items count="2549">
        <item x="117"/>
        <item x="116"/>
        <item x="369"/>
        <item x="158"/>
        <item x="462"/>
        <item x="139"/>
        <item x="360"/>
        <item x="1005"/>
        <item x="138"/>
        <item x="428"/>
        <item x="115"/>
        <item x="143"/>
        <item x="435"/>
        <item x="31"/>
        <item x="443"/>
        <item x="355"/>
        <item x="495"/>
        <item x="1495"/>
        <item x="157"/>
        <item x="463"/>
        <item x="1829"/>
        <item x="170"/>
        <item x="579"/>
        <item x="1184"/>
        <item x="2547"/>
        <item x="363"/>
        <item x="379"/>
        <item x="375"/>
        <item x="1852"/>
        <item x="2546"/>
        <item x="924"/>
        <item x="794"/>
        <item x="134"/>
        <item x="395"/>
        <item x="575"/>
        <item x="1178"/>
        <item x="2545"/>
        <item x="430"/>
        <item x="1282"/>
        <item x="2544"/>
        <item x="2543"/>
        <item x="1674"/>
        <item x="130"/>
        <item x="783"/>
        <item x="811"/>
        <item x="777"/>
        <item x="372"/>
        <item x="781"/>
        <item x="1498"/>
        <item x="1036"/>
        <item x="155"/>
        <item x="152"/>
        <item x="401"/>
        <item x="502"/>
        <item x="436"/>
        <item x="445"/>
        <item x="1038"/>
        <item x="1774"/>
        <item x="177"/>
        <item x="377"/>
        <item x="655"/>
        <item x="2542"/>
        <item x="543"/>
        <item x="656"/>
        <item x="1083"/>
        <item x="429"/>
        <item x="2541"/>
        <item x="1234"/>
        <item x="119"/>
        <item x="1849"/>
        <item x="664"/>
        <item x="801"/>
        <item x="1847"/>
        <item x="737"/>
        <item x="382"/>
        <item x="1013"/>
        <item x="1374"/>
        <item x="441"/>
        <item x="136"/>
        <item x="376"/>
        <item x="371"/>
        <item x="792"/>
        <item x="1084"/>
        <item x="1735"/>
        <item x="458"/>
        <item x="1827"/>
        <item x="131"/>
        <item x="1090"/>
        <item x="1082"/>
        <item x="485"/>
        <item x="2540"/>
        <item x="173"/>
        <item x="464"/>
        <item x="1308"/>
        <item x="1496"/>
        <item x="524"/>
        <item x="439"/>
        <item x="1227"/>
        <item x="1660"/>
        <item x="793"/>
        <item x="178"/>
        <item x="660"/>
        <item x="399"/>
        <item x="129"/>
        <item x="853"/>
        <item x="1506"/>
        <item x="680"/>
        <item x="432"/>
        <item x="1820"/>
        <item x="366"/>
        <item x="693"/>
        <item x="1500"/>
        <item x="2539"/>
        <item x="176"/>
        <item x="451"/>
        <item x="851"/>
        <item x="361"/>
        <item x="2538"/>
        <item x="2537"/>
        <item x="2536"/>
        <item x="381"/>
        <item x="133"/>
        <item x="385"/>
        <item x="438"/>
        <item x="1016"/>
        <item x="2535"/>
        <item x="392"/>
        <item x="403"/>
        <item x="118"/>
        <item x="358"/>
        <item x="1203"/>
        <item x="486"/>
        <item x="671"/>
        <item x="2534"/>
        <item x="787"/>
        <item x="577"/>
        <item x="2533"/>
        <item x="444"/>
        <item x="573"/>
        <item x="855"/>
        <item x="791"/>
        <item x="147"/>
        <item x="2532"/>
        <item x="799"/>
        <item x="1209"/>
        <item x="803"/>
        <item x="2531"/>
        <item x="121"/>
        <item x="530"/>
        <item x="668"/>
        <item x="672"/>
        <item x="525"/>
        <item x="148"/>
        <item x="1680"/>
        <item x="1681"/>
        <item x="359"/>
        <item x="2530"/>
        <item x="82"/>
        <item x="854"/>
        <item x="2529"/>
        <item x="721"/>
        <item x="2528"/>
        <item x="394"/>
        <item x="1174"/>
        <item x="736"/>
        <item x="447"/>
        <item x="1181"/>
        <item x="708"/>
        <item x="398"/>
        <item x="696"/>
        <item x="733"/>
        <item x="571"/>
        <item x="1376"/>
        <item x="1310"/>
        <item x="741"/>
        <item x="856"/>
        <item x="784"/>
        <item x="437"/>
        <item x="156"/>
        <item x="2527"/>
        <item x="802"/>
        <item x="789"/>
        <item x="2526"/>
        <item x="442"/>
        <item x="92"/>
        <item x="455"/>
        <item x="160"/>
        <item x="2525"/>
        <item x="766"/>
        <item x="797"/>
        <item x="2524"/>
        <item x="2523"/>
        <item x="689"/>
        <item x="1845"/>
        <item x="1775"/>
        <item x="2522"/>
        <item x="161"/>
        <item x="670"/>
        <item x="1734"/>
        <item x="1491"/>
        <item x="2521"/>
        <item x="688"/>
        <item x="685"/>
        <item x="819"/>
        <item x="2520"/>
        <item x="503"/>
        <item x="454"/>
        <item x="356"/>
        <item x="661"/>
        <item x="529"/>
        <item x="624"/>
        <item x="2519"/>
        <item x="2518"/>
        <item x="2517"/>
        <item x="1558"/>
        <item x="1006"/>
        <item x="144"/>
        <item x="1677"/>
        <item x="678"/>
        <item x="677"/>
        <item x="2516"/>
        <item x="400"/>
        <item x="128"/>
        <item x="2515"/>
        <item x="456"/>
        <item x="154"/>
        <item x="440"/>
        <item x="459"/>
        <item x="576"/>
        <item x="1815"/>
        <item x="2514"/>
        <item x="1821"/>
        <item x="135"/>
        <item x="175"/>
        <item x="1280"/>
        <item x="2513"/>
        <item x="1093"/>
        <item x="2512"/>
        <item x="2511"/>
        <item x="674"/>
        <item x="308"/>
        <item x="702"/>
        <item x="163"/>
        <item x="1370"/>
        <item x="2510"/>
        <item x="1757"/>
        <item x="373"/>
        <item x="2509"/>
        <item x="402"/>
        <item x="1718"/>
        <item x="149"/>
        <item x="2508"/>
        <item x="124"/>
        <item x="1505"/>
        <item x="939"/>
        <item x="2507"/>
        <item x="22"/>
        <item x="710"/>
        <item x="2506"/>
        <item x="364"/>
        <item x="1655"/>
        <item x="2505"/>
        <item x="1009"/>
        <item x="2504"/>
        <item x="1546"/>
        <item x="94"/>
        <item x="448"/>
        <item x="2503"/>
        <item x="357"/>
        <item x="1303"/>
        <item x="140"/>
        <item x="2502"/>
        <item x="2501"/>
        <item x="1007"/>
        <item x="2500"/>
        <item x="2499"/>
        <item x="2498"/>
        <item x="2497"/>
        <item x="2496"/>
        <item x="75"/>
        <item x="1510"/>
        <item x="722"/>
        <item x="2495"/>
        <item x="2494"/>
        <item x="1497"/>
        <item x="374"/>
        <item x="519"/>
        <item x="2493"/>
        <item x="2492"/>
        <item x="935"/>
        <item x="1177"/>
        <item x="2491"/>
        <item x="2490"/>
        <item x="1816"/>
        <item x="2489"/>
        <item x="83"/>
        <item x="2488"/>
        <item x="89"/>
        <item x="931"/>
        <item x="2487"/>
        <item x="2486"/>
        <item x="2485"/>
        <item x="1087"/>
        <item x="1245"/>
        <item x="1726"/>
        <item x="1125"/>
        <item x="626"/>
        <item x="2484"/>
        <item x="2"/>
        <item x="2483"/>
        <item x="2482"/>
        <item x="800"/>
        <item x="2481"/>
        <item x="2480"/>
        <item x="2479"/>
        <item x="2478"/>
        <item x="2477"/>
        <item x="616"/>
        <item x="1700"/>
        <item x="1105"/>
        <item x="992"/>
        <item x="505"/>
        <item x="1620"/>
        <item x="2476"/>
        <item x="1296"/>
        <item x="145"/>
        <item x="2475"/>
        <item x="1145"/>
        <item x="73"/>
        <item x="2474"/>
        <item x="365"/>
        <item x="2473"/>
        <item x="2472"/>
        <item x="795"/>
        <item x="1001"/>
        <item x="2471"/>
        <item x="512"/>
        <item x="450"/>
        <item x="1241"/>
        <item x="2470"/>
        <item x="2469"/>
        <item x="568"/>
        <item x="1604"/>
        <item x="49"/>
        <item x="321"/>
        <item x="2468"/>
        <item x="2467"/>
        <item x="1502"/>
        <item x="1471"/>
        <item x="2466"/>
        <item x="1450"/>
        <item x="2465"/>
        <item x="976"/>
        <item x="744"/>
        <item x="2464"/>
        <item x="1377"/>
        <item x="1443"/>
        <item x="9"/>
        <item x="2463"/>
        <item x="110"/>
        <item x="1517"/>
        <item x="1169"/>
        <item x="69"/>
        <item x="1307"/>
        <item x="2462"/>
        <item x="141"/>
        <item x="764"/>
        <item x="659"/>
        <item x="2461"/>
        <item x="1089"/>
        <item x="1215"/>
        <item x="1375"/>
        <item x="2460"/>
        <item x="2459"/>
        <item x="2458"/>
        <item x="2457"/>
        <item x="2456"/>
        <item x="684"/>
        <item x="1676"/>
        <item x="2455"/>
        <item x="817"/>
        <item x="362"/>
        <item x="1081"/>
        <item x="772"/>
        <item x="1128"/>
        <item x="1733"/>
        <item x="1293"/>
        <item x="344"/>
        <item x="460"/>
        <item x="2454"/>
        <item x="487"/>
        <item x="1039"/>
        <item x="2453"/>
        <item x="2452"/>
        <item x="701"/>
        <item x="2451"/>
        <item x="2450"/>
        <item x="528"/>
        <item x="2449"/>
        <item x="2448"/>
        <item x="2447"/>
        <item x="150"/>
        <item x="1756"/>
        <item x="725"/>
        <item x="990"/>
        <item x="657"/>
        <item x="1892"/>
        <item x="788"/>
        <item x="2446"/>
        <item x="2445"/>
        <item x="164"/>
        <item x="663"/>
        <item x="2444"/>
        <item x="1552"/>
        <item x="1113"/>
        <item x="2443"/>
        <item x="1164"/>
        <item x="67"/>
        <item x="964"/>
        <item x="370"/>
        <item x="2442"/>
        <item x="2441"/>
        <item x="2440"/>
        <item x="2439"/>
        <item x="1769"/>
        <item x="1679"/>
        <item x="2438"/>
        <item x="2437"/>
        <item x="2436"/>
        <item x="1722"/>
        <item x="25"/>
        <item x="1697"/>
        <item x="1011"/>
        <item x="1336"/>
        <item x="1014"/>
        <item x="1638"/>
        <item x="1249"/>
        <item x="1562"/>
        <item x="554"/>
        <item x="1273"/>
        <item x="1474"/>
        <item x="378"/>
        <item x="567"/>
        <item x="2435"/>
        <item x="2434"/>
        <item x="1814"/>
        <item x="1893"/>
        <item x="518"/>
        <item x="2433"/>
        <item x="2432"/>
        <item x="449"/>
        <item x="1492"/>
        <item x="1183"/>
        <item x="1212"/>
        <item x="1557"/>
        <item x="386"/>
        <item x="1243"/>
        <item x="2431"/>
        <item x="2430"/>
        <item x="987"/>
        <item x="930"/>
        <item x="703"/>
        <item x="2429"/>
        <item x="697"/>
        <item x="1204"/>
        <item x="809"/>
        <item x="1772"/>
        <item x="496"/>
        <item x="1037"/>
        <item x="1537"/>
        <item x="72"/>
        <item x="584"/>
        <item x="488"/>
        <item x="1224"/>
        <item x="713"/>
        <item x="2428"/>
        <item x="610"/>
        <item x="995"/>
        <item x="1631"/>
        <item x="2427"/>
        <item x="1805"/>
        <item x="1736"/>
        <item x="2426"/>
        <item x="2425"/>
        <item x="2424"/>
        <item x="1804"/>
        <item x="2423"/>
        <item x="520"/>
        <item x="807"/>
        <item x="1262"/>
        <item x="1811"/>
        <item x="946"/>
        <item x="1216"/>
        <item x="1229"/>
        <item x="325"/>
        <item x="2422"/>
        <item x="2421"/>
        <item x="1104"/>
        <item x="1260"/>
        <item x="1896"/>
        <item x="1146"/>
        <item x="1283"/>
        <item x="2420"/>
        <item x="1635"/>
        <item x="2419"/>
        <item x="838"/>
        <item x="1106"/>
        <item x="1551"/>
        <item x="808"/>
        <item x="762"/>
        <item x="583"/>
        <item x="774"/>
        <item x="1256"/>
        <item x="1711"/>
        <item x="833"/>
        <item x="1478"/>
        <item x="580"/>
        <item x="247"/>
        <item x="2418"/>
        <item x="2417"/>
        <item x="1286"/>
        <item x="1895"/>
        <item x="1126"/>
        <item x="1637"/>
        <item x="2416"/>
        <item x="470"/>
        <item x="1731"/>
        <item x="1843"/>
        <item x="850"/>
        <item x="2415"/>
        <item x="2414"/>
        <item x="2413"/>
        <item x="581"/>
        <item x="1770"/>
        <item x="2412"/>
        <item x="1595"/>
        <item x="2411"/>
        <item x="2410"/>
        <item x="2409"/>
        <item x="1149"/>
        <item x="1210"/>
        <item x="878"/>
        <item x="2408"/>
        <item x="2407"/>
        <item x="2406"/>
        <item x="967"/>
        <item x="2405"/>
        <item x="2404"/>
        <item x="1751"/>
        <item x="1675"/>
        <item x="2403"/>
        <item x="2402"/>
        <item x="91"/>
        <item x="499"/>
        <item x="2401"/>
        <item x="1329"/>
        <item x="2400"/>
        <item x="2399"/>
        <item x="2398"/>
        <item x="1326"/>
        <item x="2397"/>
        <item x="1682"/>
        <item x="936"/>
        <item x="921"/>
        <item x="1550"/>
        <item x="2396"/>
        <item x="1295"/>
        <item x="1200"/>
        <item x="1213"/>
        <item x="2395"/>
        <item x="804"/>
        <item x="2394"/>
        <item x="683"/>
        <item x="1574"/>
        <item x="2393"/>
        <item x="1778"/>
        <item x="776"/>
        <item x="1162"/>
        <item x="1114"/>
        <item x="2392"/>
        <item x="1708"/>
        <item x="2391"/>
        <item x="649"/>
        <item x="654"/>
        <item x="351"/>
        <item x="1101"/>
        <item x="2390"/>
        <item x="1279"/>
        <item x="2389"/>
        <item x="2388"/>
        <item x="1686"/>
        <item x="1288"/>
        <item x="19"/>
        <item x="2387"/>
        <item x="461"/>
        <item x="2386"/>
        <item x="380"/>
        <item x="1720"/>
        <item x="2385"/>
        <item x="2384"/>
        <item x="2383"/>
        <item x="1707"/>
        <item x="1319"/>
        <item x="2382"/>
        <item x="612"/>
        <item x="2381"/>
        <item x="2380"/>
        <item x="2379"/>
        <item x="345"/>
        <item x="1716"/>
        <item x="658"/>
        <item x="2378"/>
        <item x="126"/>
        <item x="2377"/>
        <item x="146"/>
        <item x="166"/>
        <item x="1271"/>
        <item x="1176"/>
        <item x="2376"/>
        <item x="510"/>
        <item x="2375"/>
        <item x="2374"/>
        <item x="2373"/>
        <item x="1140"/>
        <item x="2372"/>
        <item x="2371"/>
        <item x="2370"/>
        <item x="1185"/>
        <item x="933"/>
        <item x="1828"/>
        <item x="2369"/>
        <item x="958"/>
        <item x="642"/>
        <item x="1683"/>
        <item x="1489"/>
        <item x="77"/>
        <item x="1476"/>
        <item x="1771"/>
        <item x="2368"/>
        <item x="1710"/>
        <item x="2367"/>
        <item x="434"/>
        <item x="100"/>
        <item x="586"/>
        <item x="2366"/>
        <item x="1159"/>
        <item x="679"/>
        <item x="2365"/>
        <item x="2364"/>
        <item x="120"/>
        <item x="527"/>
        <item x="1621"/>
        <item x="625"/>
        <item x="1180"/>
        <item x="1301"/>
        <item x="2363"/>
        <item x="690"/>
        <item x="1172"/>
        <item x="1739"/>
        <item x="433"/>
        <item x="1219"/>
        <item x="1371"/>
        <item x="350"/>
        <item x="786"/>
        <item x="1802"/>
        <item x="620"/>
        <item x="2362"/>
        <item x="796"/>
        <item x="1298"/>
        <item x="204"/>
        <item x="2361"/>
        <item x="452"/>
        <item x="159"/>
        <item x="1809"/>
        <item x="497"/>
        <item x="80"/>
        <item x="716"/>
        <item x="1507"/>
        <item x="648"/>
        <item x="2360"/>
        <item x="1723"/>
        <item x="1625"/>
        <item x="1095"/>
        <item x="1633"/>
        <item x="2359"/>
        <item x="84"/>
        <item x="17"/>
        <item x="192"/>
        <item x="1728"/>
        <item x="2358"/>
        <item x="681"/>
        <item x="1266"/>
        <item x="2357"/>
        <item x="1008"/>
        <item x="2356"/>
        <item x="484"/>
        <item x="2355"/>
        <item x="1225"/>
        <item x="2354"/>
        <item x="317"/>
        <item x="2353"/>
        <item x="1468"/>
        <item x="1618"/>
        <item x="682"/>
        <item x="2352"/>
        <item x="553"/>
        <item x="1462"/>
        <item x="974"/>
        <item x="2351"/>
        <item x="1380"/>
        <item x="1628"/>
        <item x="959"/>
        <item x="2350"/>
        <item x="76"/>
        <item x="1678"/>
        <item x="162"/>
        <item x="609"/>
        <item x="1110"/>
        <item x="2349"/>
        <item x="1091"/>
        <item x="2348"/>
        <item x="96"/>
        <item x="2347"/>
        <item x="549"/>
        <item x="2346"/>
        <item x="2345"/>
        <item x="1627"/>
        <item x="1525"/>
        <item x="2344"/>
        <item x="2343"/>
        <item x="2342"/>
        <item x="2341"/>
        <item x="1501"/>
        <item x="2340"/>
        <item x="1226"/>
        <item x="2339"/>
        <item x="2338"/>
        <item x="2337"/>
        <item x="78"/>
        <item x="1315"/>
        <item x="574"/>
        <item x="1836"/>
        <item x="1458"/>
        <item x="35"/>
        <item x="2336"/>
        <item x="2335"/>
        <item x="1045"/>
        <item x="720"/>
        <item x="474"/>
        <item x="2334"/>
        <item x="858"/>
        <item x="1237"/>
        <item x="1846"/>
        <item x="105"/>
        <item x="2333"/>
        <item x="937"/>
        <item x="1247"/>
        <item x="2332"/>
        <item x="2331"/>
        <item x="93"/>
        <item x="650"/>
        <item x="2330"/>
        <item x="2329"/>
        <item x="938"/>
        <item x="1521"/>
        <item x="1894"/>
        <item x="1556"/>
        <item x="2328"/>
        <item x="2327"/>
        <item x="2326"/>
        <item x="1737"/>
        <item x="1167"/>
        <item x="1488"/>
        <item x="1102"/>
        <item x="704"/>
        <item x="2325"/>
        <item x="137"/>
        <item x="2324"/>
        <item x="2323"/>
        <item x="1127"/>
        <item x="782"/>
        <item x="2322"/>
        <item x="1028"/>
        <item x="2321"/>
        <item x="773"/>
        <item x="1776"/>
        <item x="2320"/>
        <item x="2319"/>
        <item x="390"/>
        <item x="2318"/>
        <item x="2317"/>
        <item x="1385"/>
        <item x="1259"/>
        <item x="2316"/>
        <item x="588"/>
        <item x="2315"/>
        <item x="489"/>
        <item x="122"/>
        <item x="2314"/>
        <item x="2313"/>
        <item x="1813"/>
        <item x="367"/>
        <item x="1025"/>
        <item x="1652"/>
        <item x="1796"/>
        <item x="718"/>
        <item x="1842"/>
        <item x="2312"/>
        <item x="397"/>
        <item x="1729"/>
        <item x="2311"/>
        <item x="1156"/>
        <item x="852"/>
        <item x="26"/>
        <item x="627"/>
        <item x="2310"/>
        <item x="2309"/>
        <item x="1179"/>
        <item x="1799"/>
        <item x="673"/>
        <item x="1222"/>
        <item x="1549"/>
        <item x="41"/>
        <item x="1096"/>
        <item x="662"/>
        <item x="2308"/>
        <item x="20"/>
        <item x="559"/>
        <item x="1483"/>
        <item x="1123"/>
        <item x="1155"/>
        <item x="1137"/>
        <item x="1015"/>
        <item x="876"/>
        <item x="40"/>
        <item x="926"/>
        <item x="2307"/>
        <item x="342"/>
        <item x="2306"/>
        <item x="1263"/>
        <item x="587"/>
        <item x="2305"/>
        <item x="2304"/>
        <item x="2303"/>
        <item x="2302"/>
        <item x="1312"/>
        <item x="1261"/>
        <item x="2301"/>
        <item x="615"/>
        <item x="2300"/>
        <item x="2299"/>
        <item x="2298"/>
        <item x="318"/>
        <item x="127"/>
        <item x="805"/>
        <item x="2297"/>
        <item x="565"/>
        <item x="859"/>
        <item x="63"/>
        <item x="1897"/>
        <item x="2296"/>
        <item x="2295"/>
        <item x="2294"/>
        <item x="2293"/>
        <item x="1645"/>
        <item x="1749"/>
        <item x="1251"/>
        <item x="2292"/>
        <item x="2291"/>
        <item x="2290"/>
        <item x="2289"/>
        <item x="896"/>
        <item x="1494"/>
        <item x="2288"/>
        <item x="1080"/>
        <item x="2287"/>
        <item x="2286"/>
        <item x="2285"/>
        <item x="167"/>
        <item x="15"/>
        <item x="2284"/>
        <item x="471"/>
        <item x="2283"/>
        <item x="1141"/>
        <item x="1709"/>
        <item x="2282"/>
        <item x="1630"/>
        <item x="1768"/>
        <item x="621"/>
        <item x="780"/>
        <item x="1480"/>
        <item x="2281"/>
        <item x="1206"/>
        <item x="47"/>
        <item x="2280"/>
        <item x="2279"/>
        <item x="2278"/>
        <item x="1186"/>
        <item x="763"/>
        <item x="1233"/>
        <item x="1548"/>
        <item x="2277"/>
        <item x="104"/>
        <item x="1182"/>
        <item x="1034"/>
        <item x="153"/>
        <item x="2276"/>
        <item x="1132"/>
        <item x="2275"/>
        <item x="2274"/>
        <item x="582"/>
        <item x="169"/>
        <item x="600"/>
        <item x="70"/>
        <item x="2273"/>
        <item x="526"/>
        <item x="2272"/>
        <item x="1475"/>
        <item x="62"/>
        <item x="1800"/>
        <item x="599"/>
        <item x="1208"/>
        <item x="2271"/>
        <item x="2270"/>
        <item x="1088"/>
        <item x="707"/>
        <item x="748"/>
        <item x="1593"/>
        <item x="2269"/>
        <item x="2268"/>
        <item x="1313"/>
        <item x="513"/>
        <item x="2267"/>
        <item x="66"/>
        <item x="2266"/>
        <item x="1766"/>
        <item x="2265"/>
        <item x="1373"/>
        <item x="861"/>
        <item x="631"/>
        <item x="1236"/>
        <item x="2264"/>
        <item x="665"/>
        <item x="2263"/>
        <item x="101"/>
        <item x="2262"/>
        <item x="23"/>
        <item x="65"/>
        <item x="71"/>
        <item x="2261"/>
        <item x="1171"/>
        <item x="611"/>
        <item x="1168"/>
        <item x="860"/>
        <item x="2260"/>
        <item x="1320"/>
        <item x="2259"/>
        <item x="666"/>
        <item x="847"/>
        <item x="1559"/>
        <item x="509"/>
        <item x="2258"/>
        <item x="687"/>
        <item x="2257"/>
        <item x="1837"/>
        <item x="1470"/>
        <item x="1254"/>
        <item x="1685"/>
        <item x="1523"/>
        <item x="1264"/>
        <item x="962"/>
        <item x="591"/>
        <item x="2256"/>
        <item x="2255"/>
        <item x="572"/>
        <item x="2254"/>
        <item x="2253"/>
        <item x="1173"/>
        <item x="2252"/>
        <item x="537"/>
        <item x="857"/>
        <item x="652"/>
        <item x="2251"/>
        <item x="566"/>
        <item x="2250"/>
        <item x="569"/>
        <item x="952"/>
        <item x="2249"/>
        <item x="1653"/>
        <item x="2248"/>
        <item x="2247"/>
        <item x="2246"/>
        <item x="1046"/>
        <item x="1754"/>
        <item x="2245"/>
        <item x="311"/>
        <item x="965"/>
        <item x="1294"/>
        <item x="2244"/>
        <item x="874"/>
        <item x="711"/>
        <item x="638"/>
        <item x="645"/>
        <item x="86"/>
        <item x="2243"/>
        <item x="1714"/>
        <item x="2242"/>
        <item x="1317"/>
        <item x="2241"/>
        <item x="840"/>
        <item x="2240"/>
        <item x="2239"/>
        <item x="1614"/>
        <item x="2238"/>
        <item x="2237"/>
        <item x="1300"/>
        <item x="617"/>
        <item x="2236"/>
        <item x="1157"/>
        <item x="826"/>
        <item x="653"/>
        <item x="2235"/>
        <item x="1094"/>
        <item x="1324"/>
        <item x="1701"/>
        <item x="1504"/>
        <item x="446"/>
        <item x="2234"/>
        <item x="1003"/>
        <item x="1299"/>
        <item x="531"/>
        <item x="406"/>
        <item x="2233"/>
        <item x="38"/>
        <item x="2232"/>
        <item x="1278"/>
        <item x="1154"/>
        <item x="1803"/>
        <item x="2231"/>
        <item x="2230"/>
        <item x="2229"/>
        <item x="592"/>
        <item x="1136"/>
        <item x="337"/>
        <item x="602"/>
        <item x="1838"/>
        <item x="993"/>
        <item x="742"/>
        <item x="2228"/>
        <item x="2227"/>
        <item x="2226"/>
        <item x="2225"/>
        <item x="2224"/>
        <item x="806"/>
        <item x="2223"/>
        <item x="2222"/>
        <item x="1134"/>
        <item x="1397"/>
        <item x="712"/>
        <item x="634"/>
        <item x="2221"/>
        <item x="2220"/>
        <item x="243"/>
        <item x="2219"/>
        <item x="1316"/>
        <item x="1515"/>
        <item x="2218"/>
        <item x="818"/>
        <item x="2217"/>
        <item x="2216"/>
        <item x="729"/>
        <item x="1306"/>
        <item x="785"/>
        <item x="1613"/>
        <item x="2215"/>
        <item x="396"/>
        <item x="142"/>
        <item x="2214"/>
        <item x="1250"/>
        <item x="1773"/>
        <item x="2213"/>
        <item x="1464"/>
        <item x="544"/>
        <item x="476"/>
        <item x="10"/>
        <item x="341"/>
        <item x="483"/>
        <item x="1268"/>
        <item x="1622"/>
        <item x="168"/>
        <item x="2212"/>
        <item x="2211"/>
        <item x="274"/>
        <item x="340"/>
        <item x="633"/>
        <item x="2210"/>
        <item x="2209"/>
        <item x="991"/>
        <item x="2208"/>
        <item x="740"/>
        <item x="1150"/>
        <item x="2207"/>
        <item x="1527"/>
        <item x="960"/>
        <item x="2206"/>
        <item x="2205"/>
        <item x="2204"/>
        <item x="2203"/>
        <item x="109"/>
        <item x="2202"/>
        <item x="2201"/>
        <item x="1195"/>
        <item x="1166"/>
        <item x="889"/>
        <item x="2200"/>
        <item x="2199"/>
        <item x="2198"/>
        <item x="2197"/>
        <item x="604"/>
        <item x="1824"/>
        <item x="1807"/>
        <item x="2196"/>
        <item x="1817"/>
        <item x="347"/>
        <item x="1372"/>
        <item x="2195"/>
        <item x="2194"/>
        <item x="2193"/>
        <item x="746"/>
        <item x="2192"/>
        <item x="1765"/>
        <item x="669"/>
        <item x="1724"/>
        <item x="2191"/>
        <item x="1318"/>
        <item x="730"/>
        <item x="1269"/>
        <item x="551"/>
        <item x="1597"/>
        <item x="2190"/>
        <item x="596"/>
        <item x="1657"/>
        <item x="1650"/>
        <item x="1459"/>
        <item x="2189"/>
        <item x="1690"/>
        <item x="2188"/>
        <item x="2187"/>
        <item x="2186"/>
        <item x="2185"/>
        <item x="52"/>
        <item x="2184"/>
        <item x="778"/>
        <item x="1512"/>
        <item x="1779"/>
        <item x="2183"/>
        <item x="947"/>
        <item x="557"/>
        <item x="1839"/>
        <item x="2182"/>
        <item x="1706"/>
        <item x="2181"/>
        <item x="1289"/>
        <item x="963"/>
        <item x="313"/>
        <item x="1715"/>
        <item x="2180"/>
        <item x="2179"/>
        <item x="1029"/>
        <item x="1248"/>
        <item x="1285"/>
        <item x="2178"/>
        <item x="1486"/>
        <item x="1850"/>
        <item x="34"/>
        <item x="2177"/>
        <item x="1792"/>
        <item x="114"/>
        <item x="95"/>
        <item x="2176"/>
        <item x="769"/>
        <item x="1086"/>
        <item x="1844"/>
        <item x="941"/>
        <item x="1097"/>
        <item x="1314"/>
        <item x="2175"/>
        <item x="2174"/>
        <item x="2173"/>
        <item x="1284"/>
        <item x="1160"/>
        <item x="2172"/>
        <item x="1463"/>
        <item x="1514"/>
        <item x="2171"/>
        <item x="2170"/>
        <item x="2169"/>
        <item x="473"/>
        <item x="98"/>
        <item x="8"/>
        <item x="2168"/>
        <item x="2167"/>
        <item x="208"/>
        <item x="2166"/>
        <item x="2165"/>
        <item x="2164"/>
        <item x="2163"/>
        <item x="2162"/>
        <item x="1560"/>
        <item x="506"/>
        <item x="562"/>
        <item x="705"/>
        <item x="2161"/>
        <item x="619"/>
        <item x="2160"/>
        <item x="578"/>
        <item x="87"/>
        <item x="2159"/>
        <item x="291"/>
        <item x="1624"/>
        <item x="2158"/>
        <item x="2157"/>
        <item x="2156"/>
        <item x="2155"/>
        <item x="646"/>
        <item x="1767"/>
        <item x="2154"/>
        <item x="29"/>
        <item x="2153"/>
        <item x="2152"/>
        <item x="2151"/>
        <item x="278"/>
        <item x="1644"/>
        <item x="1755"/>
        <item x="2150"/>
        <item x="875"/>
        <item x="2149"/>
        <item x="2148"/>
        <item x="1764"/>
        <item x="431"/>
        <item x="1405"/>
        <item x="863"/>
        <item x="2147"/>
        <item x="2146"/>
        <item x="2145"/>
        <item x="1135"/>
        <item x="251"/>
        <item x="1066"/>
        <item x="2144"/>
        <item x="2143"/>
        <item x="2142"/>
        <item x="2141"/>
        <item x="2140"/>
        <item x="1759"/>
        <item x="2139"/>
        <item x="1760"/>
        <item x="996"/>
        <item x="1640"/>
        <item x="2138"/>
        <item x="1277"/>
        <item x="1473"/>
        <item x="556"/>
        <item x="111"/>
        <item x="183"/>
        <item x="1217"/>
        <item x="2137"/>
        <item x="2136"/>
        <item x="81"/>
        <item x="2135"/>
        <item x="2134"/>
        <item x="2133"/>
        <item x="1457"/>
        <item x="2132"/>
        <item x="2131"/>
        <item x="597"/>
        <item x="1152"/>
        <item x="1461"/>
        <item x="2130"/>
        <item x="2129"/>
        <item x="1117"/>
        <item x="74"/>
        <item x="1042"/>
        <item x="2128"/>
        <item x="30"/>
        <item x="2127"/>
        <item x="1121"/>
        <item x="2126"/>
        <item x="980"/>
        <item x="2125"/>
        <item x="1667"/>
        <item x="2124"/>
        <item x="1743"/>
        <item x="2123"/>
        <item x="1092"/>
        <item x="1004"/>
        <item x="1520"/>
        <item x="240"/>
        <item x="1659"/>
        <item x="1070"/>
        <item x="2122"/>
        <item x="886"/>
        <item x="2121"/>
        <item x="2120"/>
        <item x="608"/>
        <item x="1290"/>
        <item x="879"/>
        <item x="2119"/>
        <item x="1721"/>
        <item x="1151"/>
        <item x="651"/>
        <item x="1231"/>
        <item x="606"/>
        <item x="2118"/>
        <item x="1469"/>
        <item x="1891"/>
        <item x="2117"/>
        <item x="1518"/>
        <item x="2116"/>
        <item x="2115"/>
        <item x="1482"/>
        <item x="862"/>
        <item x="613"/>
        <item x="1744"/>
        <item x="2114"/>
        <item x="1311"/>
        <item x="2113"/>
        <item x="1434"/>
        <item x="1834"/>
        <item x="1153"/>
        <item x="383"/>
        <item x="1629"/>
        <item x="2112"/>
        <item x="1018"/>
        <item x="985"/>
        <item x="457"/>
        <item x="2111"/>
        <item x="1442"/>
        <item x="1794"/>
        <item x="5"/>
        <item x="190"/>
        <item x="2110"/>
        <item x="2109"/>
        <item x="2108"/>
        <item x="2107"/>
        <item x="2106"/>
        <item x="2105"/>
        <item x="2104"/>
        <item x="1553"/>
        <item x="151"/>
        <item x="607"/>
        <item x="1730"/>
        <item x="2103"/>
        <item x="1719"/>
        <item x="1742"/>
        <item x="112"/>
        <item x="1064"/>
        <item x="1138"/>
        <item x="2102"/>
        <item x="2101"/>
        <item x="2100"/>
        <item x="561"/>
        <item x="2099"/>
        <item x="1503"/>
        <item x="2098"/>
        <item x="2097"/>
        <item x="2096"/>
        <item x="2095"/>
        <item x="517"/>
        <item x="675"/>
        <item x="1698"/>
        <item x="61"/>
        <item x="59"/>
        <item x="2094"/>
        <item x="1124"/>
        <item x="1281"/>
        <item x="724"/>
        <item x="984"/>
        <item x="1725"/>
        <item x="2093"/>
        <item x="125"/>
        <item x="749"/>
        <item x="2092"/>
        <item x="2091"/>
        <item x="643"/>
        <item x="228"/>
        <item x="1605"/>
        <item x="867"/>
        <item x="999"/>
        <item x="1223"/>
        <item x="1615"/>
        <item x="388"/>
        <item x="1554"/>
        <item x="2090"/>
        <item x="387"/>
        <item x="934"/>
        <item x="2089"/>
        <item x="1304"/>
        <item x="943"/>
        <item x="760"/>
        <item x="97"/>
        <item x="1713"/>
        <item x="598"/>
        <item x="2088"/>
        <item x="490"/>
        <item x="2087"/>
        <item x="2086"/>
        <item x="2085"/>
        <item x="102"/>
        <item x="2084"/>
        <item x="2083"/>
        <item x="1758"/>
        <item x="1747"/>
        <item x="632"/>
        <item x="2082"/>
        <item x="2081"/>
        <item x="768"/>
        <item x="1511"/>
        <item x="2080"/>
        <item x="761"/>
        <item x="637"/>
        <item x="2079"/>
        <item x="1456"/>
        <item x="1479"/>
        <item x="2078"/>
        <item x="1601"/>
        <item x="570"/>
        <item x="2077"/>
        <item x="2076"/>
        <item x="2075"/>
        <item x="555"/>
        <item x="2074"/>
        <item x="1107"/>
        <item x="1830"/>
        <item x="2073"/>
        <item x="2072"/>
        <item x="2071"/>
        <item x="2070"/>
        <item x="184"/>
        <item x="2069"/>
        <item x="107"/>
        <item x="955"/>
        <item x="1175"/>
        <item x="2068"/>
        <item x="864"/>
        <item x="540"/>
        <item x="2067"/>
        <item x="1822"/>
        <item x="2066"/>
        <item x="1485"/>
        <item x="1133"/>
        <item x="2065"/>
        <item x="2064"/>
        <item x="2063"/>
        <item x="329"/>
        <item x="90"/>
        <item x="2062"/>
        <item x="338"/>
        <item x="2061"/>
        <item x="2060"/>
        <item x="2059"/>
        <item x="2058"/>
        <item x="1074"/>
        <item x="885"/>
        <item x="2057"/>
        <item x="1287"/>
        <item x="210"/>
        <item x="2056"/>
        <item x="1201"/>
        <item x="1519"/>
        <item x="2055"/>
        <item x="982"/>
        <item x="2054"/>
        <item x="1526"/>
        <item x="33"/>
        <item x="2053"/>
        <item x="2052"/>
        <item x="2051"/>
        <item x="46"/>
        <item x="211"/>
        <item x="1238"/>
        <item x="1437"/>
        <item x="1626"/>
        <item x="106"/>
        <item x="1617"/>
        <item x="1220"/>
        <item x="2050"/>
        <item x="1010"/>
        <item x="1658"/>
        <item x="1103"/>
        <item x="538"/>
        <item x="1239"/>
        <item x="264"/>
        <item x="2049"/>
        <item x="988"/>
        <item x="534"/>
        <item x="2048"/>
        <item x="2047"/>
        <item x="1578"/>
        <item x="603"/>
        <item x="2046"/>
        <item x="2045"/>
        <item x="1612"/>
        <item x="2044"/>
        <item x="2043"/>
        <item x="2042"/>
        <item x="972"/>
        <item x="1131"/>
        <item x="203"/>
        <item x="1684"/>
        <item x="206"/>
        <item x="469"/>
        <item x="623"/>
        <item x="563"/>
        <item x="13"/>
        <item x="2041"/>
        <item x="2040"/>
        <item x="1321"/>
        <item x="1826"/>
        <item x="2039"/>
        <item x="256"/>
        <item x="2038"/>
        <item x="1513"/>
        <item x="113"/>
        <item x="1198"/>
        <item x="315"/>
        <item x="2037"/>
        <item x="950"/>
        <item x="2036"/>
        <item x="2035"/>
        <item x="676"/>
        <item x="2034"/>
        <item x="2033"/>
        <item x="971"/>
        <item x="2032"/>
        <item x="920"/>
        <item x="2031"/>
        <item x="1199"/>
        <item x="2030"/>
        <item x="640"/>
        <item x="635"/>
        <item x="2029"/>
        <item x="2028"/>
        <item x="2027"/>
        <item x="758"/>
        <item x="810"/>
        <item x="1823"/>
        <item x="1244"/>
        <item x="214"/>
        <item x="1588"/>
        <item x="202"/>
        <item x="1439"/>
        <item x="2026"/>
        <item x="953"/>
        <item x="44"/>
        <item x="2025"/>
        <item x="229"/>
        <item x="2024"/>
        <item x="932"/>
        <item x="641"/>
        <item x="1472"/>
        <item x="11"/>
        <item x="2023"/>
        <item x="827"/>
        <item x="2022"/>
        <item x="1535"/>
        <item x="1276"/>
        <item x="1098"/>
        <item x="1642"/>
        <item x="1656"/>
        <item x="14"/>
        <item x="1111"/>
        <item x="1851"/>
        <item x="870"/>
        <item x="1467"/>
        <item x="601"/>
        <item x="343"/>
        <item x="629"/>
        <item x="866"/>
        <item x="1762"/>
        <item x="516"/>
        <item x="548"/>
        <item x="929"/>
        <item x="2021"/>
        <item x="828"/>
        <item x="2020"/>
        <item x="1323"/>
        <item x="644"/>
        <item x="2019"/>
        <item x="1063"/>
        <item x="2018"/>
        <item x="961"/>
        <item x="1118"/>
        <item x="1129"/>
        <item x="212"/>
        <item x="1745"/>
        <item x="2017"/>
        <item x="542"/>
        <item x="1522"/>
        <item x="2016"/>
        <item x="323"/>
        <item x="836"/>
        <item x="1623"/>
        <item x="1085"/>
        <item x="775"/>
        <item x="1806"/>
        <item x="85"/>
        <item x="1647"/>
        <item x="997"/>
        <item x="276"/>
        <item x="1746"/>
        <item x="759"/>
        <item x="2015"/>
        <item x="1297"/>
        <item x="694"/>
        <item x="1187"/>
        <item x="2014"/>
        <item x="384"/>
        <item x="1763"/>
        <item x="735"/>
        <item x="1761"/>
        <item x="719"/>
        <item x="2013"/>
        <item x="219"/>
        <item x="2012"/>
        <item x="839"/>
        <item x="260"/>
        <item x="2011"/>
        <item x="686"/>
        <item x="1639"/>
        <item x="2010"/>
        <item x="368"/>
        <item x="1161"/>
        <item x="186"/>
        <item x="989"/>
        <item x="1232"/>
        <item x="2009"/>
        <item x="756"/>
        <item x="978"/>
        <item x="1555"/>
        <item x="88"/>
        <item x="709"/>
        <item x="404"/>
        <item x="752"/>
        <item x="558"/>
        <item x="1420"/>
        <item x="2008"/>
        <item x="1112"/>
        <item x="2007"/>
        <item x="108"/>
        <item x="1641"/>
        <item x="2006"/>
        <item x="585"/>
        <item x="305"/>
        <item x="2005"/>
        <item x="2004"/>
        <item x="1077"/>
        <item x="630"/>
        <item x="951"/>
        <item x="2003"/>
        <item x="2002"/>
        <item x="1632"/>
        <item x="1876"/>
        <item x="1887"/>
        <item x="1484"/>
        <item x="771"/>
        <item x="2001"/>
        <item x="535"/>
        <item x="1890"/>
        <item x="1460"/>
        <item x="60"/>
        <item x="1207"/>
        <item x="1417"/>
        <item x="975"/>
        <item x="2000"/>
        <item x="1587"/>
        <item x="969"/>
        <item x="1142"/>
        <item x="64"/>
        <item x="391"/>
        <item x="1999"/>
        <item x="1998"/>
        <item x="966"/>
        <item x="1790"/>
        <item x="1997"/>
        <item x="1996"/>
        <item x="1740"/>
        <item x="884"/>
        <item x="123"/>
        <item x="99"/>
        <item x="1995"/>
        <item x="103"/>
        <item x="293"/>
        <item x="300"/>
        <item x="753"/>
        <item x="894"/>
        <item x="389"/>
        <item x="1705"/>
        <item x="590"/>
        <item x="918"/>
        <item x="1600"/>
        <item x="1994"/>
        <item x="1881"/>
        <item x="667"/>
        <item x="310"/>
        <item x="1993"/>
        <item x="940"/>
        <item x="241"/>
        <item x="1992"/>
        <item x="1991"/>
        <item x="539"/>
        <item x="1144"/>
        <item x="1990"/>
        <item x="1188"/>
        <item x="309"/>
        <item x="1989"/>
        <item x="814"/>
        <item x="1988"/>
        <item x="639"/>
        <item x="1741"/>
        <item x="354"/>
        <item x="1252"/>
        <item x="614"/>
        <item x="1581"/>
        <item x="1490"/>
        <item x="1493"/>
        <item x="767"/>
        <item x="1099"/>
        <item x="1987"/>
        <item x="1687"/>
        <item x="1116"/>
        <item x="1147"/>
        <item x="1732"/>
        <item x="1561"/>
        <item x="1986"/>
        <item x="1985"/>
        <item x="1984"/>
        <item x="1392"/>
        <item x="877"/>
        <item x="1019"/>
        <item x="1983"/>
        <item x="1599"/>
        <item x="1012"/>
        <item x="1240"/>
        <item x="1982"/>
        <item x="1148"/>
        <item x="1981"/>
        <item x="1980"/>
        <item x="1979"/>
        <item x="1978"/>
        <item x="1777"/>
        <item x="1202"/>
        <item x="1748"/>
        <item x="1573"/>
        <item x="1331"/>
        <item x="393"/>
        <item x="1977"/>
        <item x="1976"/>
        <item x="983"/>
        <item x="605"/>
        <item x="1692"/>
        <item x="1975"/>
        <item x="593"/>
        <item x="1067"/>
        <item x="1974"/>
        <item x="6"/>
        <item x="36"/>
        <item x="765"/>
        <item x="194"/>
        <item x="1704"/>
        <item x="55"/>
        <item x="1848"/>
        <item x="1973"/>
        <item x="739"/>
        <item x="261"/>
        <item x="1691"/>
        <item x="1602"/>
        <item x="1972"/>
        <item x="1139"/>
        <item x="1971"/>
        <item x="1970"/>
        <item x="1165"/>
        <item x="272"/>
        <item x="1325"/>
        <item x="1969"/>
        <item x="45"/>
        <item x="1968"/>
        <item x="1651"/>
        <item x="1529"/>
        <item x="174"/>
        <item x="500"/>
        <item x="986"/>
        <item x="522"/>
        <item x="249"/>
        <item x="1592"/>
        <item x="1406"/>
        <item x="299"/>
        <item x="7"/>
        <item x="815"/>
        <item x="825"/>
        <item x="1967"/>
        <item x="1108"/>
        <item x="1270"/>
        <item x="1966"/>
        <item x="1465"/>
        <item x="191"/>
        <item x="1583"/>
        <item x="1058"/>
        <item x="979"/>
        <item x="1649"/>
        <item x="333"/>
        <item x="1197"/>
        <item x="1246"/>
        <item x="1965"/>
        <item x="1190"/>
        <item x="1235"/>
        <item x="1221"/>
        <item x="970"/>
        <item x="550"/>
        <item x="1964"/>
        <item x="1963"/>
        <item x="880"/>
        <item x="816"/>
        <item x="1023"/>
        <item x="242"/>
        <item x="1962"/>
        <item x="1888"/>
        <item x="798"/>
        <item x="1122"/>
        <item x="532"/>
        <item x="1258"/>
        <item x="1753"/>
        <item x="1961"/>
        <item x="1960"/>
        <item x="1959"/>
        <item x="1958"/>
        <item x="1170"/>
        <item x="1431"/>
        <item x="239"/>
        <item x="1957"/>
        <item x="1956"/>
        <item x="891"/>
        <item x="1193"/>
        <item x="1158"/>
        <item x="1955"/>
        <item x="1954"/>
        <item x="53"/>
        <item x="1953"/>
        <item x="271"/>
        <item x="1952"/>
        <item x="595"/>
        <item x="1951"/>
        <item x="1950"/>
        <item x="1712"/>
        <item x="1717"/>
        <item x="954"/>
        <item x="994"/>
        <item x="1949"/>
        <item x="1194"/>
        <item x="57"/>
        <item x="1948"/>
        <item x="285"/>
        <item x="303"/>
        <item x="1947"/>
        <item x="1322"/>
        <item x="1946"/>
        <item x="3"/>
        <item x="1109"/>
        <item x="1428"/>
        <item x="1634"/>
        <item x="1945"/>
        <item x="977"/>
        <item x="352"/>
        <item x="266"/>
        <item x="747"/>
        <item x="1292"/>
        <item x="560"/>
        <item x="1944"/>
        <item x="1119"/>
        <item x="199"/>
        <item x="545"/>
        <item x="480"/>
        <item x="1693"/>
        <item x="1943"/>
        <item x="1570"/>
        <item x="1791"/>
        <item x="757"/>
        <item x="1942"/>
        <item x="1694"/>
        <item x="1603"/>
        <item x="330"/>
        <item x="494"/>
        <item x="1545"/>
        <item x="1230"/>
        <item x="1130"/>
        <item x="1873"/>
        <item x="1840"/>
        <item x="1941"/>
        <item x="1940"/>
        <item x="1328"/>
        <item x="54"/>
        <item x="68"/>
        <item x="1939"/>
        <item x="981"/>
        <item x="755"/>
        <item x="848"/>
        <item x="1938"/>
        <item x="335"/>
        <item x="1335"/>
        <item x="188"/>
        <item x="1594"/>
        <item x="1937"/>
        <item x="547"/>
        <item x="1000"/>
        <item x="1936"/>
        <item x="1477"/>
        <item x="998"/>
        <item x="1590"/>
        <item x="1935"/>
        <item x="1934"/>
        <item x="928"/>
        <item x="883"/>
        <item x="1812"/>
        <item x="1933"/>
        <item x="1696"/>
        <item x="1665"/>
        <item x="1384"/>
        <item x="1242"/>
        <item x="51"/>
        <item x="0"/>
        <item x="1115"/>
        <item x="289"/>
        <item x="727"/>
        <item x="754"/>
        <item x="1568"/>
        <item x="1389"/>
        <item x="1932"/>
        <item x="479"/>
        <item x="1257"/>
        <item x="493"/>
        <item x="1931"/>
        <item x="1218"/>
        <item x="172"/>
        <item x="1616"/>
        <item x="1930"/>
        <item x="48"/>
        <item x="1052"/>
        <item x="286"/>
        <item x="16"/>
        <item x="636"/>
        <item x="28"/>
        <item x="1929"/>
        <item x="1783"/>
        <item x="1423"/>
        <item x="297"/>
        <item x="1928"/>
        <item x="1205"/>
        <item x="1927"/>
        <item x="1926"/>
        <item x="1925"/>
        <item x="1924"/>
        <item x="1923"/>
        <item x="1419"/>
        <item x="1265"/>
        <item x="1192"/>
        <item x="1002"/>
        <item x="925"/>
        <item x="1922"/>
        <item x="622"/>
        <item x="1921"/>
        <item x="1874"/>
        <item x="245"/>
        <item x="1920"/>
        <item x="1919"/>
        <item x="498"/>
        <item x="1918"/>
        <item x="564"/>
        <item x="1917"/>
        <item x="453"/>
        <item x="79"/>
        <item x="922"/>
        <item x="332"/>
        <item x="205"/>
        <item x="304"/>
        <item x="832"/>
        <item x="1354"/>
        <item x="1916"/>
        <item x="1915"/>
        <item x="813"/>
        <item x="1544"/>
        <item x="1670"/>
        <item x="552"/>
        <item x="734"/>
        <item x="869"/>
        <item x="831"/>
        <item x="348"/>
        <item x="1275"/>
        <item x="822"/>
        <item x="1580"/>
        <item x="1611"/>
        <item x="957"/>
        <item x="1738"/>
        <item x="427"/>
        <item x="1569"/>
        <item x="312"/>
        <item x="1211"/>
        <item x="1365"/>
        <item x="892"/>
        <item x="706"/>
        <item x="1398"/>
        <item x="50"/>
        <item x="255"/>
        <item x="1884"/>
        <item x="1499"/>
        <item x="942"/>
        <item x="589"/>
        <item x="1914"/>
        <item x="1100"/>
        <item x="507"/>
        <item x="1"/>
        <item x="181"/>
        <item x="1576"/>
        <item x="1913"/>
        <item x="628"/>
        <item x="1912"/>
        <item x="1911"/>
        <item x="1671"/>
        <item x="1017"/>
        <item x="1255"/>
        <item x="1695"/>
        <item x="1910"/>
        <item x="185"/>
        <item x="1228"/>
        <item x="56"/>
        <item x="1909"/>
        <item x="1274"/>
        <item x="1908"/>
        <item x="1907"/>
        <item x="514"/>
        <item x="238"/>
        <item x="1906"/>
        <item x="1905"/>
        <item x="844"/>
        <item x="835"/>
        <item x="1904"/>
        <item x="846"/>
        <item x="1120"/>
        <item x="301"/>
        <item x="1903"/>
        <item x="1654"/>
        <item x="594"/>
        <item x="1050"/>
        <item x="1348"/>
        <item x="1902"/>
        <item x="1901"/>
        <item x="1900"/>
        <item x="1899"/>
        <item x="227"/>
        <item x="1528"/>
        <item x="1898"/>
        <item x="1795"/>
        <item x="917"/>
        <item x="1596"/>
        <item x="890"/>
        <item x="1835"/>
        <item x="1541"/>
        <item x="331"/>
        <item x="179"/>
        <item x="1049"/>
        <item x="1196"/>
        <item x="872"/>
        <item x="1421"/>
        <item x="1872"/>
        <item x="224"/>
        <item x="1871"/>
        <item x="1870"/>
        <item x="275"/>
        <item x="1044"/>
        <item x="893"/>
        <item x="830"/>
        <item x="1875"/>
        <item x="1361"/>
        <item x="695"/>
        <item x="283"/>
        <item x="253"/>
        <item x="1825"/>
        <item x="1481"/>
        <item x="1789"/>
        <item x="1021"/>
        <item x="1418"/>
        <item x="1291"/>
        <item x="1327"/>
        <item x="834"/>
        <item x="314"/>
        <item x="1869"/>
        <item x="618"/>
        <item x="1272"/>
        <item x="723"/>
        <item x="948"/>
        <item x="1079"/>
        <item x="1810"/>
        <item x="250"/>
        <item x="282"/>
        <item x="236"/>
        <item x="1785"/>
        <item x="1043"/>
        <item x="195"/>
        <item x="1833"/>
        <item x="1868"/>
        <item x="1643"/>
        <item x="1055"/>
        <item x="895"/>
        <item x="1059"/>
        <item x="1867"/>
        <item x="327"/>
        <item x="1598"/>
        <item x="1584"/>
        <item x="481"/>
        <item x="349"/>
        <item x="1068"/>
        <item x="691"/>
        <item x="1351"/>
        <item x="1586"/>
        <item x="698"/>
        <item x="501"/>
        <item x="1566"/>
        <item x="1051"/>
        <item x="692"/>
        <item x="1509"/>
        <item x="728"/>
        <item x="42"/>
        <item x="1575"/>
        <item x="1866"/>
        <item x="58"/>
        <item x="1253"/>
        <item x="536"/>
        <item x="1865"/>
        <item x="326"/>
        <item x="234"/>
        <item x="21"/>
        <item x="956"/>
        <item x="1752"/>
        <item x="1864"/>
        <item x="842"/>
        <item x="882"/>
        <item x="1567"/>
        <item x="1047"/>
        <item x="731"/>
        <item x="221"/>
        <item x="1563"/>
        <item x="1267"/>
        <item x="1750"/>
        <item x="248"/>
        <item x="1781"/>
        <item x="1832"/>
        <item x="1508"/>
        <item x="1214"/>
        <item x="745"/>
        <item x="257"/>
        <item x="1831"/>
        <item x="334"/>
        <item x="1302"/>
        <item x="246"/>
        <item x="200"/>
        <item x="1863"/>
        <item x="1076"/>
        <item x="1048"/>
        <item x="213"/>
        <item x="1466"/>
        <item x="1862"/>
        <item x="820"/>
        <item x="1798"/>
        <item x="1516"/>
        <item x="1861"/>
        <item x="1860"/>
        <item x="1532"/>
        <item x="1841"/>
        <item x="849"/>
        <item x="1189"/>
        <item x="1041"/>
        <item x="27"/>
        <item x="881"/>
        <item x="319"/>
        <item x="353"/>
        <item x="1886"/>
        <item x="1534"/>
        <item x="1808"/>
        <item x="1859"/>
        <item x="812"/>
        <item x="1062"/>
        <item x="1858"/>
        <item x="1401"/>
        <item x="1857"/>
        <item x="1702"/>
        <item x="750"/>
        <item x="504"/>
        <item x="1352"/>
        <item x="1071"/>
        <item x="1056"/>
        <item x="1564"/>
        <item x="888"/>
        <item x="1856"/>
        <item x="244"/>
        <item x="1591"/>
        <item x="405"/>
        <item x="945"/>
        <item x="1572"/>
        <item x="1855"/>
        <item x="475"/>
        <item x="779"/>
        <item x="252"/>
        <item x="296"/>
        <item x="1854"/>
        <item x="237"/>
        <item x="1662"/>
        <item x="1668"/>
        <item x="873"/>
        <item x="182"/>
        <item x="699"/>
        <item x="1727"/>
        <item x="1853"/>
        <item x="845"/>
        <item x="294"/>
        <item x="316"/>
        <item x="1143"/>
        <item x="1454"/>
        <item x="1444"/>
        <item x="492"/>
        <item x="231"/>
        <item x="541"/>
        <item x="225"/>
        <item x="467"/>
        <item x="1663"/>
        <item x="320"/>
        <item x="1666"/>
        <item x="1053"/>
        <item x="217"/>
        <item x="259"/>
        <item x="843"/>
        <item x="916"/>
        <item x="1078"/>
        <item x="915"/>
        <item x="914"/>
        <item x="1065"/>
        <item x="171"/>
        <item x="193"/>
        <item x="913"/>
        <item x="1547"/>
        <item x="912"/>
        <item x="1030"/>
        <item x="1530"/>
        <item x="32"/>
        <item x="1793"/>
        <item x="287"/>
        <item x="1607"/>
        <item x="1455"/>
        <item x="715"/>
        <item x="911"/>
        <item x="273"/>
        <item x="201"/>
        <item x="910"/>
        <item x="233"/>
        <item x="909"/>
        <item x="908"/>
        <item x="1075"/>
        <item x="1414"/>
        <item x="132"/>
        <item x="482"/>
        <item x="1688"/>
        <item x="254"/>
        <item x="1880"/>
        <item x="1571"/>
        <item x="346"/>
        <item x="1433"/>
        <item x="868"/>
        <item x="306"/>
        <item x="280"/>
        <item x="907"/>
        <item x="1703"/>
        <item x="717"/>
        <item x="1057"/>
        <item x="43"/>
        <item x="906"/>
        <item x="790"/>
        <item x="1394"/>
        <item x="1883"/>
        <item x="1073"/>
        <item x="209"/>
        <item x="1636"/>
        <item x="189"/>
        <item x="905"/>
        <item x="904"/>
        <item x="903"/>
        <item x="18"/>
        <item x="1579"/>
        <item x="223"/>
        <item x="478"/>
        <item x="1787"/>
        <item x="1784"/>
        <item x="39"/>
        <item x="647"/>
        <item x="902"/>
        <item x="533"/>
        <item x="1026"/>
        <item x="1403"/>
        <item x="1032"/>
        <item x="1364"/>
        <item x="1305"/>
        <item x="1415"/>
        <item x="523"/>
        <item x="1342"/>
        <item x="973"/>
        <item x="281"/>
        <item x="1524"/>
        <item x="1027"/>
        <item x="1536"/>
        <item x="901"/>
        <item x="726"/>
        <item x="900"/>
        <item x="1699"/>
        <item x="899"/>
        <item x="511"/>
        <item x="871"/>
        <item x="267"/>
        <item x="1664"/>
        <item x="258"/>
        <item x="339"/>
        <item x="1382"/>
        <item x="196"/>
        <item x="824"/>
        <item x="24"/>
        <item x="302"/>
        <item x="887"/>
        <item x="298"/>
        <item x="1780"/>
        <item x="823"/>
        <item x="898"/>
        <item x="841"/>
        <item x="1413"/>
        <item x="1619"/>
        <item x="1031"/>
        <item x="1430"/>
        <item x="897"/>
        <item x="1060"/>
        <item x="700"/>
        <item x="1422"/>
        <item x="426"/>
        <item x="821"/>
        <item x="37"/>
        <item x="927"/>
        <item x="1689"/>
        <item x="216"/>
        <item x="292"/>
        <item x="425"/>
        <item x="180"/>
        <item x="424"/>
        <item x="222"/>
        <item x="423"/>
        <item x="1819"/>
        <item x="1673"/>
        <item x="268"/>
        <item x="491"/>
        <item x="1435"/>
        <item x="288"/>
        <item x="277"/>
        <item x="472"/>
        <item x="284"/>
        <item x="1410"/>
        <item x="1608"/>
        <item x="422"/>
        <item x="220"/>
        <item x="1882"/>
        <item x="1022"/>
        <item x="421"/>
        <item x="420"/>
        <item x="770"/>
        <item x="1069"/>
        <item x="1427"/>
        <item x="465"/>
        <item x="1024"/>
        <item x="1487"/>
        <item x="1436"/>
        <item x="1879"/>
        <item x="12"/>
        <item x="829"/>
        <item x="968"/>
        <item x="270"/>
        <item x="1346"/>
        <item x="1646"/>
        <item x="419"/>
        <item x="837"/>
        <item x="949"/>
        <item x="418"/>
        <item x="417"/>
        <item x="295"/>
        <item x="226"/>
        <item x="336"/>
        <item x="262"/>
        <item x="416"/>
        <item x="1338"/>
        <item x="1543"/>
        <item x="521"/>
        <item x="1540"/>
        <item x="1885"/>
        <item x="546"/>
        <item x="4"/>
        <item x="279"/>
        <item x="328"/>
        <item x="415"/>
        <item x="1447"/>
        <item x="1359"/>
        <item x="1610"/>
        <item x="743"/>
        <item x="197"/>
        <item x="1453"/>
        <item x="1877"/>
        <item x="1035"/>
        <item x="865"/>
        <item x="1426"/>
        <item x="1408"/>
        <item x="414"/>
        <item x="1061"/>
        <item x="290"/>
        <item x="1577"/>
        <item x="1445"/>
        <item x="1191"/>
        <item x="1072"/>
        <item x="1163"/>
        <item x="1395"/>
        <item x="232"/>
        <item x="1539"/>
        <item x="1341"/>
        <item x="215"/>
        <item x="919"/>
        <item x="1672"/>
        <item x="1889"/>
        <item x="1356"/>
        <item x="1407"/>
        <item x="468"/>
        <item x="1363"/>
        <item x="1409"/>
        <item x="1606"/>
        <item x="230"/>
        <item x="1432"/>
        <item x="751"/>
        <item x="265"/>
        <item x="1448"/>
        <item x="1648"/>
        <item x="1441"/>
        <item x="923"/>
        <item x="322"/>
        <item x="1349"/>
        <item x="944"/>
        <item x="413"/>
        <item x="187"/>
        <item x="1040"/>
        <item x="1393"/>
        <item x="412"/>
        <item x="1531"/>
        <item x="1797"/>
        <item x="1387"/>
        <item x="1339"/>
        <item x="714"/>
        <item x="198"/>
        <item x="411"/>
        <item x="1347"/>
        <item x="410"/>
        <item x="1424"/>
        <item x="1669"/>
        <item x="1878"/>
        <item x="1585"/>
        <item x="477"/>
        <item x="1340"/>
        <item x="1786"/>
        <item x="515"/>
        <item x="1782"/>
        <item x="1379"/>
        <item x="1801"/>
        <item x="1350"/>
        <item x="409"/>
        <item x="269"/>
        <item x="1438"/>
        <item x="508"/>
        <item x="1358"/>
        <item x="218"/>
        <item x="1381"/>
        <item x="1404"/>
        <item x="324"/>
        <item x="1383"/>
        <item x="1399"/>
        <item x="1425"/>
        <item x="1538"/>
        <item x="1582"/>
        <item x="1020"/>
        <item x="235"/>
        <item x="1357"/>
        <item x="207"/>
        <item x="732"/>
        <item x="165"/>
        <item x="1386"/>
        <item x="1449"/>
        <item x="408"/>
        <item x="1402"/>
        <item x="1400"/>
        <item x="1344"/>
        <item x="1451"/>
        <item x="1412"/>
        <item x="263"/>
        <item x="407"/>
        <item x="1416"/>
        <item x="1332"/>
        <item x="307"/>
        <item x="1345"/>
        <item x="1429"/>
        <item x="1369"/>
        <item x="1609"/>
        <item x="1661"/>
        <item x="1396"/>
        <item x="1565"/>
        <item x="1366"/>
        <item x="1533"/>
        <item x="1309"/>
        <item x="1355"/>
        <item x="1378"/>
        <item x="1368"/>
        <item x="1353"/>
        <item x="1589"/>
        <item x="1542"/>
        <item x="466"/>
        <item x="1411"/>
        <item x="1788"/>
        <item x="1333"/>
        <item x="1330"/>
        <item x="1818"/>
        <item x="1334"/>
        <item x="1343"/>
        <item x="1446"/>
        <item x="1388"/>
        <item x="1054"/>
        <item x="1440"/>
        <item x="1362"/>
        <item x="1367"/>
        <item x="1033"/>
        <item x="1390"/>
        <item x="1337"/>
        <item x="1452"/>
        <item x="1360"/>
        <item x="738"/>
        <item x="1391"/>
        <item t="default"/>
      </items>
    </pivotField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4"/>
        <item x="19"/>
        <item x="13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21"/>
        <item x="36"/>
        <item x="35"/>
        <item x="20"/>
        <item x="34"/>
        <item x="19"/>
        <item x="18"/>
        <item x="37"/>
        <item x="17"/>
        <item x="30"/>
        <item x="16"/>
        <item x="15"/>
        <item x="14"/>
        <item x="29"/>
        <item x="13"/>
        <item x="23"/>
        <item x="26"/>
        <item x="33"/>
        <item x="22"/>
        <item x="28"/>
        <item x="27"/>
        <item x="40"/>
        <item x="12"/>
        <item x="11"/>
        <item x="25"/>
        <item x="24"/>
        <item x="31"/>
        <item x="32"/>
        <item x="39"/>
        <item x="38"/>
        <item x="10"/>
        <item x="9"/>
        <item x="8"/>
        <item x="7"/>
        <item x="6"/>
        <item t="default"/>
      </items>
    </pivotField>
    <pivotField showAll="0"/>
    <pivotField showAll="0">
      <items count="2723">
        <item x="120"/>
        <item x="835"/>
        <item x="1722"/>
        <item x="1281"/>
        <item x="447"/>
        <item x="1031"/>
        <item x="2717"/>
        <item x="730"/>
        <item x="362"/>
        <item x="2721"/>
        <item x="808"/>
        <item x="813"/>
        <item x="403"/>
        <item x="1883"/>
        <item x="143"/>
        <item x="1631"/>
        <item x="2720"/>
        <item x="365"/>
        <item x="358"/>
        <item x="550"/>
        <item x="144"/>
        <item x="1903"/>
        <item x="1558"/>
        <item x="1542"/>
        <item x="148"/>
        <item x="161"/>
        <item x="2718"/>
        <item x="812"/>
        <item x="1034"/>
        <item x="1029"/>
        <item x="1286"/>
        <item x="516"/>
        <item x="798"/>
        <item x="2716"/>
        <item x="800"/>
        <item x="582"/>
        <item x="1930"/>
        <item x="1800"/>
        <item x="2719"/>
        <item x="501"/>
        <item x="1731"/>
        <item x="742"/>
        <item x="1540"/>
        <item x="434"/>
        <item x="2701"/>
        <item x="435"/>
        <item x="2700"/>
        <item x="373"/>
        <item x="2711"/>
        <item x="2705"/>
        <item x="2713"/>
        <item x="119"/>
        <item x="1866"/>
        <item x="2710"/>
        <item x="2712"/>
        <item x="396"/>
        <item x="810"/>
        <item x="678"/>
        <item x="1478"/>
        <item x="491"/>
        <item x="1547"/>
        <item x="784"/>
        <item x="1951"/>
        <item x="2677"/>
        <item x="1696"/>
        <item x="2692"/>
        <item x="1270"/>
        <item x="123"/>
        <item x="361"/>
        <item x="1545"/>
        <item x="1030"/>
        <item x="1831"/>
        <item x="661"/>
        <item x="1245"/>
        <item x="381"/>
        <item x="1177"/>
        <item x="401"/>
        <item x="786"/>
        <item x="2699"/>
        <item x="31"/>
        <item x="1908"/>
        <item x="2702"/>
        <item x="508"/>
        <item x="140"/>
        <item x="2679"/>
        <item x="1703"/>
        <item x="393"/>
        <item x="2672"/>
        <item x="448"/>
        <item x="666"/>
        <item x="2708"/>
        <item x="1654"/>
        <item x="1109"/>
        <item x="2698"/>
        <item x="2660"/>
        <item x="2"/>
        <item x="1595"/>
        <item x="2644"/>
        <item x="2654"/>
        <item x="384"/>
        <item x="136"/>
        <item x="1711"/>
        <item x="456"/>
        <item x="2707"/>
        <item x="180"/>
        <item x="1640"/>
        <item x="2709"/>
        <item x="83"/>
        <item x="2704"/>
        <item x="580"/>
        <item x="782"/>
        <item x="1786"/>
        <item x="1327"/>
        <item x="459"/>
        <item x="376"/>
        <item x="453"/>
        <item x="363"/>
        <item x="407"/>
        <item x="379"/>
        <item x="1724"/>
        <item x="1328"/>
        <item x="1782"/>
        <item x="1025"/>
        <item x="383"/>
        <item x="1949"/>
        <item x="827"/>
        <item x="2603"/>
        <item x="1872"/>
        <item x="801"/>
        <item x="551"/>
        <item x="2564"/>
        <item x="809"/>
        <item x="1555"/>
        <item x="656"/>
        <item x="1944"/>
        <item x="2683"/>
        <item x="1716"/>
        <item x="2714"/>
        <item x="790"/>
        <item x="791"/>
        <item x="691"/>
        <item x="644"/>
        <item x="2513"/>
        <item x="2522"/>
        <item x="1691"/>
        <item x="1067"/>
        <item x="711"/>
        <item x="2670"/>
        <item x="845"/>
        <item x="537"/>
        <item x="651"/>
        <item x="74"/>
        <item x="2575"/>
        <item x="684"/>
        <item x="1539"/>
        <item x="2313"/>
        <item x="135"/>
        <item x="2678"/>
        <item x="2419"/>
        <item x="2694"/>
        <item x="141"/>
        <item x="378"/>
        <item x="520"/>
        <item x="1494"/>
        <item x="372"/>
        <item x="2693"/>
        <item x="2665"/>
        <item x="2629"/>
        <item x="68"/>
        <item x="1008"/>
        <item x="1621"/>
        <item x="1211"/>
        <item x="1541"/>
        <item x="778"/>
        <item x="1014"/>
        <item x="665"/>
        <item x="1618"/>
        <item x="1854"/>
        <item x="667"/>
        <item x="1940"/>
        <item x="94"/>
        <item x="1544"/>
        <item x="15"/>
        <item x="688"/>
        <item x="1566"/>
        <item x="95"/>
        <item x="1220"/>
        <item x="761"/>
        <item x="1624"/>
        <item x="2684"/>
        <item x="1723"/>
        <item x="377"/>
        <item x="2602"/>
        <item x="1606"/>
        <item x="2696"/>
        <item x="652"/>
        <item x="1881"/>
        <item x="2695"/>
        <item x="2633"/>
        <item x="1536"/>
        <item x="1825"/>
        <item x="2459"/>
        <item x="1818"/>
        <item x="2689"/>
        <item x="1359"/>
        <item x="1054"/>
        <item x="806"/>
        <item x="819"/>
        <item x="2481"/>
        <item x="457"/>
        <item x="1780"/>
        <item x="825"/>
        <item x="475"/>
        <item x="804"/>
        <item x="2565"/>
        <item x="2573"/>
        <item x="1441"/>
        <item x="1905"/>
        <item x="2706"/>
        <item x="874"/>
        <item x="1636"/>
        <item x="2451"/>
        <item x="2668"/>
        <item x="529"/>
        <item x="775"/>
        <item x="1198"/>
        <item x="696"/>
        <item x="1026"/>
        <item x="2613"/>
        <item x="2552"/>
        <item x="1646"/>
        <item x="2543"/>
        <item x="821"/>
        <item x="983"/>
        <item x="2648"/>
        <item x="2618"/>
        <item x="1354"/>
        <item x="2567"/>
        <item x="1289"/>
        <item x="681"/>
        <item x="1032"/>
        <item x="2688"/>
        <item x="1648"/>
        <item x="451"/>
        <item x="380"/>
        <item x="1762"/>
        <item x="1620"/>
        <item x="2166"/>
        <item x="2634"/>
        <item x="122"/>
        <item x="702"/>
        <item x="1865"/>
        <item x="2456"/>
        <item x="1551"/>
        <item x="2533"/>
        <item x="984"/>
        <item x="2657"/>
        <item x="815"/>
        <item x="2586"/>
        <item x="1695"/>
        <item x="156"/>
        <item x="2617"/>
        <item x="2662"/>
        <item x="1221"/>
        <item x="2560"/>
        <item x="2132"/>
        <item x="152"/>
        <item x="433"/>
        <item x="2505"/>
        <item x="1605"/>
        <item x="1187"/>
        <item x="531"/>
        <item x="1107"/>
        <item x="2667"/>
        <item x="2681"/>
        <item x="717"/>
        <item x="2524"/>
        <item x="1164"/>
        <item x="1767"/>
        <item x="1851"/>
        <item x="1546"/>
        <item x="2591"/>
        <item x="2582"/>
        <item x="1263"/>
        <item x="1113"/>
        <item x="2697"/>
        <item x="2498"/>
        <item x="662"/>
        <item x="1611"/>
        <item x="2621"/>
        <item x="900"/>
        <item x="1619"/>
        <item x="50"/>
        <item x="1597"/>
        <item x="1017"/>
        <item x="496"/>
        <item x="1362"/>
        <item x="1461"/>
        <item x="440"/>
        <item x="1753"/>
        <item x="1853"/>
        <item x="1847"/>
        <item x="612"/>
        <item x="2610"/>
        <item x="1773"/>
        <item x="676"/>
        <item x="103"/>
        <item x="1683"/>
        <item x="138"/>
        <item x="1644"/>
        <item x="53"/>
        <item x="1215"/>
        <item x="626"/>
        <item x="2616"/>
        <item x="387"/>
        <item x="2641"/>
        <item x="1108"/>
        <item x="1534"/>
        <item x="2379"/>
        <item x="643"/>
        <item x="1345"/>
        <item x="232"/>
        <item x="990"/>
        <item x="1755"/>
        <item x="617"/>
        <item x="114"/>
        <item x="1751"/>
        <item x="673"/>
        <item x="251"/>
        <item x="1046"/>
        <item x="2572"/>
        <item x="1754"/>
        <item x="1548"/>
        <item x="2600"/>
        <item x="2444"/>
        <item x="2666"/>
        <item x="1828"/>
        <item x="2630"/>
        <item x="1062"/>
        <item x="779"/>
        <item x="751"/>
        <item x="2195"/>
        <item x="670"/>
        <item x="1411"/>
        <item x="2636"/>
        <item x="2608"/>
        <item x="1952"/>
        <item x="1824"/>
        <item x="2675"/>
        <item x="2587"/>
        <item x="1819"/>
        <item x="1563"/>
        <item x="1356"/>
        <item x="2556"/>
        <item x="2632"/>
        <item x="2653"/>
        <item x="947"/>
        <item x="179"/>
        <item x="1805"/>
        <item x="2472"/>
        <item x="882"/>
        <item x="2366"/>
        <item x="2290"/>
        <item x="1656"/>
        <item x="959"/>
        <item x="737"/>
        <item x="713"/>
        <item x="1517"/>
        <item x="452"/>
        <item x="1006"/>
        <item x="205"/>
        <item x="76"/>
        <item x="2650"/>
        <item x="2655"/>
        <item x="2671"/>
        <item x="153"/>
        <item x="2525"/>
        <item x="2222"/>
        <item x="2320"/>
        <item x="1063"/>
        <item x="1119"/>
        <item x="762"/>
        <item x="618"/>
        <item x="588"/>
        <item x="493"/>
        <item x="1261"/>
        <item x="672"/>
        <item x="1760"/>
        <item x="90"/>
        <item x="1838"/>
        <item x="9"/>
        <item x="1537"/>
        <item x="1577"/>
        <item x="2504"/>
        <item x="29"/>
        <item x="484"/>
        <item x="1740"/>
        <item x="1416"/>
        <item x="1950"/>
        <item x="982"/>
        <item x="905"/>
        <item x="1361"/>
        <item x="579"/>
        <item x="650"/>
        <item x="2477"/>
        <item x="1864"/>
        <item x="2371"/>
        <item x="689"/>
        <item x="1166"/>
        <item x="989"/>
        <item x="254"/>
        <item x="2676"/>
        <item x="2396"/>
        <item x="1092"/>
        <item x="859"/>
        <item x="2646"/>
        <item x="151"/>
        <item x="680"/>
        <item x="1332"/>
        <item x="163"/>
        <item x="1325"/>
        <item x="2205"/>
        <item x="2279"/>
        <item x="2317"/>
        <item x="573"/>
        <item x="2651"/>
        <item x="1052"/>
        <item x="1598"/>
        <item x="780"/>
        <item x="706"/>
        <item x="2530"/>
        <item x="1567"/>
        <item x="836"/>
        <item x="1657"/>
        <item x="2588"/>
        <item x="2344"/>
        <item x="1422"/>
        <item x="2598"/>
        <item x="1180"/>
        <item x="1894"/>
        <item x="2267"/>
        <item x="2211"/>
        <item x="441"/>
        <item x="642"/>
        <item x="1214"/>
        <item x="1672"/>
        <item x="1348"/>
        <item x="783"/>
        <item x="893"/>
        <item x="657"/>
        <item x="562"/>
        <item x="1538"/>
        <item x="2416"/>
        <item x="502"/>
        <item x="1181"/>
        <item x="2445"/>
        <item x="1732"/>
        <item x="1156"/>
        <item x="1543"/>
        <item x="1231"/>
        <item x="2390"/>
        <item x="663"/>
        <item x="2354"/>
        <item x="1048"/>
        <item x="805"/>
        <item x="1859"/>
        <item x="2182"/>
        <item x="2715"/>
        <item x="431"/>
        <item x="2305"/>
        <item x="2664"/>
        <item x="1647"/>
        <item x="480"/>
        <item x="2680"/>
        <item x="732"/>
        <item x="1728"/>
        <item x="1240"/>
        <item x="1047"/>
        <item x="63"/>
        <item x="2334"/>
        <item x="2562"/>
        <item x="1835"/>
        <item x="1343"/>
        <item x="1821"/>
        <item x="1527"/>
        <item x="1559"/>
        <item x="669"/>
        <item x="1947"/>
        <item x="777"/>
        <item x="1301"/>
        <item x="1519"/>
        <item x="1247"/>
        <item x="360"/>
        <item x="1376"/>
        <item x="139"/>
        <item x="1585"/>
        <item x="2471"/>
        <item x="2420"/>
        <item x="1480"/>
        <item x="2403"/>
        <item x="2418"/>
        <item x="1358"/>
        <item x="763"/>
        <item x="1193"/>
        <item x="811"/>
        <item x="2409"/>
        <item x="2126"/>
        <item x="2579"/>
        <item x="545"/>
        <item x="2606"/>
        <item x="247"/>
        <item x="641"/>
        <item x="2592"/>
        <item x="1041"/>
        <item x="1852"/>
        <item x="2115"/>
        <item x="2540"/>
        <item x="1394"/>
        <item x="1132"/>
        <item x="2303"/>
        <item x="1643"/>
        <item x="1692"/>
        <item x="2255"/>
        <item x="1522"/>
        <item x="1610"/>
        <item x="2209"/>
        <item x="2545"/>
        <item x="2578"/>
        <item x="647"/>
        <item x="70"/>
        <item x="572"/>
        <item x="1863"/>
        <item x="571"/>
        <item x="1655"/>
        <item x="822"/>
        <item x="2639"/>
        <item x="133"/>
        <item x="2304"/>
        <item x="1282"/>
        <item x="1311"/>
        <item x="1756"/>
        <item x="789"/>
        <item x="2691"/>
        <item x="841"/>
        <item x="464"/>
        <item x="1771"/>
        <item x="1946"/>
        <item x="2542"/>
        <item x="899"/>
        <item x="2414"/>
        <item x="2690"/>
        <item x="2048"/>
        <item x="134"/>
        <item x="2476"/>
        <item x="445"/>
        <item x="1057"/>
        <item x="386"/>
        <item x="1040"/>
        <item x="584"/>
        <item x="917"/>
        <item x="986"/>
        <item x="2674"/>
        <item x="2473"/>
        <item x="78"/>
        <item x="2574"/>
        <item x="2326"/>
        <item x="1373"/>
        <item x="1000"/>
        <item x="1172"/>
        <item x="1775"/>
        <item x="1074"/>
        <item x="865"/>
        <item x="1815"/>
        <item x="1157"/>
        <item x="902"/>
        <item x="1857"/>
        <item x="492"/>
        <item x="1133"/>
        <item x="554"/>
        <item x="476"/>
        <item x="773"/>
        <item x="576"/>
        <item x="1188"/>
        <item x="410"/>
        <item x="1948"/>
        <item x="615"/>
        <item x="104"/>
        <item x="1861"/>
        <item x="1869"/>
        <item x="1768"/>
        <item x="1085"/>
        <item x="2262"/>
        <item x="388"/>
        <item x="2358"/>
        <item x="2365"/>
        <item x="2260"/>
        <item x="2252"/>
        <item x="623"/>
        <item x="2328"/>
        <item x="2153"/>
        <item x="1078"/>
        <item x="1159"/>
        <item x="375"/>
        <item x="82"/>
        <item x="1668"/>
        <item x="2597"/>
        <item x="1586"/>
        <item x="1689"/>
        <item x="1781"/>
        <item x="988"/>
        <item x="2443"/>
        <item x="79"/>
        <item x="2106"/>
        <item x="1573"/>
        <item x="317"/>
        <item x="208"/>
        <item x="1066"/>
        <item x="785"/>
        <item x="1746"/>
        <item x="1320"/>
        <item x="1945"/>
        <item x="2094"/>
        <item x="2620"/>
        <item x="603"/>
        <item x="291"/>
        <item x="99"/>
        <item x="1701"/>
        <item x="2440"/>
        <item x="2345"/>
        <item x="2532"/>
        <item x="2309"/>
        <item x="1688"/>
        <item x="1357"/>
        <item x="2647"/>
        <item x="2478"/>
        <item x="1183"/>
        <item x="2593"/>
        <item x="2424"/>
        <item x="1594"/>
        <item x="2294"/>
        <item x="1873"/>
        <item x="204"/>
        <item x="2467"/>
        <item x="2351"/>
        <item x="1893"/>
        <item x="963"/>
        <item x="1622"/>
        <item x="683"/>
        <item x="38"/>
        <item x="645"/>
        <item x="1331"/>
        <item x="1473"/>
        <item x="695"/>
        <item x="2011"/>
        <item x="311"/>
        <item x="1329"/>
        <item x="595"/>
        <item x="712"/>
        <item x="2452"/>
        <item x="17"/>
        <item x="2558"/>
        <item x="1693"/>
        <item x="823"/>
        <item x="1291"/>
        <item x="1142"/>
        <item x="1283"/>
        <item x="2150"/>
        <item x="1280"/>
        <item x="1334"/>
        <item x="2515"/>
        <item x="1600"/>
        <item x="570"/>
        <item x="1016"/>
        <item x="1236"/>
        <item x="655"/>
        <item x="248"/>
        <item x="1757"/>
        <item x="585"/>
        <item x="1653"/>
        <item x="479"/>
        <item x="653"/>
        <item x="894"/>
        <item x="1365"/>
        <item x="314"/>
        <item x="308"/>
        <item x="485"/>
        <item x="2485"/>
        <item x="1342"/>
        <item x="322"/>
        <item x="770"/>
        <item x="60"/>
        <item x="1002"/>
        <item x="1471"/>
        <item x="2539"/>
        <item x="2492"/>
        <item x="2614"/>
        <item x="2526"/>
        <item x="1060"/>
        <item x="2561"/>
        <item x="794"/>
        <item x="145"/>
        <item x="622"/>
        <item x="904"/>
        <item x="547"/>
        <item x="1513"/>
        <item x="1811"/>
        <item x="991"/>
        <item x="1812"/>
        <item x="1501"/>
        <item x="604"/>
        <item x="1596"/>
        <item x="1953"/>
        <item x="1633"/>
        <item x="716"/>
        <item x="878"/>
        <item x="1582"/>
        <item x="2640"/>
        <item x="1855"/>
        <item x="2249"/>
        <item x="820"/>
        <item x="2196"/>
        <item x="1674"/>
        <item x="2577"/>
        <item x="2230"/>
        <item x="2619"/>
        <item x="1058"/>
        <item x="2484"/>
        <item x="677"/>
        <item x="424"/>
        <item x="1122"/>
        <item x="884"/>
        <item x="2347"/>
        <item x="1186"/>
        <item x="1173"/>
        <item x="1045"/>
        <item x="535"/>
        <item x="2284"/>
        <item x="1430"/>
        <item x="2084"/>
        <item x="290"/>
        <item x="2509"/>
        <item x="1260"/>
        <item x="1182"/>
        <item x="817"/>
        <item x="2502"/>
        <item x="313"/>
        <item x="2446"/>
        <item x="1248"/>
        <item x="720"/>
        <item x="2330"/>
        <item x="965"/>
        <item x="2537"/>
        <item x="458"/>
        <item x="955"/>
        <item x="197"/>
        <item x="600"/>
        <item x="613"/>
        <item x="2536"/>
        <item x="2421"/>
        <item x="1477"/>
        <item x="564"/>
        <item x="1189"/>
        <item x="347"/>
        <item x="1302"/>
        <item x="215"/>
        <item x="2599"/>
        <item x="2625"/>
        <item x="2438"/>
        <item x="1147"/>
        <item x="1867"/>
        <item x="1954"/>
        <item x="2367"/>
        <item x="768"/>
        <item x="692"/>
        <item x="2559"/>
        <item x="916"/>
        <item x="1665"/>
        <item x="885"/>
        <item x="131"/>
        <item x="1506"/>
        <item x="601"/>
        <item x="325"/>
        <item x="2685"/>
        <item x="1765"/>
        <item x="2172"/>
        <item x="2306"/>
        <item x="164"/>
        <item x="1457"/>
        <item x="664"/>
        <item x="2176"/>
        <item x="832"/>
        <item x="1336"/>
        <item x="646"/>
        <item x="108"/>
        <item x="2242"/>
        <item x="1068"/>
        <item x="2058"/>
        <item x="233"/>
        <item x="2221"/>
        <item x="2594"/>
        <item x="1123"/>
        <item x="1194"/>
        <item x="2238"/>
        <item x="1850"/>
        <item x="1065"/>
        <item x="1234"/>
        <item x="1845"/>
        <item x="1167"/>
        <item x="1143"/>
        <item x="1607"/>
        <item x="2475"/>
        <item x="1298"/>
        <item x="2652"/>
        <item x="1698"/>
        <item x="186"/>
        <item x="2325"/>
        <item x="2486"/>
        <item x="2299"/>
        <item x="1498"/>
        <item x="125"/>
        <item x="1763"/>
        <item x="2319"/>
        <item x="2447"/>
        <item x="635"/>
        <item x="1779"/>
        <item x="2521"/>
        <item x="1020"/>
        <item x="1115"/>
        <item x="1741"/>
        <item x="2200"/>
        <item x="1714"/>
        <item x="371"/>
        <item x="1449"/>
        <item x="729"/>
        <item x="1073"/>
        <item x="191"/>
        <item x="1660"/>
        <item x="1752"/>
        <item x="354"/>
        <item x="1706"/>
        <item x="1589"/>
        <item x="1101"/>
        <item x="1826"/>
        <item x="1028"/>
        <item x="1367"/>
        <item x="1268"/>
        <item x="788"/>
        <item x="1044"/>
        <item x="2432"/>
        <item x="879"/>
        <item x="2016"/>
        <item x="976"/>
        <item x="1131"/>
        <item x="1507"/>
        <item x="2649"/>
        <item x="776"/>
        <item x="2308"/>
        <item x="1005"/>
        <item x="1267"/>
        <item x="1125"/>
        <item x="1366"/>
        <item x="2253"/>
        <item x="442"/>
        <item x="2227"/>
        <item x="634"/>
        <item x="1326"/>
        <item x="1246"/>
        <item x="1809"/>
        <item x="2311"/>
        <item x="2493"/>
        <item x="1769"/>
        <item x="2460"/>
        <item x="56"/>
        <item x="1330"/>
        <item x="1553"/>
        <item x="2159"/>
        <item x="1629"/>
        <item x="2373"/>
        <item x="2158"/>
        <item x="714"/>
        <item x="2263"/>
        <item x="469"/>
        <item x="34"/>
        <item x="1651"/>
        <item x="73"/>
        <item x="2449"/>
        <item x="1313"/>
        <item x="1550"/>
        <item x="2157"/>
        <item x="1991"/>
        <item x="359"/>
        <item x="210"/>
        <item x="2118"/>
        <item x="1436"/>
        <item x="1009"/>
        <item x="1601"/>
        <item x="244"/>
        <item x="500"/>
        <item x="679"/>
        <item x="1766"/>
        <item x="2114"/>
        <item x="2250"/>
        <item x="1662"/>
        <item x="2489"/>
        <item x="470"/>
        <item x="2053"/>
        <item x="2645"/>
        <item x="96"/>
        <item x="1346"/>
        <item x="705"/>
        <item x="1530"/>
        <item x="693"/>
        <item x="901"/>
        <item x="2099"/>
        <item x="939"/>
        <item x="1634"/>
        <item x="1304"/>
        <item x="2257"/>
        <item x="1549"/>
        <item x="1667"/>
        <item x="2295"/>
        <item x="2585"/>
        <item x="1312"/>
        <item x="1682"/>
        <item x="1484"/>
        <item x="392"/>
        <item x="1258"/>
        <item x="22"/>
        <item x="1552"/>
        <item x="1609"/>
        <item x="1385"/>
        <item x="722"/>
        <item x="575"/>
        <item x="1518"/>
        <item x="1772"/>
        <item x="2590"/>
        <item x="542"/>
        <item x="1239"/>
        <item x="246"/>
        <item x="2402"/>
        <item x="621"/>
        <item x="707"/>
        <item x="1171"/>
        <item x="366"/>
        <item x="2415"/>
        <item x="843"/>
        <item x="1333"/>
        <item x="364"/>
        <item x="2605"/>
        <item x="2050"/>
        <item x="2503"/>
        <item x="2363"/>
        <item x="2454"/>
        <item x="736"/>
        <item x="2393"/>
        <item x="1783"/>
        <item x="2318"/>
        <item x="2112"/>
        <item x="1184"/>
        <item x="1049"/>
        <item x="1308"/>
        <item x="1322"/>
        <item x="1593"/>
        <item x="1094"/>
        <item x="1778"/>
        <item x="1525"/>
        <item x="1129"/>
        <item x="654"/>
        <item x="1676"/>
        <item x="1793"/>
        <item x="444"/>
        <item x="918"/>
        <item x="81"/>
        <item x="1659"/>
        <item x="97"/>
        <item x="1292"/>
        <item x="1966"/>
        <item x="568"/>
        <item x="2385"/>
        <item x="454"/>
        <item x="1318"/>
        <item x="2529"/>
        <item x="2261"/>
        <item x="1744"/>
        <item x="1738"/>
        <item x="1608"/>
        <item x="2269"/>
        <item x="1680"/>
        <item x="1632"/>
        <item x="1521"/>
        <item x="2553"/>
        <item x="1785"/>
        <item x="1155"/>
        <item x="975"/>
        <item x="2658"/>
        <item x="2130"/>
        <item x="561"/>
        <item x="399"/>
        <item x="1670"/>
        <item x="2381"/>
        <item x="1630"/>
        <item x="1019"/>
        <item x="638"/>
        <item x="2188"/>
        <item x="1096"/>
        <item x="1207"/>
        <item x="187"/>
        <item x="315"/>
        <item x="1210"/>
        <item x="2461"/>
        <item x="1789"/>
        <item x="1371"/>
        <item x="559"/>
        <item x="166"/>
        <item x="2101"/>
        <item x="2523"/>
        <item x="2386"/>
        <item x="851"/>
        <item x="960"/>
        <item x="541"/>
        <item x="222"/>
        <item x="1697"/>
        <item x="1957"/>
        <item x="1816"/>
        <item x="687"/>
        <item x="2123"/>
        <item x="2557"/>
        <item x="226"/>
        <item x="2382"/>
        <item x="343"/>
        <item x="216"/>
        <item x="2583"/>
        <item x="1242"/>
        <item x="511"/>
        <item x="2219"/>
        <item x="854"/>
        <item x="1265"/>
        <item x="390"/>
        <item x="2129"/>
        <item x="2474"/>
        <item x="2266"/>
        <item x="1004"/>
        <item x="896"/>
        <item x="1841"/>
        <item x="1804"/>
        <item x="1603"/>
        <item x="1466"/>
        <item x="1081"/>
        <item x="1729"/>
        <item x="2463"/>
        <item x="132"/>
        <item x="1580"/>
        <item x="2405"/>
        <item x="150"/>
        <item x="2531"/>
        <item x="1994"/>
        <item x="19"/>
        <item x="1384"/>
        <item x="690"/>
        <item x="1725"/>
        <item x="2469"/>
        <item x="239"/>
        <item x="1363"/>
        <item x="847"/>
        <item x="1111"/>
        <item x="335"/>
        <item x="374"/>
        <item x="1097"/>
        <item x="98"/>
        <item x="2570"/>
        <item x="48"/>
        <item x="2152"/>
        <item x="2436"/>
        <item x="227"/>
        <item x="1581"/>
        <item x="1071"/>
        <item x="2622"/>
        <item x="193"/>
        <item x="25"/>
        <item x="2408"/>
        <item x="699"/>
        <item x="2388"/>
        <item x="1340"/>
        <item x="2210"/>
        <item x="577"/>
        <item x="567"/>
        <item x="766"/>
        <item x="2241"/>
        <item x="400"/>
        <item x="1508"/>
        <item x="212"/>
        <item x="2285"/>
        <item x="931"/>
        <item x="350"/>
        <item x="1202"/>
        <item x="1576"/>
        <item x="1339"/>
        <item x="1721"/>
        <item x="2631"/>
        <item x="2589"/>
        <item x="1658"/>
        <item x="2703"/>
        <item x="2431"/>
        <item x="1324"/>
        <item x="2501"/>
        <item x="72"/>
        <item x="658"/>
        <item x="1315"/>
        <item x="608"/>
        <item x="1137"/>
        <item x="1080"/>
        <item x="282"/>
        <item x="700"/>
        <item x="853"/>
        <item x="323"/>
        <item x="2289"/>
        <item x="1512"/>
        <item x="2535"/>
        <item x="1244"/>
        <item x="632"/>
        <item x="2018"/>
        <item x="333"/>
        <item x="2193"/>
        <item x="2547"/>
        <item x="877"/>
        <item x="2627"/>
        <item x="1839"/>
        <item x="2352"/>
        <item x="1269"/>
        <item x="578"/>
        <item x="1256"/>
        <item x="2546"/>
        <item x="1288"/>
        <item x="2663"/>
        <item x="715"/>
        <item x="2517"/>
        <item x="1569"/>
        <item x="275"/>
        <item x="648"/>
        <item x="881"/>
        <item x="979"/>
        <item x="1227"/>
        <item x="35"/>
        <item x="2497"/>
        <item x="2584"/>
        <item x="2384"/>
        <item x="2321"/>
        <item x="2072"/>
        <item x="1685"/>
        <item x="591"/>
        <item x="12"/>
        <item x="981"/>
        <item x="88"/>
        <item x="2422"/>
        <item x="2626"/>
        <item x="2642"/>
        <item x="1808"/>
        <item x="1013"/>
        <item x="1259"/>
        <item x="1372"/>
        <item x="2376"/>
        <item x="419"/>
        <item x="2554"/>
        <item x="77"/>
        <item x="1984"/>
        <item x="627"/>
        <item x="2350"/>
        <item x="2549"/>
        <item x="814"/>
        <item x="824"/>
        <item x="636"/>
        <item x="961"/>
        <item x="2259"/>
        <item x="826"/>
        <item x="1615"/>
        <item x="594"/>
        <item x="1704"/>
        <item x="546"/>
        <item x="2406"/>
        <item x="2324"/>
        <item x="1891"/>
        <item x="1837"/>
        <item x="2337"/>
        <item x="2298"/>
        <item x="772"/>
        <item x="880"/>
        <item x="2189"/>
        <item x="1205"/>
        <item x="1759"/>
        <item x="2538"/>
        <item x="830"/>
        <item x="1588"/>
        <item x="503"/>
        <item x="253"/>
        <item x="2055"/>
        <item x="1817"/>
        <item x="1300"/>
        <item x="1404"/>
        <item x="2519"/>
        <item x="242"/>
        <item x="866"/>
        <item x="837"/>
        <item x="1146"/>
        <item x="2686"/>
        <item x="1024"/>
        <item x="2380"/>
        <item x="1602"/>
        <item x="2518"/>
        <item x="2607"/>
        <item x="1978"/>
        <item x="1743"/>
        <item x="1505"/>
        <item x="1027"/>
        <item x="1217"/>
        <item x="69"/>
        <item x="1770"/>
        <item x="368"/>
        <item x="915"/>
        <item x="2288"/>
        <item x="2635"/>
        <item x="2199"/>
        <item x="249"/>
        <item x="1486"/>
        <item x="1153"/>
        <item x="1998"/>
        <item x="1003"/>
        <item x="2198"/>
        <item x="2093"/>
        <item x="2335"/>
        <item x="1516"/>
        <item x="1397"/>
        <item x="640"/>
        <item x="2121"/>
        <item x="581"/>
        <item x="2544"/>
        <item x="268"/>
        <item x="906"/>
        <item x="1956"/>
        <item x="2400"/>
        <item x="2220"/>
        <item x="637"/>
        <item x="2383"/>
        <item x="995"/>
        <item x="586"/>
        <item x="1977"/>
        <item x="1557"/>
        <item x="996"/>
        <item x="1272"/>
        <item x="2286"/>
        <item x="2010"/>
        <item x="2234"/>
        <item x="1856"/>
        <item x="1262"/>
        <item x="0"/>
        <item x="1222"/>
        <item x="405"/>
        <item x="1474"/>
        <item x="1807"/>
        <item x="1087"/>
        <item x="1059"/>
        <item x="1433"/>
        <item x="111"/>
        <item x="889"/>
        <item x="2046"/>
        <item x="2555"/>
        <item x="437"/>
        <item x="1565"/>
        <item x="2541"/>
        <item x="1669"/>
        <item x="2465"/>
        <item x="890"/>
        <item x="2411"/>
        <item x="1694"/>
        <item x="994"/>
        <item x="1377"/>
        <item x="1136"/>
        <item x="1625"/>
        <item x="1170"/>
        <item x="446"/>
        <item x="2482"/>
        <item x="2491"/>
        <item x="1686"/>
        <item x="2292"/>
        <item x="1836"/>
        <item x="2137"/>
        <item x="206"/>
        <item x="177"/>
        <item x="839"/>
        <item x="1252"/>
        <item x="2437"/>
        <item x="774"/>
        <item x="2413"/>
        <item x="505"/>
        <item x="1673"/>
        <item x="217"/>
        <item x="1584"/>
        <item x="2074"/>
        <item x="109"/>
        <item x="1898"/>
        <item x="1118"/>
        <item x="2086"/>
        <item x="781"/>
        <item x="198"/>
        <item x="1764"/>
        <item x="649"/>
        <item x="1572"/>
        <item x="340"/>
        <item x="1591"/>
        <item x="1011"/>
        <item x="1208"/>
        <item x="1102"/>
        <item x="971"/>
        <item x="2488"/>
        <item x="2057"/>
        <item x="2392"/>
        <item x="2551"/>
        <item x="2091"/>
        <item x="1253"/>
        <item x="24"/>
        <item x="1135"/>
        <item x="2331"/>
        <item x="1139"/>
        <item x="2315"/>
        <item x="394"/>
        <item x="1981"/>
        <item x="1709"/>
        <item x="583"/>
        <item x="1124"/>
        <item x="199"/>
        <item x="538"/>
        <item x="1511"/>
        <item x="639"/>
        <item x="2264"/>
        <item x="402"/>
        <item x="1134"/>
        <item x="1276"/>
        <item x="1072"/>
        <item x="1485"/>
        <item x="1570"/>
        <item x="558"/>
        <item x="1813"/>
        <item x="2236"/>
        <item x="922"/>
        <item x="1396"/>
        <item x="1979"/>
        <item x="1154"/>
        <item x="2069"/>
        <item x="231"/>
        <item x="2611"/>
        <item x="1070"/>
        <item x="911"/>
        <item x="280"/>
        <item x="2435"/>
        <item x="2425"/>
        <item x="1616"/>
        <item x="1562"/>
        <item x="2500"/>
        <item x="353"/>
        <item x="1590"/>
        <item x="303"/>
        <item x="1928"/>
        <item x="439"/>
        <item x="409"/>
        <item x="555"/>
        <item x="987"/>
        <item x="2566"/>
        <item x="1679"/>
        <item x="188"/>
        <item x="2136"/>
        <item x="1526"/>
        <item x="1583"/>
        <item x="2387"/>
        <item x="1575"/>
        <item x="1344"/>
        <item x="1379"/>
        <item x="2310"/>
        <item x="1748"/>
        <item x="1010"/>
        <item x="2412"/>
        <item x="159"/>
        <item x="834"/>
        <item x="1278"/>
        <item x="2092"/>
        <item x="3"/>
        <item x="2256"/>
        <item x="697"/>
        <item x="1730"/>
        <item x="2070"/>
        <item x="1626"/>
        <item x="1050"/>
        <item x="767"/>
        <item x="71"/>
        <item x="1933"/>
        <item x="321"/>
        <item x="115"/>
        <item x="2095"/>
        <item x="2067"/>
        <item x="277"/>
        <item x="2333"/>
        <item x="1458"/>
        <item x="1012"/>
        <item x="2107"/>
        <item x="2563"/>
        <item x="1368"/>
        <item x="2428"/>
        <item x="2156"/>
        <item x="2148"/>
        <item x="1337"/>
        <item x="619"/>
        <item x="2258"/>
        <item x="1317"/>
        <item x="1353"/>
        <item x="1895"/>
        <item x="1321"/>
        <item x="1502"/>
        <item x="2601"/>
        <item x="2302"/>
        <item x="1972"/>
        <item x="1185"/>
        <item x="1128"/>
        <item x="2327"/>
        <item x="1407"/>
        <item x="2389"/>
        <item x="2042"/>
        <item x="264"/>
        <item x="2240"/>
        <item x="940"/>
        <item x="367"/>
        <item x="1257"/>
        <item x="84"/>
        <item x="985"/>
        <item x="1924"/>
        <item x="803"/>
        <item x="868"/>
        <item x="1874"/>
        <item x="395"/>
        <item x="85"/>
        <item x="2201"/>
        <item x="2077"/>
        <item x="765"/>
        <item x="1274"/>
        <item x="288"/>
        <item x="1675"/>
        <item x="2368"/>
        <item x="2180"/>
        <item x="1022"/>
        <item x="1243"/>
        <item x="2081"/>
        <item x="2098"/>
        <item x="2399"/>
        <item x="2661"/>
        <item x="544"/>
        <item x="192"/>
        <item x="1823"/>
        <item x="515"/>
        <item x="2329"/>
        <item x="1904"/>
        <item x="278"/>
        <item x="2147"/>
        <item x="1500"/>
        <item x="2155"/>
        <item x="2300"/>
        <item x="184"/>
        <item x="2049"/>
        <item x="1604"/>
        <item x="2391"/>
        <item x="2426"/>
        <item x="2520"/>
        <item x="240"/>
        <item x="919"/>
        <item x="1878"/>
        <item x="2362"/>
        <item x="1438"/>
        <item x="398"/>
        <item x="474"/>
        <item x="1447"/>
        <item x="2338"/>
        <item x="1296"/>
        <item x="2085"/>
        <item x="93"/>
        <item x="671"/>
        <item x="609"/>
        <item x="1277"/>
        <item x="1007"/>
        <item x="1796"/>
        <item x="1393"/>
        <item x="2495"/>
        <item x="1176"/>
        <item x="1707"/>
        <item x="797"/>
        <item x="2044"/>
        <item x="1735"/>
        <item x="2162"/>
        <item x="1023"/>
        <item x="1116"/>
        <item x="2441"/>
        <item x="2246"/>
        <item x="1195"/>
        <item x="606"/>
        <item x="883"/>
        <item x="1849"/>
        <item x="757"/>
        <item x="2100"/>
        <item x="1145"/>
        <item x="753"/>
        <item x="1678"/>
        <item x="1290"/>
        <item x="2164"/>
        <item x="1561"/>
        <item x="1627"/>
        <item x="341"/>
        <item x="2669"/>
        <item x="2237"/>
        <item x="2395"/>
        <item x="1303"/>
        <item x="219"/>
        <item x="2375"/>
        <item x="887"/>
        <item x="1702"/>
        <item x="1820"/>
        <item x="1587"/>
        <item x="1739"/>
        <item x="2628"/>
        <item x="726"/>
        <item x="1295"/>
        <item x="1148"/>
        <item x="2197"/>
        <item x="1079"/>
        <item x="1196"/>
        <item x="2316"/>
        <item x="1307"/>
        <item x="1392"/>
        <item x="536"/>
        <item x="849"/>
        <item x="30"/>
        <item x="169"/>
        <item x="2215"/>
        <item x="468"/>
        <item x="1051"/>
        <item x="2245"/>
        <item x="2104"/>
        <item x="1574"/>
        <item x="47"/>
        <item x="909"/>
        <item x="2527"/>
        <item x="162"/>
        <item x="2235"/>
        <item x="2291"/>
        <item x="1934"/>
        <item x="566"/>
        <item x="1889"/>
        <item x="2141"/>
        <item x="1364"/>
        <item x="1784"/>
        <item x="903"/>
        <item x="2322"/>
        <item x="998"/>
        <item x="1690"/>
        <item x="2397"/>
        <item x="1075"/>
        <item x="185"/>
        <item x="2075"/>
        <item x="91"/>
        <item x="2643"/>
        <item x="1255"/>
        <item x="2336"/>
        <item x="2374"/>
        <item x="209"/>
        <item x="351"/>
        <item x="1871"/>
        <item x="107"/>
        <item x="1424"/>
        <item x="2604"/>
        <item x="2202"/>
        <item x="1514"/>
        <item x="2507"/>
        <item x="2571"/>
        <item x="1531"/>
        <item x="769"/>
        <item x="2356"/>
        <item x="295"/>
        <item x="848"/>
        <item x="1310"/>
        <item x="2206"/>
        <item x="2134"/>
        <item x="611"/>
        <item x="2343"/>
        <item x="2470"/>
        <item x="846"/>
        <item x="2656"/>
        <item x="1834"/>
        <item x="2355"/>
        <item x="1199"/>
        <item x="20"/>
        <item x="1178"/>
        <item x="1858"/>
        <item x="181"/>
        <item x="2089"/>
        <item x="2458"/>
        <item x="1370"/>
        <item x="802"/>
        <item x="533"/>
        <item x="11"/>
        <item x="2117"/>
        <item x="1876"/>
        <item x="1923"/>
        <item x="1038"/>
        <item x="1777"/>
        <item x="590"/>
        <item x="128"/>
        <item x="1229"/>
        <item x="741"/>
        <item x="2623"/>
        <item x="2251"/>
        <item x="1405"/>
        <item x="2423"/>
        <item x="1469"/>
        <item x="2297"/>
        <item x="605"/>
        <item x="1238"/>
        <item x="1917"/>
        <item x="129"/>
        <item x="1736"/>
        <item x="875"/>
        <item x="2480"/>
        <item x="2175"/>
        <item x="2244"/>
        <item x="2479"/>
        <item x="2534"/>
        <item x="1617"/>
        <item x="2060"/>
        <item x="1715"/>
        <item x="334"/>
        <item x="1592"/>
        <item x="2184"/>
        <item x="993"/>
        <item x="328"/>
        <item x="2071"/>
        <item x="307"/>
        <item x="214"/>
        <item x="799"/>
        <item x="733"/>
        <item x="1613"/>
        <item x="2125"/>
        <item x="1098"/>
        <item x="1794"/>
        <item x="1191"/>
        <item x="1661"/>
        <item x="977"/>
        <item x="2528"/>
        <item x="1684"/>
        <item x="560"/>
        <item x="892"/>
        <item x="2510"/>
        <item x="682"/>
        <item x="2088"/>
        <item x="828"/>
        <item x="2108"/>
        <item x="914"/>
        <item x="2448"/>
        <item x="2144"/>
        <item x="160"/>
        <item x="200"/>
        <item x="668"/>
        <item x="1419"/>
        <item x="2287"/>
        <item x="1832"/>
        <item x="1271"/>
        <item x="33"/>
        <item x="1842"/>
        <item x="1293"/>
        <item x="1877"/>
        <item x="223"/>
        <item x="997"/>
        <item x="298"/>
        <item x="1726"/>
        <item x="1797"/>
        <item x="1973"/>
        <item x="539"/>
        <item x="2276"/>
        <item x="1149"/>
        <item x="2194"/>
        <item x="518"/>
        <item x="1117"/>
        <item x="1429"/>
        <item x="1284"/>
        <item x="2174"/>
        <item x="2031"/>
        <item x="416"/>
        <item x="1902"/>
        <item x="1100"/>
        <item x="490"/>
        <item x="498"/>
        <item x="598"/>
        <item x="2143"/>
        <item x="2171"/>
        <item x="241"/>
        <item x="194"/>
        <item x="888"/>
        <item x="942"/>
        <item x="1162"/>
        <item x="2243"/>
        <item x="1884"/>
        <item x="75"/>
        <item x="296"/>
        <item x="344"/>
        <item x="2223"/>
        <item x="1197"/>
        <item x="1151"/>
        <item x="287"/>
        <item x="2516"/>
        <item x="64"/>
        <item x="306"/>
        <item x="2462"/>
        <item x="1138"/>
        <item x="463"/>
        <item x="1560"/>
        <item x="391"/>
        <item x="165"/>
        <item x="2036"/>
        <item x="1378"/>
        <item x="2687"/>
        <item x="221"/>
        <item x="2217"/>
        <item x="1127"/>
        <item x="1338"/>
        <item x="1316"/>
        <item x="1509"/>
        <item x="1021"/>
        <item x="1463"/>
        <item x="2213"/>
        <item x="1099"/>
        <item x="1250"/>
        <item x="596"/>
        <item x="1806"/>
        <item x="1168"/>
        <item x="113"/>
        <item x="943"/>
        <item x="1435"/>
        <item x="2499"/>
        <item x="1417"/>
        <item x="759"/>
        <item x="549"/>
        <item x="2277"/>
        <item x="1571"/>
        <item x="1990"/>
        <item x="389"/>
        <item x="327"/>
        <item x="2028"/>
        <item x="1033"/>
        <item x="1860"/>
        <item x="703"/>
        <item x="1906"/>
        <item x="844"/>
        <item x="1190"/>
        <item x="1503"/>
        <item x="413"/>
        <item x="196"/>
        <item x="2433"/>
        <item x="616"/>
        <item x="1960"/>
        <item x="739"/>
        <item x="972"/>
        <item x="1225"/>
        <item x="2455"/>
        <item x="312"/>
        <item x="1523"/>
        <item x="1223"/>
        <item x="250"/>
        <item x="466"/>
        <item x="1687"/>
        <item x="1464"/>
        <item x="1999"/>
        <item x="1568"/>
        <item x="2673"/>
        <item x="112"/>
        <item x="1061"/>
        <item x="1750"/>
        <item x="2212"/>
        <item x="285"/>
        <item x="330"/>
        <item x="1641"/>
        <item x="2000"/>
        <item x="1974"/>
        <item x="2029"/>
        <item x="519"/>
        <item x="1323"/>
        <item x="1892"/>
        <item x="229"/>
        <item x="1415"/>
        <item x="66"/>
        <item x="2580"/>
        <item x="1870"/>
        <item x="146"/>
        <item x="352"/>
        <item x="1532"/>
        <item x="1564"/>
        <item x="2450"/>
        <item x="1425"/>
        <item x="171"/>
        <item x="1468"/>
        <item x="118"/>
        <item x="869"/>
        <item x="1916"/>
        <item x="898"/>
        <item x="1918"/>
        <item x="2596"/>
        <item x="1064"/>
        <item x="1890"/>
        <item x="211"/>
        <item x="345"/>
        <item x="935"/>
        <item x="2233"/>
        <item x="1306"/>
        <item x="593"/>
        <item x="2015"/>
        <item x="2595"/>
        <item x="243"/>
        <item x="1224"/>
        <item x="167"/>
        <item x="18"/>
        <item x="723"/>
        <item x="5"/>
        <item x="2116"/>
        <item x="2128"/>
        <item x="1955"/>
        <item x="1888"/>
        <item x="2659"/>
        <item x="2080"/>
        <item x="2063"/>
        <item x="1976"/>
        <item x="506"/>
        <item x="1987"/>
        <item x="1528"/>
        <item x="1369"/>
        <item x="1639"/>
        <item x="1285"/>
        <item x="1273"/>
        <item x="2023"/>
        <item x="895"/>
        <item x="127"/>
        <item x="929"/>
        <item x="2065"/>
        <item x="1158"/>
        <item x="2139"/>
        <item x="2102"/>
        <item x="218"/>
        <item x="2410"/>
        <item x="1880"/>
        <item x="938"/>
        <item x="1929"/>
        <item x="2453"/>
        <item x="257"/>
        <item x="1803"/>
        <item x="1105"/>
        <item x="207"/>
        <item x="483"/>
        <item x="755"/>
        <item x="923"/>
        <item x="2404"/>
        <item x="565"/>
        <item x="1829"/>
        <item x="1450"/>
        <item x="631"/>
        <item x="2401"/>
        <item x="2119"/>
        <item x="932"/>
        <item x="1103"/>
        <item x="2021"/>
        <item x="2296"/>
        <item x="2247"/>
        <item x="62"/>
        <item x="1055"/>
        <item x="926"/>
        <item x="1076"/>
        <item x="1937"/>
        <item x="1642"/>
        <item x="956"/>
        <item x="270"/>
        <item x="2082"/>
        <item x="1713"/>
        <item x="1160"/>
        <item x="203"/>
        <item x="1069"/>
        <item x="220"/>
        <item x="276"/>
        <item x="2508"/>
        <item x="629"/>
        <item x="897"/>
        <item x="2052"/>
        <item x="2019"/>
        <item x="45"/>
        <item x="1637"/>
        <item x="2179"/>
        <item x="1249"/>
        <item x="1520"/>
        <item x="1093"/>
        <item x="1309"/>
        <item x="2229"/>
        <item x="910"/>
        <item x="509"/>
        <item x="2006"/>
        <item x="1774"/>
        <item x="1475"/>
        <item x="2228"/>
        <item x="614"/>
        <item x="2120"/>
        <item x="2062"/>
        <item x="548"/>
        <item x="1926"/>
        <item x="284"/>
        <item x="530"/>
        <item x="101"/>
        <item x="2191"/>
        <item x="236"/>
        <item x="2218"/>
        <item x="2146"/>
        <item x="807"/>
        <item x="1791"/>
        <item x="1671"/>
        <item x="967"/>
        <item x="2568"/>
        <item x="1169"/>
        <item x="1554"/>
        <item x="1499"/>
        <item x="1420"/>
        <item x="225"/>
        <item x="1387"/>
        <item x="951"/>
        <item x="110"/>
        <item x="26"/>
        <item x="406"/>
        <item x="587"/>
        <item x="962"/>
        <item x="872"/>
        <item x="23"/>
        <item x="2167"/>
        <item x="1056"/>
        <item x="2007"/>
        <item x="316"/>
        <item x="1535"/>
        <item x="2216"/>
        <item x="292"/>
        <item x="1241"/>
        <item x="1787"/>
        <item x="1997"/>
        <item x="1360"/>
        <item x="2161"/>
        <item x="941"/>
        <item x="2340"/>
        <item x="329"/>
        <item x="320"/>
        <item x="1233"/>
        <item x="2346"/>
        <item x="87"/>
        <item x="610"/>
        <item x="921"/>
        <item x="1036"/>
        <item x="269"/>
        <item x="1275"/>
        <item x="1254"/>
        <item x="1710"/>
        <item x="2270"/>
        <item x="2068"/>
        <item x="201"/>
        <item x="332"/>
        <item x="2064"/>
        <item x="41"/>
        <item x="263"/>
        <item x="867"/>
        <item x="2003"/>
        <item x="2190"/>
        <item x="461"/>
        <item x="760"/>
        <item x="245"/>
        <item x="1963"/>
        <item x="1524"/>
        <item x="1980"/>
        <item x="260"/>
        <item x="124"/>
        <item x="1347"/>
        <item x="2398"/>
        <item x="2002"/>
        <item x="2214"/>
        <item x="2090"/>
        <item x="1578"/>
        <item x="999"/>
        <item x="1844"/>
        <item x="1666"/>
        <item x="2370"/>
        <item x="1638"/>
        <item x="2111"/>
        <item x="482"/>
        <item x="1652"/>
        <item x="1141"/>
        <item x="412"/>
        <item x="256"/>
        <item x="1664"/>
        <item x="1112"/>
        <item x="189"/>
        <item x="1975"/>
        <item x="1350"/>
        <item x="149"/>
        <item x="771"/>
        <item x="2348"/>
        <item x="724"/>
        <item x="1237"/>
        <item x="1440"/>
        <item x="1996"/>
        <item x="183"/>
        <item x="1035"/>
        <item x="2170"/>
        <item x="1681"/>
        <item x="659"/>
        <item x="274"/>
        <item x="488"/>
        <item x="213"/>
        <item x="1677"/>
        <item x="2466"/>
        <item x="1983"/>
        <item x="633"/>
        <item x="13"/>
        <item x="300"/>
        <item x="1264"/>
        <item x="1801"/>
        <item x="357"/>
        <item x="2127"/>
        <item x="2014"/>
        <item x="694"/>
        <item x="1913"/>
        <item x="1077"/>
        <item x="258"/>
        <item x="1510"/>
        <item x="2361"/>
        <item x="816"/>
        <item x="385"/>
        <item x="2359"/>
        <item x="734"/>
        <item x="2225"/>
        <item x="2283"/>
        <item x="873"/>
        <item x="106"/>
        <item x="465"/>
        <item x="1088"/>
        <item x="324"/>
        <item x="2254"/>
        <item x="1144"/>
        <item x="2353"/>
        <item x="1719"/>
        <item x="599"/>
        <item x="842"/>
        <item x="1879"/>
        <item x="2369"/>
        <item x="787"/>
        <item x="708"/>
        <item x="382"/>
        <item x="1165"/>
        <item x="625"/>
        <item x="793"/>
        <item x="2149"/>
        <item x="2185"/>
        <item x="2131"/>
        <item x="262"/>
        <item x="1479"/>
        <item x="1206"/>
        <item x="2511"/>
        <item x="2110"/>
        <item x="1911"/>
        <item x="1504"/>
        <item x="1375"/>
        <item x="2282"/>
        <item x="230"/>
        <item x="319"/>
        <item x="1833"/>
        <item x="1037"/>
        <item x="1705"/>
        <item x="1213"/>
        <item x="534"/>
        <item x="1663"/>
        <item x="2035"/>
        <item x="175"/>
        <item x="2039"/>
        <item x="876"/>
        <item x="67"/>
        <item x="1495"/>
        <item x="964"/>
        <item x="1907"/>
        <item x="2105"/>
        <item x="467"/>
        <item x="2274"/>
        <item x="738"/>
        <item x="318"/>
        <item x="1533"/>
        <item x="1150"/>
        <item x="43"/>
        <item x="1352"/>
        <item x="42"/>
        <item x="1899"/>
        <item x="1398"/>
        <item x="2030"/>
        <item x="168"/>
        <item x="528"/>
        <item x="286"/>
        <item x="182"/>
        <item x="2407"/>
        <item x="102"/>
        <item x="2013"/>
        <item x="891"/>
        <item x="51"/>
        <item x="1209"/>
        <item x="1452"/>
        <item x="1451"/>
        <item x="1175"/>
        <item x="838"/>
        <item x="421"/>
        <item x="142"/>
        <item x="2550"/>
        <item x="924"/>
        <item x="1910"/>
        <item x="1305"/>
        <item x="517"/>
        <item x="525"/>
        <item x="2232"/>
        <item x="283"/>
        <item x="176"/>
        <item x="2394"/>
        <item x="2581"/>
        <item x="526"/>
        <item x="1846"/>
        <item x="522"/>
        <item x="2487"/>
        <item x="1279"/>
        <item x="1483"/>
        <item x="202"/>
        <item x="850"/>
        <item x="228"/>
        <item x="2183"/>
        <item x="455"/>
        <item x="2323"/>
        <item x="795"/>
        <item x="1219"/>
        <item x="92"/>
        <item x="2133"/>
        <item x="486"/>
        <item x="89"/>
        <item x="1708"/>
        <item x="860"/>
        <item x="2377"/>
        <item x="524"/>
        <item x="178"/>
        <item x="1986"/>
        <item x="2097"/>
        <item x="1967"/>
        <item x="2145"/>
        <item x="2207"/>
        <item x="293"/>
        <item x="349"/>
        <item x="2192"/>
        <item x="477"/>
        <item x="1922"/>
        <item x="1749"/>
        <item x="2272"/>
        <item x="1900"/>
        <item x="2576"/>
        <item x="2204"/>
        <item x="2054"/>
        <item x="40"/>
        <item x="2022"/>
        <item x="624"/>
        <item x="1400"/>
        <item x="563"/>
        <item x="1386"/>
        <item x="2494"/>
        <item x="1964"/>
        <item x="2079"/>
        <item x="946"/>
        <item x="920"/>
        <item x="1995"/>
        <item x="1423"/>
        <item x="1897"/>
        <item x="1925"/>
        <item x="55"/>
        <item x="2186"/>
        <item x="1761"/>
        <item x="949"/>
        <item x="2076"/>
        <item x="289"/>
        <item x="1351"/>
        <item x="2083"/>
        <item x="840"/>
        <item x="1737"/>
        <item x="1086"/>
        <item x="927"/>
        <item x="1297"/>
        <item x="1915"/>
        <item x="1758"/>
        <item x="1120"/>
        <item x="2275"/>
        <item x="1410"/>
        <item x="65"/>
        <item x="1110"/>
        <item x="2224"/>
        <item x="1179"/>
        <item x="592"/>
        <item x="2208"/>
        <item x="342"/>
        <item x="504"/>
        <item x="1882"/>
        <item x="44"/>
        <item x="1090"/>
        <item x="1266"/>
        <item x="1314"/>
        <item x="2020"/>
        <item x="574"/>
        <item x="930"/>
        <item x="472"/>
        <item x="747"/>
        <item x="259"/>
        <item x="436"/>
        <item x="1795"/>
        <item x="1623"/>
        <item x="1961"/>
        <item x="1095"/>
        <item x="2168"/>
        <item x="397"/>
        <item x="1319"/>
        <item x="709"/>
        <item x="1401"/>
        <item x="2073"/>
        <item x="1965"/>
        <item x="1862"/>
        <item x="1792"/>
        <item x="2434"/>
        <item x="58"/>
        <item x="2005"/>
        <item x="1218"/>
        <item x="1126"/>
        <item x="49"/>
        <item x="862"/>
        <item x="1476"/>
        <item x="1939"/>
        <item x="252"/>
        <item x="2001"/>
        <item x="1927"/>
        <item x="301"/>
        <item x="2496"/>
        <item x="299"/>
        <item x="2429"/>
        <item x="336"/>
        <item x="2427"/>
        <item x="908"/>
        <item x="1628"/>
        <item x="2004"/>
        <item x="557"/>
        <item x="886"/>
        <item x="934"/>
        <item x="238"/>
        <item x="443"/>
        <item x="2041"/>
        <item x="2548"/>
        <item x="1822"/>
        <item x="2278"/>
        <item x="2109"/>
        <item x="1453"/>
        <item x="543"/>
        <item x="489"/>
        <item x="674"/>
        <item x="1462"/>
        <item x="1645"/>
        <item x="326"/>
        <item x="117"/>
        <item x="1718"/>
        <item x="261"/>
        <item x="2154"/>
        <item x="2103"/>
        <item x="2231"/>
        <item x="2012"/>
        <item x="279"/>
        <item x="1914"/>
        <item x="273"/>
        <item x="1959"/>
        <item x="6"/>
        <item x="265"/>
        <item x="2360"/>
        <item x="2203"/>
        <item x="1439"/>
        <item x="14"/>
        <item x="675"/>
        <item x="2025"/>
        <item x="1442"/>
        <item x="1650"/>
        <item x="2140"/>
        <item x="870"/>
        <item x="630"/>
        <item x="27"/>
        <item x="1579"/>
        <item x="1742"/>
        <item x="925"/>
        <item x="1053"/>
        <item x="1798"/>
        <item x="2124"/>
        <item x="2430"/>
        <item x="450"/>
        <item x="507"/>
        <item x="39"/>
        <item x="1082"/>
        <item x="471"/>
        <item x="1993"/>
        <item x="2037"/>
        <item x="944"/>
        <item x="2468"/>
        <item x="1374"/>
        <item x="1465"/>
        <item x="743"/>
        <item x="418"/>
        <item x="721"/>
        <item x="1481"/>
        <item x="234"/>
        <item x="1114"/>
        <item x="411"/>
        <item x="698"/>
        <item x="494"/>
        <item x="2239"/>
        <item x="267"/>
        <item x="1104"/>
        <item x="1174"/>
        <item x="1840"/>
        <item x="331"/>
        <item x="966"/>
        <item x="2349"/>
        <item x="974"/>
        <item x="701"/>
        <item x="10"/>
        <item x="597"/>
        <item x="1084"/>
        <item x="1204"/>
        <item x="2142"/>
        <item x="37"/>
        <item x="1192"/>
        <item x="7"/>
        <item x="158"/>
        <item x="346"/>
        <item x="1382"/>
        <item x="266"/>
        <item x="725"/>
        <item x="1015"/>
        <item x="758"/>
        <item x="735"/>
        <item x="310"/>
        <item x="1942"/>
        <item x="589"/>
        <item x="2009"/>
        <item x="2008"/>
        <item x="426"/>
        <item x="953"/>
        <item x="2638"/>
        <item x="2512"/>
        <item x="1140"/>
        <item x="170"/>
        <item x="719"/>
        <item x="420"/>
        <item x="2372"/>
        <item x="1614"/>
        <item x="1459"/>
        <item x="423"/>
        <item x="1810"/>
        <item x="856"/>
        <item x="2293"/>
        <item x="2637"/>
        <item x="2096"/>
        <item x="1896"/>
        <item x="116"/>
        <item x="957"/>
        <item x="1921"/>
        <item x="1727"/>
        <item x="864"/>
        <item x="1161"/>
        <item x="1230"/>
        <item x="2177"/>
        <item x="980"/>
        <item x="1941"/>
        <item x="556"/>
        <item x="28"/>
        <item x="281"/>
        <item x="1802"/>
        <item x="1089"/>
        <item x="369"/>
        <item x="1251"/>
        <item x="937"/>
        <item x="1201"/>
        <item x="731"/>
        <item x="16"/>
        <item x="2122"/>
        <item x="1152"/>
        <item x="1434"/>
        <item x="2027"/>
        <item x="2169"/>
        <item x="473"/>
        <item x="1887"/>
        <item x="871"/>
        <item x="752"/>
        <item x="628"/>
        <item x="1909"/>
        <item x="2178"/>
        <item x="1380"/>
        <item x="970"/>
        <item x="2281"/>
        <item x="2248"/>
        <item x="2033"/>
        <item x="1919"/>
        <item x="1790"/>
        <item x="510"/>
        <item x="1814"/>
        <item x="2032"/>
        <item x="2273"/>
        <item x="2138"/>
        <item x="602"/>
        <item x="495"/>
        <item x="2271"/>
        <item x="415"/>
        <item x="1106"/>
        <item x="154"/>
        <item x="1399"/>
        <item x="338"/>
        <item x="1299"/>
        <item x="704"/>
        <item x="1402"/>
        <item x="1920"/>
        <item x="348"/>
        <item x="2624"/>
        <item x="855"/>
        <item x="952"/>
        <item x="1988"/>
        <item x="2165"/>
        <item x="1788"/>
        <item x="1"/>
        <item x="172"/>
        <item x="2312"/>
        <item x="105"/>
        <item x="422"/>
        <item x="1409"/>
        <item x="552"/>
        <item x="1515"/>
        <item x="272"/>
        <item x="1649"/>
        <item x="1383"/>
        <item x="2442"/>
        <item x="913"/>
        <item x="686"/>
        <item x="1747"/>
        <item x="487"/>
        <item x="4"/>
        <item x="907"/>
        <item x="2160"/>
        <item x="756"/>
        <item x="100"/>
        <item x="1437"/>
        <item x="297"/>
        <item x="2056"/>
        <item x="36"/>
        <item x="54"/>
        <item x="1427"/>
        <item x="46"/>
        <item x="527"/>
        <item x="1341"/>
        <item x="1018"/>
        <item x="532"/>
        <item x="1962"/>
        <item x="2364"/>
        <item x="21"/>
        <item x="438"/>
        <item x="2135"/>
        <item x="2457"/>
        <item x="1971"/>
        <item x="255"/>
        <item x="235"/>
        <item x="945"/>
        <item x="2615"/>
        <item x="1001"/>
        <item x="1490"/>
        <item x="2682"/>
        <item x="429"/>
        <item x="355"/>
        <item x="1827"/>
        <item x="2040"/>
        <item x="2268"/>
        <item x="2612"/>
        <item x="271"/>
        <item x="2609"/>
        <item x="2173"/>
        <item x="2163"/>
        <item x="1493"/>
        <item x="1848"/>
        <item x="1612"/>
        <item x="861"/>
        <item x="1226"/>
        <item x="2066"/>
        <item x="858"/>
        <item x="1699"/>
        <item x="1287"/>
        <item x="748"/>
        <item x="2078"/>
        <item x="540"/>
        <item x="195"/>
        <item x="1349"/>
        <item x="749"/>
        <item x="1216"/>
        <item x="356"/>
        <item x="2439"/>
        <item x="2490"/>
        <item x="1421"/>
        <item x="1700"/>
        <item x="157"/>
        <item x="1446"/>
        <item x="57"/>
        <item x="1091"/>
        <item x="2483"/>
        <item x="1445"/>
        <item x="1448"/>
        <item x="52"/>
        <item x="1868"/>
        <item x="620"/>
        <item x="1717"/>
        <item x="337"/>
        <item x="1043"/>
        <item x="1491"/>
        <item x="2339"/>
        <item x="1467"/>
        <item x="237"/>
        <item x="978"/>
        <item x="1388"/>
        <item x="425"/>
        <item x="685"/>
        <item x="936"/>
        <item x="2059"/>
        <item x="857"/>
        <item x="553"/>
        <item x="2265"/>
        <item x="2506"/>
        <item x="481"/>
        <item x="304"/>
        <item x="2026"/>
        <item x="1488"/>
        <item x="417"/>
        <item x="1412"/>
        <item x="912"/>
        <item x="294"/>
        <item x="1408"/>
        <item x="2342"/>
        <item x="404"/>
        <item x="2051"/>
        <item x="1912"/>
        <item x="1969"/>
        <item x="1200"/>
        <item x="818"/>
        <item x="224"/>
        <item x="2038"/>
        <item x="1968"/>
        <item x="1489"/>
        <item x="1970"/>
        <item x="1932"/>
        <item x="928"/>
        <item x="1456"/>
        <item x="1203"/>
        <item x="2024"/>
        <item x="1799"/>
        <item x="1885"/>
        <item x="2151"/>
        <item x="796"/>
        <item x="1843"/>
        <item x="1745"/>
        <item x="1406"/>
        <item x="2045"/>
        <item x="2280"/>
        <item x="80"/>
        <item x="1470"/>
        <item x="1403"/>
        <item x="1414"/>
        <item x="1454"/>
        <item x="1599"/>
        <item x="2514"/>
        <item x="305"/>
        <item x="523"/>
        <item x="8"/>
        <item x="744"/>
        <item x="460"/>
        <item x="2307"/>
        <item x="933"/>
        <item x="852"/>
        <item x="462"/>
        <item x="728"/>
        <item x="2047"/>
        <item x="607"/>
        <item x="1830"/>
        <item x="1734"/>
        <item x="1496"/>
        <item x="2187"/>
        <item x="1875"/>
        <item x="968"/>
        <item x="2181"/>
        <item x="126"/>
        <item x="174"/>
        <item x="2332"/>
        <item x="32"/>
        <item x="61"/>
        <item x="1492"/>
        <item x="1472"/>
        <item x="1958"/>
        <item x="2034"/>
        <item x="1426"/>
        <item x="173"/>
        <item x="831"/>
        <item x="1935"/>
        <item x="1720"/>
        <item x="514"/>
        <item x="992"/>
        <item x="1487"/>
        <item x="660"/>
        <item x="302"/>
        <item x="2061"/>
        <item x="2087"/>
        <item x="829"/>
        <item x="1228"/>
        <item x="710"/>
        <item x="1712"/>
        <item x="948"/>
        <item x="2017"/>
        <item x="1556"/>
        <item x="155"/>
        <item x="1886"/>
        <item x="86"/>
        <item x="969"/>
        <item x="2417"/>
        <item x="973"/>
        <item x="2357"/>
        <item x="1431"/>
        <item x="1443"/>
        <item x="764"/>
        <item x="449"/>
        <item x="370"/>
        <item x="432"/>
        <item x="513"/>
        <item x="1428"/>
        <item x="792"/>
        <item x="1235"/>
        <item x="1992"/>
        <item x="1335"/>
        <item x="1294"/>
        <item x="2378"/>
        <item x="2043"/>
        <item x="1432"/>
        <item x="740"/>
        <item x="1635"/>
        <item x="2113"/>
        <item x="1130"/>
        <item x="1460"/>
        <item x="137"/>
        <item x="2301"/>
        <item x="1938"/>
        <item x="1418"/>
        <item x="1444"/>
        <item x="1232"/>
        <item x="1391"/>
        <item x="2226"/>
        <item x="569"/>
        <item x="1943"/>
        <item x="863"/>
        <item x="130"/>
        <item x="1733"/>
        <item x="1121"/>
        <item x="1931"/>
        <item x="1381"/>
        <item x="1212"/>
        <item x="1529"/>
        <item x="521"/>
        <item x="1497"/>
        <item x="1901"/>
        <item x="430"/>
        <item x="1163"/>
        <item x="1482"/>
        <item x="1390"/>
        <item x="190"/>
        <item x="512"/>
        <item x="1455"/>
        <item x="1776"/>
        <item x="954"/>
        <item x="59"/>
        <item x="833"/>
        <item x="1042"/>
        <item x="309"/>
        <item x="339"/>
        <item x="1982"/>
        <item x="408"/>
        <item x="1039"/>
        <item x="2464"/>
        <item x="499"/>
        <item x="727"/>
        <item x="2569"/>
        <item x="950"/>
        <item x="1389"/>
        <item x="1936"/>
        <item x="1083"/>
        <item x="958"/>
        <item x="2314"/>
        <item x="428"/>
        <item x="750"/>
        <item x="1985"/>
        <item x="414"/>
        <item x="2341"/>
        <item x="1989"/>
        <item x="718"/>
        <item x="746"/>
        <item x="1413"/>
        <item x="754"/>
        <item x="497"/>
        <item x="478"/>
        <item x="1395"/>
        <item x="427"/>
        <item x="1355"/>
        <item x="147"/>
        <item x="745"/>
        <item x="121"/>
        <item t="default"/>
      </items>
    </pivotField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7"/>
        <item x="18"/>
        <item x="40"/>
        <item x="37"/>
        <item x="4"/>
        <item x="3"/>
        <item x="17"/>
        <item x="30"/>
        <item x="12"/>
        <item x="21"/>
        <item x="31"/>
        <item x="32"/>
        <item x="16"/>
        <item x="15"/>
        <item x="39"/>
        <item x="14"/>
        <item x="20"/>
        <item x="8"/>
        <item x="26"/>
        <item x="11"/>
        <item x="33"/>
        <item x="22"/>
        <item x="28"/>
        <item x="7"/>
        <item x="29"/>
        <item x="25"/>
        <item x="36"/>
        <item x="13"/>
        <item x="2"/>
        <item x="1"/>
        <item x="35"/>
        <item x="38"/>
        <item x="6"/>
        <item x="34"/>
        <item x="0"/>
        <item x="24"/>
        <item x="19"/>
        <item x="10"/>
        <item x="9"/>
        <item x="23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F8C1-8B23-4C0B-937F-3AED0EF49B99}">
  <dimension ref="A1:F47"/>
  <sheetViews>
    <sheetView tabSelected="1" zoomScale="85" zoomScaleNormal="85" workbookViewId="0">
      <selection activeCell="I30" sqref="I30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7" width="19" bestFit="1" customWidth="1"/>
    <col min="8" max="8" width="18" bestFit="1" customWidth="1"/>
    <col min="9" max="9" width="19" bestFit="1" customWidth="1"/>
    <col min="10" max="10" width="23" bestFit="1" customWidth="1"/>
    <col min="11" max="11" width="24.140625" bestFit="1" customWidth="1"/>
    <col min="12" max="12" width="6" bestFit="1" customWidth="1"/>
    <col min="13" max="14" width="3" bestFit="1" customWidth="1"/>
    <col min="15" max="15" width="6" bestFit="1" customWidth="1"/>
    <col min="16" max="17" width="3" bestFit="1" customWidth="1"/>
    <col min="18" max="20" width="6" bestFit="1" customWidth="1"/>
    <col min="21" max="21" width="5" bestFit="1" customWidth="1"/>
    <col min="22" max="23" width="6" bestFit="1" customWidth="1"/>
    <col min="24" max="24" width="5" bestFit="1" customWidth="1"/>
    <col min="25" max="25" width="6" bestFit="1" customWidth="1"/>
    <col min="26" max="26" width="3" bestFit="1" customWidth="1"/>
    <col min="27" max="27" width="6" bestFit="1" customWidth="1"/>
    <col min="28" max="28" width="5" bestFit="1" customWidth="1"/>
    <col min="29" max="31" width="6" bestFit="1" customWidth="1"/>
    <col min="32" max="32" width="3" bestFit="1" customWidth="1"/>
    <col min="33" max="33" width="6" bestFit="1" customWidth="1"/>
    <col min="34" max="35" width="5" bestFit="1" customWidth="1"/>
    <col min="36" max="36" width="6" bestFit="1" customWidth="1"/>
    <col min="37" max="37" width="5" bestFit="1" customWidth="1"/>
    <col min="38" max="38" width="3" bestFit="1" customWidth="1"/>
    <col min="39" max="40" width="6" bestFit="1" customWidth="1"/>
    <col min="41" max="41" width="5" bestFit="1" customWidth="1"/>
    <col min="42" max="42" width="6" bestFit="1" customWidth="1"/>
    <col min="43" max="43" width="3" bestFit="1" customWidth="1"/>
    <col min="44" max="46" width="6" bestFit="1" customWidth="1"/>
    <col min="47" max="47" width="3" bestFit="1" customWidth="1"/>
    <col min="48" max="49" width="5" bestFit="1" customWidth="1"/>
    <col min="50" max="53" width="6" bestFit="1" customWidth="1"/>
    <col min="54" max="54" width="3" bestFit="1" customWidth="1"/>
    <col min="55" max="57" width="6" bestFit="1" customWidth="1"/>
    <col min="58" max="58" width="5" bestFit="1" customWidth="1"/>
    <col min="59" max="59" width="3" bestFit="1" customWidth="1"/>
    <col min="60" max="60" width="5" bestFit="1" customWidth="1"/>
    <col min="61" max="65" width="6" bestFit="1" customWidth="1"/>
    <col min="66" max="66" width="5" bestFit="1" customWidth="1"/>
    <col min="67" max="70" width="6" bestFit="1" customWidth="1"/>
    <col min="71" max="71" width="5" bestFit="1" customWidth="1"/>
    <col min="72" max="72" width="3" bestFit="1" customWidth="1"/>
    <col min="73" max="74" width="6" bestFit="1" customWidth="1"/>
    <col min="75" max="75" width="3" bestFit="1" customWidth="1"/>
    <col min="76" max="76" width="6" bestFit="1" customWidth="1"/>
    <col min="77" max="77" width="3" bestFit="1" customWidth="1"/>
    <col min="78" max="78" width="6" bestFit="1" customWidth="1"/>
    <col min="79" max="79" width="3" bestFit="1" customWidth="1"/>
    <col min="80" max="82" width="6" bestFit="1" customWidth="1"/>
    <col min="83" max="83" width="3" bestFit="1" customWidth="1"/>
    <col min="84" max="85" width="6" bestFit="1" customWidth="1"/>
    <col min="86" max="86" width="3" bestFit="1" customWidth="1"/>
    <col min="87" max="89" width="6" bestFit="1" customWidth="1"/>
    <col min="90" max="90" width="5" bestFit="1" customWidth="1"/>
    <col min="91" max="91" width="3" bestFit="1" customWidth="1"/>
    <col min="92" max="93" width="6" bestFit="1" customWidth="1"/>
    <col min="94" max="94" width="5" bestFit="1" customWidth="1"/>
    <col min="95" max="95" width="3" bestFit="1" customWidth="1"/>
    <col min="96" max="97" width="5" bestFit="1" customWidth="1"/>
    <col min="98" max="101" width="6" bestFit="1" customWidth="1"/>
    <col min="102" max="102" width="3" bestFit="1" customWidth="1"/>
    <col min="103" max="105" width="6" bestFit="1" customWidth="1"/>
    <col min="106" max="106" width="5" bestFit="1" customWidth="1"/>
    <col min="107" max="110" width="6" bestFit="1" customWidth="1"/>
    <col min="111" max="111" width="3" bestFit="1" customWidth="1"/>
    <col min="112" max="114" width="6" bestFit="1" customWidth="1"/>
    <col min="115" max="115" width="3" bestFit="1" customWidth="1"/>
    <col min="116" max="116" width="6" bestFit="1" customWidth="1"/>
    <col min="117" max="117" width="5" bestFit="1" customWidth="1"/>
    <col min="118" max="123" width="6" bestFit="1" customWidth="1"/>
    <col min="124" max="124" width="4" bestFit="1" customWidth="1"/>
    <col min="125" max="125" width="6" bestFit="1" customWidth="1"/>
    <col min="126" max="135" width="7" bestFit="1" customWidth="1"/>
    <col min="136" max="136" width="4" bestFit="1" customWidth="1"/>
    <col min="137" max="138" width="7" bestFit="1" customWidth="1"/>
    <col min="139" max="139" width="6" bestFit="1" customWidth="1"/>
    <col min="140" max="140" width="7" bestFit="1" customWidth="1"/>
    <col min="141" max="142" width="4" bestFit="1" customWidth="1"/>
    <col min="143" max="143" width="7" bestFit="1" customWidth="1"/>
    <col min="144" max="144" width="4" bestFit="1" customWidth="1"/>
    <col min="145" max="154" width="7" bestFit="1" customWidth="1"/>
    <col min="155" max="155" width="6" bestFit="1" customWidth="1"/>
    <col min="156" max="160" width="7" bestFit="1" customWidth="1"/>
    <col min="161" max="161" width="4" bestFit="1" customWidth="1"/>
    <col min="162" max="162" width="6" bestFit="1" customWidth="1"/>
    <col min="163" max="163" width="4" bestFit="1" customWidth="1"/>
    <col min="164" max="164" width="6" bestFit="1" customWidth="1"/>
    <col min="165" max="165" width="4" bestFit="1" customWidth="1"/>
    <col min="166" max="168" width="7" bestFit="1" customWidth="1"/>
    <col min="169" max="170" width="4" bestFit="1" customWidth="1"/>
    <col min="171" max="174" width="7" bestFit="1" customWidth="1"/>
    <col min="175" max="175" width="4" bestFit="1" customWidth="1"/>
    <col min="176" max="176" width="7" bestFit="1" customWidth="1"/>
    <col min="177" max="177" width="6" bestFit="1" customWidth="1"/>
    <col min="178" max="179" width="7" bestFit="1" customWidth="1"/>
    <col min="180" max="180" width="5" bestFit="1" customWidth="1"/>
    <col min="181" max="181" width="8" bestFit="1" customWidth="1"/>
    <col min="182" max="182" width="5" bestFit="1" customWidth="1"/>
    <col min="183" max="183" width="4.5703125" bestFit="1" customWidth="1"/>
    <col min="184" max="184" width="13.85546875" bestFit="1" customWidth="1"/>
    <col min="185" max="185" width="8" bestFit="1" customWidth="1"/>
    <col min="186" max="186" width="5" bestFit="1" customWidth="1"/>
    <col min="187" max="187" width="4" bestFit="1" customWidth="1"/>
    <col min="188" max="188" width="5" bestFit="1" customWidth="1"/>
    <col min="189" max="189" width="2" bestFit="1" customWidth="1"/>
    <col min="190" max="192" width="5" bestFit="1" customWidth="1"/>
    <col min="193" max="193" width="2" bestFit="1" customWidth="1"/>
    <col min="194" max="196" width="5" bestFit="1" customWidth="1"/>
    <col min="197" max="197" width="2" bestFit="1" customWidth="1"/>
    <col min="198" max="198" width="5" bestFit="1" customWidth="1"/>
    <col min="199" max="199" width="4" bestFit="1" customWidth="1"/>
    <col min="200" max="200" width="5" bestFit="1" customWidth="1"/>
    <col min="201" max="201" width="3" bestFit="1" customWidth="1"/>
    <col min="202" max="204" width="5" bestFit="1" customWidth="1"/>
    <col min="205" max="205" width="4" bestFit="1" customWidth="1"/>
    <col min="206" max="207" width="5" bestFit="1" customWidth="1"/>
    <col min="208" max="208" width="4" bestFit="1" customWidth="1"/>
    <col min="209" max="209" width="2" bestFit="1" customWidth="1"/>
    <col min="210" max="211" width="5" bestFit="1" customWidth="1"/>
    <col min="212" max="212" width="4" bestFit="1" customWidth="1"/>
    <col min="213" max="215" width="5" bestFit="1" customWidth="1"/>
    <col min="216" max="216" width="2" bestFit="1" customWidth="1"/>
    <col min="217" max="218" width="5" bestFit="1" customWidth="1"/>
    <col min="219" max="219" width="4" bestFit="1" customWidth="1"/>
    <col min="220" max="220" width="2" bestFit="1" customWidth="1"/>
    <col min="221" max="222" width="5" bestFit="1" customWidth="1"/>
    <col min="223" max="223" width="4" bestFit="1" customWidth="1"/>
    <col min="224" max="224" width="5" bestFit="1" customWidth="1"/>
    <col min="225" max="225" width="2" bestFit="1" customWidth="1"/>
    <col min="226" max="227" width="4" bestFit="1" customWidth="1"/>
    <col min="228" max="228" width="5" bestFit="1" customWidth="1"/>
    <col min="229" max="229" width="3" bestFit="1" customWidth="1"/>
    <col min="230" max="233" width="6" bestFit="1" customWidth="1"/>
    <col min="234" max="234" width="5" bestFit="1" customWidth="1"/>
    <col min="235" max="243" width="6" bestFit="1" customWidth="1"/>
    <col min="244" max="244" width="3" bestFit="1" customWidth="1"/>
    <col min="245" max="245" width="6" bestFit="1" customWidth="1"/>
    <col min="246" max="246" width="5" bestFit="1" customWidth="1"/>
    <col min="247" max="247" width="6" bestFit="1" customWidth="1"/>
    <col min="248" max="248" width="5" bestFit="1" customWidth="1"/>
    <col min="249" max="250" width="6" bestFit="1" customWidth="1"/>
    <col min="251" max="251" width="5" bestFit="1" customWidth="1"/>
    <col min="252" max="252" width="3" bestFit="1" customWidth="1"/>
    <col min="253" max="257" width="6" bestFit="1" customWidth="1"/>
    <col min="258" max="258" width="3" bestFit="1" customWidth="1"/>
    <col min="259" max="262" width="6" bestFit="1" customWidth="1"/>
    <col min="263" max="263" width="3" bestFit="1" customWidth="1"/>
    <col min="264" max="265" width="5" bestFit="1" customWidth="1"/>
    <col min="266" max="269" width="6" bestFit="1" customWidth="1"/>
    <col min="270" max="270" width="3" bestFit="1" customWidth="1"/>
    <col min="271" max="271" width="5" bestFit="1" customWidth="1"/>
    <col min="272" max="273" width="6" bestFit="1" customWidth="1"/>
    <col min="274" max="274" width="5" bestFit="1" customWidth="1"/>
    <col min="275" max="279" width="6" bestFit="1" customWidth="1"/>
    <col min="280" max="280" width="3" bestFit="1" customWidth="1"/>
    <col min="281" max="281" width="5" bestFit="1" customWidth="1"/>
    <col min="282" max="283" width="6" bestFit="1" customWidth="1"/>
    <col min="284" max="284" width="5" bestFit="1" customWidth="1"/>
    <col min="285" max="287" width="6" bestFit="1" customWidth="1"/>
    <col min="288" max="288" width="3" bestFit="1" customWidth="1"/>
    <col min="289" max="289" width="6" bestFit="1" customWidth="1"/>
    <col min="290" max="290" width="5" bestFit="1" customWidth="1"/>
    <col min="291" max="294" width="6" bestFit="1" customWidth="1"/>
    <col min="295" max="295" width="3" bestFit="1" customWidth="1"/>
    <col min="296" max="296" width="6" bestFit="1" customWidth="1"/>
    <col min="297" max="298" width="5" bestFit="1" customWidth="1"/>
    <col min="299" max="299" width="6" bestFit="1" customWidth="1"/>
    <col min="300" max="300" width="3" bestFit="1" customWidth="1"/>
    <col min="301" max="303" width="6" bestFit="1" customWidth="1"/>
    <col min="304" max="304" width="5" bestFit="1" customWidth="1"/>
    <col min="305" max="311" width="6" bestFit="1" customWidth="1"/>
    <col min="312" max="312" width="5" bestFit="1" customWidth="1"/>
    <col min="313" max="313" width="3" bestFit="1" customWidth="1"/>
    <col min="314" max="314" width="6" bestFit="1" customWidth="1"/>
    <col min="315" max="315" width="5" bestFit="1" customWidth="1"/>
    <col min="316" max="318" width="6" bestFit="1" customWidth="1"/>
    <col min="319" max="319" width="3" bestFit="1" customWidth="1"/>
    <col min="320" max="322" width="6" bestFit="1" customWidth="1"/>
    <col min="323" max="323" width="5" bestFit="1" customWidth="1"/>
    <col min="324" max="333" width="6" bestFit="1" customWidth="1"/>
    <col min="334" max="335" width="5" bestFit="1" customWidth="1"/>
    <col min="336" max="338" width="6" bestFit="1" customWidth="1"/>
    <col min="339" max="339" width="3" bestFit="1" customWidth="1"/>
    <col min="340" max="340" width="5" bestFit="1" customWidth="1"/>
    <col min="341" max="342" width="6" bestFit="1" customWidth="1"/>
    <col min="343" max="343" width="5" bestFit="1" customWidth="1"/>
    <col min="344" max="347" width="6" bestFit="1" customWidth="1"/>
    <col min="348" max="348" width="3" bestFit="1" customWidth="1"/>
    <col min="349" max="352" width="6" bestFit="1" customWidth="1"/>
    <col min="353" max="354" width="5" bestFit="1" customWidth="1"/>
    <col min="355" max="356" width="6" bestFit="1" customWidth="1"/>
    <col min="357" max="357" width="3" bestFit="1" customWidth="1"/>
    <col min="358" max="358" width="6" bestFit="1" customWidth="1"/>
    <col min="359" max="359" width="5" bestFit="1" customWidth="1"/>
    <col min="360" max="360" width="6" bestFit="1" customWidth="1"/>
    <col min="361" max="361" width="5" bestFit="1" customWidth="1"/>
    <col min="362" max="363" width="6" bestFit="1" customWidth="1"/>
    <col min="364" max="364" width="5" bestFit="1" customWidth="1"/>
    <col min="365" max="365" width="6" bestFit="1" customWidth="1"/>
    <col min="366" max="366" width="5" bestFit="1" customWidth="1"/>
    <col min="367" max="368" width="6" bestFit="1" customWidth="1"/>
    <col min="369" max="369" width="3" bestFit="1" customWidth="1"/>
    <col min="370" max="380" width="6" bestFit="1" customWidth="1"/>
    <col min="381" max="381" width="3" bestFit="1" customWidth="1"/>
    <col min="382" max="384" width="6" bestFit="1" customWidth="1"/>
    <col min="385" max="385" width="5" bestFit="1" customWidth="1"/>
    <col min="386" max="387" width="6" bestFit="1" customWidth="1"/>
    <col min="388" max="388" width="3" bestFit="1" customWidth="1"/>
    <col min="389" max="395" width="6" bestFit="1" customWidth="1"/>
    <col min="396" max="396" width="3" bestFit="1" customWidth="1"/>
    <col min="397" max="397" width="6" bestFit="1" customWidth="1"/>
    <col min="398" max="398" width="5" bestFit="1" customWidth="1"/>
    <col min="399" max="410" width="6" bestFit="1" customWidth="1"/>
    <col min="411" max="411" width="3" bestFit="1" customWidth="1"/>
    <col min="412" max="412" width="6" bestFit="1" customWidth="1"/>
    <col min="413" max="413" width="5" bestFit="1" customWidth="1"/>
    <col min="414" max="422" width="6" bestFit="1" customWidth="1"/>
    <col min="423" max="423" width="3" bestFit="1" customWidth="1"/>
    <col min="424" max="426" width="6" bestFit="1" customWidth="1"/>
    <col min="427" max="428" width="5" bestFit="1" customWidth="1"/>
    <col min="429" max="430" width="6" bestFit="1" customWidth="1"/>
    <col min="431" max="431" width="5" bestFit="1" customWidth="1"/>
    <col min="432" max="439" width="6" bestFit="1" customWidth="1"/>
    <col min="440" max="440" width="5" bestFit="1" customWidth="1"/>
    <col min="441" max="449" width="6" bestFit="1" customWidth="1"/>
    <col min="450" max="450" width="5" bestFit="1" customWidth="1"/>
    <col min="451" max="451" width="6" bestFit="1" customWidth="1"/>
    <col min="452" max="452" width="3" bestFit="1" customWidth="1"/>
    <col min="453" max="456" width="6" bestFit="1" customWidth="1"/>
    <col min="457" max="457" width="3" bestFit="1" customWidth="1"/>
    <col min="458" max="465" width="6" bestFit="1" customWidth="1"/>
    <col min="466" max="466" width="3" bestFit="1" customWidth="1"/>
    <col min="467" max="472" width="6" bestFit="1" customWidth="1"/>
    <col min="473" max="473" width="3" bestFit="1" customWidth="1"/>
    <col min="474" max="475" width="6" bestFit="1" customWidth="1"/>
    <col min="476" max="476" width="5" bestFit="1" customWidth="1"/>
    <col min="477" max="477" width="3" bestFit="1" customWidth="1"/>
    <col min="478" max="478" width="6" bestFit="1" customWidth="1"/>
    <col min="479" max="479" width="5" bestFit="1" customWidth="1"/>
    <col min="480" max="481" width="6" bestFit="1" customWidth="1"/>
    <col min="482" max="482" width="3" bestFit="1" customWidth="1"/>
    <col min="483" max="486" width="6" bestFit="1" customWidth="1"/>
    <col min="487" max="487" width="5" bestFit="1" customWidth="1"/>
    <col min="488" max="489" width="6" bestFit="1" customWidth="1"/>
    <col min="490" max="490" width="3" bestFit="1" customWidth="1"/>
    <col min="491" max="491" width="6" bestFit="1" customWidth="1"/>
    <col min="492" max="492" width="5" bestFit="1" customWidth="1"/>
    <col min="493" max="499" width="6" bestFit="1" customWidth="1"/>
    <col min="500" max="500" width="5" bestFit="1" customWidth="1"/>
    <col min="501" max="509" width="6" bestFit="1" customWidth="1"/>
    <col min="510" max="511" width="5" bestFit="1" customWidth="1"/>
    <col min="512" max="515" width="6" bestFit="1" customWidth="1"/>
    <col min="516" max="516" width="5" bestFit="1" customWidth="1"/>
    <col min="517" max="520" width="6" bestFit="1" customWidth="1"/>
    <col min="521" max="521" width="3" bestFit="1" customWidth="1"/>
    <col min="522" max="529" width="6" bestFit="1" customWidth="1"/>
    <col min="530" max="530" width="3" bestFit="1" customWidth="1"/>
    <col min="531" max="532" width="6" bestFit="1" customWidth="1"/>
    <col min="533" max="534" width="5" bestFit="1" customWidth="1"/>
    <col min="535" max="535" width="6" bestFit="1" customWidth="1"/>
    <col min="536" max="537" width="5" bestFit="1" customWidth="1"/>
    <col min="538" max="542" width="6" bestFit="1" customWidth="1"/>
    <col min="543" max="543" width="3" bestFit="1" customWidth="1"/>
    <col min="544" max="551" width="6" bestFit="1" customWidth="1"/>
    <col min="552" max="552" width="3" bestFit="1" customWidth="1"/>
    <col min="553" max="554" width="6" bestFit="1" customWidth="1"/>
    <col min="555" max="556" width="5" bestFit="1" customWidth="1"/>
    <col min="557" max="557" width="6" bestFit="1" customWidth="1"/>
    <col min="558" max="558" width="3" bestFit="1" customWidth="1"/>
    <col min="559" max="567" width="6" bestFit="1" customWidth="1"/>
    <col min="568" max="568" width="3" bestFit="1" customWidth="1"/>
    <col min="569" max="570" width="6" bestFit="1" customWidth="1"/>
    <col min="571" max="571" width="5" bestFit="1" customWidth="1"/>
    <col min="572" max="573" width="6" bestFit="1" customWidth="1"/>
    <col min="574" max="574" width="5" bestFit="1" customWidth="1"/>
    <col min="575" max="575" width="6" bestFit="1" customWidth="1"/>
    <col min="576" max="576" width="3" bestFit="1" customWidth="1"/>
    <col min="577" max="578" width="6" bestFit="1" customWidth="1"/>
    <col min="579" max="579" width="5" bestFit="1" customWidth="1"/>
    <col min="580" max="585" width="6" bestFit="1" customWidth="1"/>
    <col min="586" max="586" width="3" bestFit="1" customWidth="1"/>
    <col min="587" max="587" width="6" bestFit="1" customWidth="1"/>
    <col min="588" max="588" width="5" bestFit="1" customWidth="1"/>
    <col min="589" max="589" width="6" bestFit="1" customWidth="1"/>
    <col min="590" max="591" width="5" bestFit="1" customWidth="1"/>
    <col min="592" max="598" width="6" bestFit="1" customWidth="1"/>
    <col min="599" max="599" width="3" bestFit="1" customWidth="1"/>
    <col min="600" max="600" width="6" bestFit="1" customWidth="1"/>
    <col min="601" max="601" width="5" bestFit="1" customWidth="1"/>
    <col min="602" max="602" width="6" bestFit="1" customWidth="1"/>
    <col min="603" max="603" width="3" bestFit="1" customWidth="1"/>
    <col min="604" max="611" width="6" bestFit="1" customWidth="1"/>
    <col min="612" max="612" width="3" bestFit="1" customWidth="1"/>
    <col min="613" max="615" width="6" bestFit="1" customWidth="1"/>
    <col min="616" max="616" width="5" bestFit="1" customWidth="1"/>
    <col min="617" max="617" width="6" bestFit="1" customWidth="1"/>
    <col min="618" max="618" width="3" bestFit="1" customWidth="1"/>
    <col min="619" max="619" width="6" bestFit="1" customWidth="1"/>
    <col min="620" max="620" width="5" bestFit="1" customWidth="1"/>
    <col min="621" max="621" width="3" bestFit="1" customWidth="1"/>
    <col min="622" max="622" width="5" bestFit="1" customWidth="1"/>
    <col min="623" max="628" width="6" bestFit="1" customWidth="1"/>
    <col min="629" max="629" width="3" bestFit="1" customWidth="1"/>
    <col min="630" max="633" width="6" bestFit="1" customWidth="1"/>
    <col min="634" max="634" width="5" bestFit="1" customWidth="1"/>
    <col min="635" max="635" width="3" bestFit="1" customWidth="1"/>
    <col min="636" max="636" width="5" bestFit="1" customWidth="1"/>
    <col min="637" max="645" width="6" bestFit="1" customWidth="1"/>
    <col min="646" max="646" width="3" bestFit="1" customWidth="1"/>
    <col min="647" max="648" width="6" bestFit="1" customWidth="1"/>
    <col min="649" max="650" width="5" bestFit="1" customWidth="1"/>
    <col min="651" max="652" width="6" bestFit="1" customWidth="1"/>
    <col min="653" max="653" width="3" bestFit="1" customWidth="1"/>
    <col min="654" max="660" width="6" bestFit="1" customWidth="1"/>
    <col min="661" max="661" width="5" bestFit="1" customWidth="1"/>
    <col min="662" max="669" width="6" bestFit="1" customWidth="1"/>
    <col min="670" max="670" width="3" bestFit="1" customWidth="1"/>
    <col min="671" max="671" width="6" bestFit="1" customWidth="1"/>
    <col min="672" max="672" width="5" bestFit="1" customWidth="1"/>
    <col min="673" max="678" width="6" bestFit="1" customWidth="1"/>
    <col min="679" max="679" width="3" bestFit="1" customWidth="1"/>
    <col min="680" max="686" width="6" bestFit="1" customWidth="1"/>
    <col min="687" max="687" width="5" bestFit="1" customWidth="1"/>
    <col min="688" max="690" width="6" bestFit="1" customWidth="1"/>
    <col min="691" max="691" width="5" bestFit="1" customWidth="1"/>
    <col min="692" max="692" width="6" bestFit="1" customWidth="1"/>
    <col min="693" max="693" width="3" bestFit="1" customWidth="1"/>
    <col min="694" max="695" width="5" bestFit="1" customWidth="1"/>
    <col min="696" max="696" width="6" bestFit="1" customWidth="1"/>
    <col min="697" max="698" width="5" bestFit="1" customWidth="1"/>
    <col min="699" max="721" width="6" bestFit="1" customWidth="1"/>
    <col min="722" max="722" width="5" bestFit="1" customWidth="1"/>
    <col min="723" max="723" width="6" bestFit="1" customWidth="1"/>
    <col min="724" max="724" width="3" bestFit="1" customWidth="1"/>
    <col min="725" max="727" width="6" bestFit="1" customWidth="1"/>
    <col min="728" max="728" width="5" bestFit="1" customWidth="1"/>
    <col min="729" max="732" width="6" bestFit="1" customWidth="1"/>
    <col min="733" max="733" width="5" bestFit="1" customWidth="1"/>
    <col min="734" max="736" width="6" bestFit="1" customWidth="1"/>
    <col min="737" max="738" width="5" bestFit="1" customWidth="1"/>
    <col min="739" max="746" width="6" bestFit="1" customWidth="1"/>
    <col min="747" max="747" width="3" bestFit="1" customWidth="1"/>
    <col min="748" max="750" width="6" bestFit="1" customWidth="1"/>
    <col min="751" max="751" width="5" bestFit="1" customWidth="1"/>
    <col min="752" max="760" width="6" bestFit="1" customWidth="1"/>
    <col min="761" max="761" width="4" bestFit="1" customWidth="1"/>
    <col min="762" max="762" width="7" bestFit="1" customWidth="1"/>
    <col min="763" max="763" width="6" bestFit="1" customWidth="1"/>
    <col min="764" max="765" width="7" bestFit="1" customWidth="1"/>
    <col min="766" max="766" width="6" bestFit="1" customWidth="1"/>
    <col min="767" max="773" width="7" bestFit="1" customWidth="1"/>
    <col min="774" max="774" width="6" bestFit="1" customWidth="1"/>
    <col min="775" max="775" width="7" bestFit="1" customWidth="1"/>
    <col min="776" max="776" width="4" bestFit="1" customWidth="1"/>
    <col min="777" max="790" width="7" bestFit="1" customWidth="1"/>
    <col min="791" max="791" width="4" bestFit="1" customWidth="1"/>
    <col min="792" max="802" width="7" bestFit="1" customWidth="1"/>
    <col min="803" max="803" width="6" bestFit="1" customWidth="1"/>
    <col min="804" max="807" width="7" bestFit="1" customWidth="1"/>
    <col min="808" max="808" width="4" bestFit="1" customWidth="1"/>
    <col min="809" max="812" width="7" bestFit="1" customWidth="1"/>
    <col min="813" max="813" width="4" bestFit="1" customWidth="1"/>
    <col min="814" max="815" width="7" bestFit="1" customWidth="1"/>
    <col min="816" max="816" width="4" bestFit="1" customWidth="1"/>
    <col min="817" max="818" width="7" bestFit="1" customWidth="1"/>
    <col min="819" max="820" width="6" bestFit="1" customWidth="1"/>
    <col min="821" max="829" width="7" bestFit="1" customWidth="1"/>
    <col min="830" max="830" width="6" bestFit="1" customWidth="1"/>
    <col min="831" max="836" width="7" bestFit="1" customWidth="1"/>
    <col min="837" max="837" width="4" bestFit="1" customWidth="1"/>
    <col min="838" max="840" width="7" bestFit="1" customWidth="1"/>
    <col min="841" max="841" width="6" bestFit="1" customWidth="1"/>
    <col min="842" max="843" width="7" bestFit="1" customWidth="1"/>
    <col min="844" max="844" width="6" bestFit="1" customWidth="1"/>
    <col min="845" max="850" width="7" bestFit="1" customWidth="1"/>
    <col min="851" max="851" width="4" bestFit="1" customWidth="1"/>
    <col min="852" max="852" width="6" bestFit="1" customWidth="1"/>
    <col min="853" max="855" width="7" bestFit="1" customWidth="1"/>
    <col min="856" max="856" width="4" bestFit="1" customWidth="1"/>
    <col min="857" max="862" width="7" bestFit="1" customWidth="1"/>
    <col min="863" max="864" width="4" bestFit="1" customWidth="1"/>
    <col min="865" max="868" width="7" bestFit="1" customWidth="1"/>
    <col min="869" max="869" width="6" bestFit="1" customWidth="1"/>
    <col min="870" max="874" width="7" bestFit="1" customWidth="1"/>
    <col min="875" max="875" width="6" bestFit="1" customWidth="1"/>
    <col min="876" max="878" width="4" bestFit="1" customWidth="1"/>
    <col min="879" max="881" width="7" bestFit="1" customWidth="1"/>
    <col min="882" max="882" width="4" bestFit="1" customWidth="1"/>
    <col min="883" max="885" width="7" bestFit="1" customWidth="1"/>
    <col min="886" max="886" width="6" bestFit="1" customWidth="1"/>
    <col min="887" max="887" width="7" bestFit="1" customWidth="1"/>
    <col min="888" max="888" width="4" bestFit="1" customWidth="1"/>
    <col min="889" max="889" width="6" bestFit="1" customWidth="1"/>
    <col min="890" max="890" width="7" bestFit="1" customWidth="1"/>
    <col min="891" max="891" width="4" bestFit="1" customWidth="1"/>
    <col min="892" max="892" width="6" bestFit="1" customWidth="1"/>
    <col min="893" max="893" width="4" bestFit="1" customWidth="1"/>
    <col min="894" max="899" width="7" bestFit="1" customWidth="1"/>
    <col min="900" max="900" width="4" bestFit="1" customWidth="1"/>
    <col min="901" max="902" width="7" bestFit="1" customWidth="1"/>
    <col min="903" max="903" width="4" bestFit="1" customWidth="1"/>
    <col min="904" max="904" width="7" bestFit="1" customWidth="1"/>
    <col min="905" max="905" width="6" bestFit="1" customWidth="1"/>
    <col min="906" max="906" width="7" bestFit="1" customWidth="1"/>
    <col min="907" max="907" width="4" bestFit="1" customWidth="1"/>
    <col min="908" max="913" width="7" bestFit="1" customWidth="1"/>
    <col min="914" max="915" width="6" bestFit="1" customWidth="1"/>
    <col min="916" max="919" width="7" bestFit="1" customWidth="1"/>
    <col min="920" max="920" width="6" bestFit="1" customWidth="1"/>
    <col min="921" max="921" width="4" bestFit="1" customWidth="1"/>
    <col min="922" max="922" width="7" bestFit="1" customWidth="1"/>
    <col min="923" max="923" width="6" bestFit="1" customWidth="1"/>
    <col min="924" max="926" width="7" bestFit="1" customWidth="1"/>
    <col min="927" max="927" width="4" bestFit="1" customWidth="1"/>
    <col min="928" max="928" width="7" bestFit="1" customWidth="1"/>
    <col min="929" max="930" width="4" bestFit="1" customWidth="1"/>
    <col min="931" max="931" width="7" bestFit="1" customWidth="1"/>
    <col min="932" max="932" width="4" bestFit="1" customWidth="1"/>
    <col min="933" max="933" width="7" bestFit="1" customWidth="1"/>
    <col min="934" max="934" width="4" bestFit="1" customWidth="1"/>
    <col min="935" max="937" width="7" bestFit="1" customWidth="1"/>
    <col min="938" max="938" width="4" bestFit="1" customWidth="1"/>
    <col min="939" max="940" width="7" bestFit="1" customWidth="1"/>
    <col min="941" max="941" width="4" bestFit="1" customWidth="1"/>
    <col min="942" max="942" width="5" bestFit="1" customWidth="1"/>
    <col min="943" max="947" width="8" bestFit="1" customWidth="1"/>
    <col min="948" max="948" width="5" bestFit="1" customWidth="1"/>
    <col min="949" max="949" width="4.5703125" bestFit="1" customWidth="1"/>
    <col min="950" max="950" width="11" bestFit="1" customWidth="1"/>
    <col min="951" max="951" width="6.140625" bestFit="1" customWidth="1"/>
    <col min="952" max="952" width="3" bestFit="1" customWidth="1"/>
    <col min="953" max="953" width="6" bestFit="1" customWidth="1"/>
    <col min="954" max="955" width="3" bestFit="1" customWidth="1"/>
    <col min="956" max="958" width="6" bestFit="1" customWidth="1"/>
    <col min="959" max="959" width="3" bestFit="1" customWidth="1"/>
    <col min="960" max="961" width="6" bestFit="1" customWidth="1"/>
    <col min="962" max="962" width="3" bestFit="1" customWidth="1"/>
    <col min="963" max="965" width="6" bestFit="1" customWidth="1"/>
    <col min="966" max="967" width="3" bestFit="1" customWidth="1"/>
    <col min="968" max="968" width="6" bestFit="1" customWidth="1"/>
    <col min="969" max="969" width="3" bestFit="1" customWidth="1"/>
    <col min="970" max="974" width="6" bestFit="1" customWidth="1"/>
    <col min="975" max="975" width="3" bestFit="1" customWidth="1"/>
    <col min="976" max="978" width="6" bestFit="1" customWidth="1"/>
    <col min="979" max="979" width="4" bestFit="1" customWidth="1"/>
    <col min="980" max="989" width="7" bestFit="1" customWidth="1"/>
    <col min="990" max="990" width="6" bestFit="1" customWidth="1"/>
    <col min="991" max="991" width="4" bestFit="1" customWidth="1"/>
    <col min="992" max="992" width="7" bestFit="1" customWidth="1"/>
    <col min="993" max="993" width="4.5703125" bestFit="1" customWidth="1"/>
    <col min="994" max="994" width="9.140625" bestFit="1" customWidth="1"/>
    <col min="995" max="995" width="11.85546875" bestFit="1" customWidth="1"/>
    <col min="996" max="999" width="5" bestFit="1" customWidth="1"/>
    <col min="1000" max="1000" width="4" bestFit="1" customWidth="1"/>
    <col min="1001" max="1002" width="5" bestFit="1" customWidth="1"/>
    <col min="1003" max="1003" width="3" bestFit="1" customWidth="1"/>
    <col min="1004" max="1007" width="6" bestFit="1" customWidth="1"/>
    <col min="1008" max="1008" width="3" bestFit="1" customWidth="1"/>
    <col min="1009" max="1009" width="6" bestFit="1" customWidth="1"/>
    <col min="1010" max="1010" width="3" bestFit="1" customWidth="1"/>
    <col min="1011" max="1012" width="6" bestFit="1" customWidth="1"/>
    <col min="1013" max="1013" width="5" bestFit="1" customWidth="1"/>
    <col min="1014" max="1015" width="6" bestFit="1" customWidth="1"/>
    <col min="1016" max="1016" width="3" bestFit="1" customWidth="1"/>
    <col min="1017" max="1027" width="6" bestFit="1" customWidth="1"/>
    <col min="1028" max="1028" width="3" bestFit="1" customWidth="1"/>
    <col min="1029" max="1038" width="6" bestFit="1" customWidth="1"/>
    <col min="1039" max="1039" width="5" bestFit="1" customWidth="1"/>
    <col min="1040" max="1040" width="3" bestFit="1" customWidth="1"/>
    <col min="1041" max="1043" width="6" bestFit="1" customWidth="1"/>
    <col min="1044" max="1044" width="5" bestFit="1" customWidth="1"/>
    <col min="1045" max="1045" width="6" bestFit="1" customWidth="1"/>
    <col min="1046" max="1046" width="5" bestFit="1" customWidth="1"/>
    <col min="1047" max="1049" width="6" bestFit="1" customWidth="1"/>
    <col min="1050" max="1050" width="5" bestFit="1" customWidth="1"/>
    <col min="1051" max="1055" width="6" bestFit="1" customWidth="1"/>
    <col min="1056" max="1056" width="5" bestFit="1" customWidth="1"/>
    <col min="1057" max="1059" width="6" bestFit="1" customWidth="1"/>
    <col min="1060" max="1060" width="5" bestFit="1" customWidth="1"/>
    <col min="1061" max="1064" width="6" bestFit="1" customWidth="1"/>
    <col min="1065" max="1065" width="5" bestFit="1" customWidth="1"/>
    <col min="1066" max="1074" width="6" bestFit="1" customWidth="1"/>
    <col min="1075" max="1075" width="5" bestFit="1" customWidth="1"/>
    <col min="1076" max="1079" width="6" bestFit="1" customWidth="1"/>
    <col min="1080" max="1080" width="5" bestFit="1" customWidth="1"/>
    <col min="1081" max="1088" width="6" bestFit="1" customWidth="1"/>
    <col min="1089" max="1089" width="3" bestFit="1" customWidth="1"/>
    <col min="1090" max="1097" width="6" bestFit="1" customWidth="1"/>
    <col min="1098" max="1098" width="5" bestFit="1" customWidth="1"/>
    <col min="1099" max="1102" width="6" bestFit="1" customWidth="1"/>
    <col min="1103" max="1103" width="3" bestFit="1" customWidth="1"/>
    <col min="1104" max="1114" width="6" bestFit="1" customWidth="1"/>
    <col min="1115" max="1115" width="5" bestFit="1" customWidth="1"/>
    <col min="1116" max="1119" width="6" bestFit="1" customWidth="1"/>
    <col min="1120" max="1120" width="5" bestFit="1" customWidth="1"/>
    <col min="1121" max="1123" width="6" bestFit="1" customWidth="1"/>
    <col min="1124" max="1124" width="5" bestFit="1" customWidth="1"/>
    <col min="1125" max="1126" width="6" bestFit="1" customWidth="1"/>
    <col min="1127" max="1127" width="5" bestFit="1" customWidth="1"/>
    <col min="1128" max="1131" width="6" bestFit="1" customWidth="1"/>
    <col min="1132" max="1132" width="5" bestFit="1" customWidth="1"/>
    <col min="1133" max="1133" width="6" bestFit="1" customWidth="1"/>
    <col min="1134" max="1134" width="3" bestFit="1" customWidth="1"/>
    <col min="1135" max="1135" width="5" bestFit="1" customWidth="1"/>
    <col min="1136" max="1151" width="6" bestFit="1" customWidth="1"/>
    <col min="1152" max="1152" width="3" bestFit="1" customWidth="1"/>
    <col min="1153" max="1166" width="6" bestFit="1" customWidth="1"/>
    <col min="1167" max="1167" width="3" bestFit="1" customWidth="1"/>
    <col min="1168" max="1170" width="6" bestFit="1" customWidth="1"/>
    <col min="1171" max="1171" width="5" bestFit="1" customWidth="1"/>
    <col min="1172" max="1182" width="6" bestFit="1" customWidth="1"/>
    <col min="1183" max="1183" width="3" bestFit="1" customWidth="1"/>
    <col min="1184" max="1191" width="6" bestFit="1" customWidth="1"/>
    <col min="1192" max="1192" width="5" bestFit="1" customWidth="1"/>
    <col min="1193" max="1206" width="6" bestFit="1" customWidth="1"/>
    <col min="1207" max="1207" width="5" bestFit="1" customWidth="1"/>
    <col min="1208" max="1210" width="6" bestFit="1" customWidth="1"/>
    <col min="1211" max="1211" width="5" bestFit="1" customWidth="1"/>
    <col min="1212" max="1227" width="6" bestFit="1" customWidth="1"/>
    <col min="1228" max="1228" width="3" bestFit="1" customWidth="1"/>
    <col min="1229" max="1236" width="6" bestFit="1" customWidth="1"/>
    <col min="1237" max="1237" width="5" bestFit="1" customWidth="1"/>
    <col min="1238" max="1241" width="6" bestFit="1" customWidth="1"/>
    <col min="1242" max="1242" width="5" bestFit="1" customWidth="1"/>
    <col min="1243" max="1243" width="6" bestFit="1" customWidth="1"/>
    <col min="1244" max="1244" width="3" bestFit="1" customWidth="1"/>
    <col min="1245" max="1245" width="6" bestFit="1" customWidth="1"/>
    <col min="1246" max="1246" width="5" bestFit="1" customWidth="1"/>
    <col min="1247" max="1248" width="6" bestFit="1" customWidth="1"/>
    <col min="1249" max="1249" width="5" bestFit="1" customWidth="1"/>
    <col min="1250" max="1254" width="6" bestFit="1" customWidth="1"/>
    <col min="1255" max="1255" width="5" bestFit="1" customWidth="1"/>
    <col min="1256" max="1261" width="6" bestFit="1" customWidth="1"/>
    <col min="1262" max="1262" width="5" bestFit="1" customWidth="1"/>
    <col min="1263" max="1266" width="6" bestFit="1" customWidth="1"/>
    <col min="1267" max="1267" width="3" bestFit="1" customWidth="1"/>
    <col min="1268" max="1275" width="6" bestFit="1" customWidth="1"/>
    <col min="1276" max="1276" width="5" bestFit="1" customWidth="1"/>
    <col min="1277" max="1290" width="6" bestFit="1" customWidth="1"/>
    <col min="1291" max="1291" width="5" bestFit="1" customWidth="1"/>
    <col min="1292" max="1313" width="6" bestFit="1" customWidth="1"/>
    <col min="1314" max="1314" width="5" bestFit="1" customWidth="1"/>
    <col min="1315" max="1319" width="6" bestFit="1" customWidth="1"/>
    <col min="1320" max="1320" width="5" bestFit="1" customWidth="1"/>
    <col min="1321" max="1343" width="6" bestFit="1" customWidth="1"/>
    <col min="1344" max="1344" width="5" bestFit="1" customWidth="1"/>
    <col min="1345" max="1352" width="6" bestFit="1" customWidth="1"/>
    <col min="1353" max="1353" width="3" bestFit="1" customWidth="1"/>
    <col min="1354" max="1362" width="6" bestFit="1" customWidth="1"/>
    <col min="1363" max="1363" width="5" bestFit="1" customWidth="1"/>
    <col min="1364" max="1372" width="6" bestFit="1" customWidth="1"/>
    <col min="1373" max="1373" width="5" bestFit="1" customWidth="1"/>
    <col min="1374" max="1389" width="6" bestFit="1" customWidth="1"/>
    <col min="1390" max="1390" width="5" bestFit="1" customWidth="1"/>
    <col min="1391" max="1398" width="6" bestFit="1" customWidth="1"/>
    <col min="1399" max="1399" width="3" bestFit="1" customWidth="1"/>
    <col min="1400" max="1404" width="6" bestFit="1" customWidth="1"/>
    <col min="1405" max="1405" width="5" bestFit="1" customWidth="1"/>
    <col min="1406" max="1416" width="6" bestFit="1" customWidth="1"/>
    <col min="1417" max="1417" width="5" bestFit="1" customWidth="1"/>
    <col min="1418" max="1420" width="6" bestFit="1" customWidth="1"/>
    <col min="1421" max="1421" width="5" bestFit="1" customWidth="1"/>
    <col min="1422" max="1422" width="3" bestFit="1" customWidth="1"/>
    <col min="1423" max="1426" width="6" bestFit="1" customWidth="1"/>
    <col min="1427" max="1427" width="5" bestFit="1" customWidth="1"/>
    <col min="1428" max="1428" width="6" bestFit="1" customWidth="1"/>
    <col min="1429" max="1429" width="5" bestFit="1" customWidth="1"/>
    <col min="1430" max="1434" width="6" bestFit="1" customWidth="1"/>
    <col min="1435" max="1435" width="5" bestFit="1" customWidth="1"/>
    <col min="1436" max="1441" width="6" bestFit="1" customWidth="1"/>
    <col min="1442" max="1442" width="5" bestFit="1" customWidth="1"/>
    <col min="1443" max="1446" width="6" bestFit="1" customWidth="1"/>
    <col min="1447" max="1447" width="3" bestFit="1" customWidth="1"/>
    <col min="1448" max="1449" width="6" bestFit="1" customWidth="1"/>
    <col min="1450" max="1450" width="5" bestFit="1" customWidth="1"/>
    <col min="1451" max="1482" width="6" bestFit="1" customWidth="1"/>
    <col min="1483" max="1483" width="5" bestFit="1" customWidth="1"/>
    <col min="1484" max="1494" width="6" bestFit="1" customWidth="1"/>
    <col min="1495" max="1495" width="5" bestFit="1" customWidth="1"/>
    <col min="1496" max="1497" width="6" bestFit="1" customWidth="1"/>
    <col min="1498" max="1498" width="5" bestFit="1" customWidth="1"/>
    <col min="1499" max="1505" width="6" bestFit="1" customWidth="1"/>
    <col min="1506" max="1506" width="5" bestFit="1" customWidth="1"/>
    <col min="1507" max="1511" width="6" bestFit="1" customWidth="1"/>
    <col min="1512" max="1512" width="3" bestFit="1" customWidth="1"/>
    <col min="1513" max="1517" width="6" bestFit="1" customWidth="1"/>
    <col min="1518" max="1518" width="5" bestFit="1" customWidth="1"/>
    <col min="1519" max="1521" width="6" bestFit="1" customWidth="1"/>
    <col min="1522" max="1522" width="5" bestFit="1" customWidth="1"/>
    <col min="1523" max="1541" width="6" bestFit="1" customWidth="1"/>
    <col min="1542" max="1542" width="5" bestFit="1" customWidth="1"/>
    <col min="1543" max="1552" width="6" bestFit="1" customWidth="1"/>
    <col min="1553" max="1553" width="5" bestFit="1" customWidth="1"/>
    <col min="1554" max="1570" width="6" bestFit="1" customWidth="1"/>
    <col min="1571" max="1571" width="3" bestFit="1" customWidth="1"/>
    <col min="1572" max="1576" width="6" bestFit="1" customWidth="1"/>
    <col min="1577" max="1577" width="5" bestFit="1" customWidth="1"/>
    <col min="1578" max="1583" width="6" bestFit="1" customWidth="1"/>
    <col min="1584" max="1584" width="5" bestFit="1" customWidth="1"/>
    <col min="1585" max="1586" width="6" bestFit="1" customWidth="1"/>
    <col min="1587" max="1587" width="5" bestFit="1" customWidth="1"/>
    <col min="1588" max="1597" width="6" bestFit="1" customWidth="1"/>
    <col min="1598" max="1598" width="5" bestFit="1" customWidth="1"/>
    <col min="1599" max="1600" width="6" bestFit="1" customWidth="1"/>
    <col min="1601" max="1601" width="3" bestFit="1" customWidth="1"/>
    <col min="1602" max="1607" width="6" bestFit="1" customWidth="1"/>
    <col min="1608" max="1608" width="5" bestFit="1" customWidth="1"/>
    <col min="1609" max="1611" width="6" bestFit="1" customWidth="1"/>
    <col min="1612" max="1612" width="5" bestFit="1" customWidth="1"/>
    <col min="1613" max="1622" width="6" bestFit="1" customWidth="1"/>
    <col min="1623" max="1623" width="3" bestFit="1" customWidth="1"/>
    <col min="1624" max="1624" width="5" bestFit="1" customWidth="1"/>
    <col min="1625" max="1630" width="6" bestFit="1" customWidth="1"/>
    <col min="1631" max="1631" width="5" bestFit="1" customWidth="1"/>
    <col min="1632" max="1634" width="6" bestFit="1" customWidth="1"/>
    <col min="1635" max="1635" width="5" bestFit="1" customWidth="1"/>
    <col min="1636" max="1636" width="6" bestFit="1" customWidth="1"/>
    <col min="1637" max="1637" width="5" bestFit="1" customWidth="1"/>
    <col min="1638" max="1652" width="6" bestFit="1" customWidth="1"/>
    <col min="1653" max="1653" width="5" bestFit="1" customWidth="1"/>
    <col min="1654" max="1671" width="6" bestFit="1" customWidth="1"/>
    <col min="1672" max="1672" width="3" bestFit="1" customWidth="1"/>
    <col min="1673" max="1676" width="6" bestFit="1" customWidth="1"/>
    <col min="1677" max="1677" width="5" bestFit="1" customWidth="1"/>
    <col min="1678" max="1678" width="6" bestFit="1" customWidth="1"/>
    <col min="1679" max="1680" width="5" bestFit="1" customWidth="1"/>
    <col min="1681" max="1687" width="6" bestFit="1" customWidth="1"/>
    <col min="1688" max="1688" width="3" bestFit="1" customWidth="1"/>
    <col min="1689" max="1691" width="6" bestFit="1" customWidth="1"/>
    <col min="1692" max="1692" width="5" bestFit="1" customWidth="1"/>
    <col min="1693" max="1697" width="6" bestFit="1" customWidth="1"/>
    <col min="1698" max="1698" width="5" bestFit="1" customWidth="1"/>
    <col min="1699" max="1699" width="6" bestFit="1" customWidth="1"/>
    <col min="1700" max="1700" width="5" bestFit="1" customWidth="1"/>
    <col min="1701" max="1701" width="6" bestFit="1" customWidth="1"/>
    <col min="1702" max="1702" width="5" bestFit="1" customWidth="1"/>
    <col min="1703" max="1704" width="6" bestFit="1" customWidth="1"/>
    <col min="1705" max="1705" width="5" bestFit="1" customWidth="1"/>
    <col min="1706" max="1710" width="6" bestFit="1" customWidth="1"/>
    <col min="1711" max="1711" width="3" bestFit="1" customWidth="1"/>
    <col min="1712" max="1713" width="6" bestFit="1" customWidth="1"/>
    <col min="1714" max="1714" width="5" bestFit="1" customWidth="1"/>
    <col min="1715" max="1723" width="6" bestFit="1" customWidth="1"/>
    <col min="1724" max="1724" width="5" bestFit="1" customWidth="1"/>
    <col min="1725" max="1726" width="6" bestFit="1" customWidth="1"/>
    <col min="1727" max="1727" width="3" bestFit="1" customWidth="1"/>
    <col min="1728" max="1730" width="6" bestFit="1" customWidth="1"/>
    <col min="1731" max="1731" width="5" bestFit="1" customWidth="1"/>
    <col min="1732" max="1737" width="6" bestFit="1" customWidth="1"/>
    <col min="1738" max="1738" width="5" bestFit="1" customWidth="1"/>
    <col min="1739" max="1748" width="6" bestFit="1" customWidth="1"/>
    <col min="1749" max="1749" width="5" bestFit="1" customWidth="1"/>
    <col min="1750" max="1759" width="6" bestFit="1" customWidth="1"/>
    <col min="1760" max="1760" width="5" bestFit="1" customWidth="1"/>
    <col min="1761" max="1767" width="6" bestFit="1" customWidth="1"/>
    <col min="1768" max="1768" width="5" bestFit="1" customWidth="1"/>
    <col min="1769" max="1782" width="6" bestFit="1" customWidth="1"/>
    <col min="1783" max="1783" width="5" bestFit="1" customWidth="1"/>
    <col min="1784" max="1784" width="6" bestFit="1" customWidth="1"/>
    <col min="1785" max="1785" width="5" bestFit="1" customWidth="1"/>
    <col min="1786" max="1789" width="6" bestFit="1" customWidth="1"/>
    <col min="1790" max="1790" width="3" bestFit="1" customWidth="1"/>
    <col min="1791" max="1794" width="6" bestFit="1" customWidth="1"/>
    <col min="1795" max="1795" width="5" bestFit="1" customWidth="1"/>
    <col min="1796" max="1805" width="6" bestFit="1" customWidth="1"/>
    <col min="1806" max="1806" width="5" bestFit="1" customWidth="1"/>
    <col min="1807" max="1810" width="6" bestFit="1" customWidth="1"/>
    <col min="1811" max="1811" width="3" bestFit="1" customWidth="1"/>
    <col min="1812" max="1815" width="6" bestFit="1" customWidth="1"/>
    <col min="1816" max="1818" width="5" bestFit="1" customWidth="1"/>
    <col min="1819" max="1822" width="6" bestFit="1" customWidth="1"/>
    <col min="1823" max="1823" width="5" bestFit="1" customWidth="1"/>
    <col min="1824" max="1826" width="6" bestFit="1" customWidth="1"/>
    <col min="1827" max="1827" width="5" bestFit="1" customWidth="1"/>
    <col min="1828" max="1828" width="6" bestFit="1" customWidth="1"/>
    <col min="1829" max="1829" width="5" bestFit="1" customWidth="1"/>
    <col min="1830" max="1836" width="6" bestFit="1" customWidth="1"/>
    <col min="1837" max="1837" width="5" bestFit="1" customWidth="1"/>
    <col min="1838" max="1842" width="6" bestFit="1" customWidth="1"/>
    <col min="1843" max="1843" width="5" bestFit="1" customWidth="1"/>
    <col min="1844" max="1848" width="6" bestFit="1" customWidth="1"/>
    <col min="1849" max="1849" width="3" bestFit="1" customWidth="1"/>
    <col min="1850" max="1851" width="6" bestFit="1" customWidth="1"/>
    <col min="1852" max="1852" width="5" bestFit="1" customWidth="1"/>
    <col min="1853" max="1864" width="6" bestFit="1" customWidth="1"/>
    <col min="1865" max="1865" width="5" bestFit="1" customWidth="1"/>
    <col min="1866" max="1875" width="6" bestFit="1" customWidth="1"/>
    <col min="1876" max="1876" width="5" bestFit="1" customWidth="1"/>
    <col min="1877" max="1897" width="6" bestFit="1" customWidth="1"/>
    <col min="1898" max="1898" width="3" bestFit="1" customWidth="1"/>
    <col min="1899" max="1899" width="6" bestFit="1" customWidth="1"/>
    <col min="1900" max="1900" width="5" bestFit="1" customWidth="1"/>
    <col min="1901" max="1903" width="6" bestFit="1" customWidth="1"/>
    <col min="1904" max="1904" width="5" bestFit="1" customWidth="1"/>
    <col min="1905" max="1927" width="6" bestFit="1" customWidth="1"/>
    <col min="1928" max="1928" width="5" bestFit="1" customWidth="1"/>
    <col min="1929" max="1941" width="6" bestFit="1" customWidth="1"/>
    <col min="1942" max="1942" width="5" bestFit="1" customWidth="1"/>
    <col min="1943" max="1953" width="6" bestFit="1" customWidth="1"/>
    <col min="1954" max="1954" width="5" bestFit="1" customWidth="1"/>
    <col min="1955" max="1962" width="6" bestFit="1" customWidth="1"/>
    <col min="1963" max="1963" width="5" bestFit="1" customWidth="1"/>
    <col min="1964" max="1976" width="6" bestFit="1" customWidth="1"/>
    <col min="1977" max="1977" width="5" bestFit="1" customWidth="1"/>
    <col min="1978" max="1984" width="6" bestFit="1" customWidth="1"/>
    <col min="1985" max="1985" width="3" bestFit="1" customWidth="1"/>
    <col min="1986" max="2018" width="6" bestFit="1" customWidth="1"/>
    <col min="2019" max="2019" width="5" bestFit="1" customWidth="1"/>
    <col min="2020" max="2020" width="6" bestFit="1" customWidth="1"/>
    <col min="2021" max="2021" width="3" bestFit="1" customWidth="1"/>
    <col min="2022" max="2043" width="6" bestFit="1" customWidth="1"/>
    <col min="2044" max="2044" width="5" bestFit="1" customWidth="1"/>
    <col min="2045" max="2046" width="6" bestFit="1" customWidth="1"/>
    <col min="2047" max="2047" width="5" bestFit="1" customWidth="1"/>
    <col min="2048" max="2069" width="6" bestFit="1" customWidth="1"/>
    <col min="2070" max="2070" width="3" bestFit="1" customWidth="1"/>
    <col min="2071" max="2081" width="6" bestFit="1" customWidth="1"/>
    <col min="2082" max="2082" width="5" bestFit="1" customWidth="1"/>
    <col min="2083" max="2099" width="6" bestFit="1" customWidth="1"/>
    <col min="2100" max="2100" width="5" bestFit="1" customWidth="1"/>
    <col min="2101" max="2103" width="6" bestFit="1" customWidth="1"/>
    <col min="2104" max="2104" width="3" bestFit="1" customWidth="1"/>
    <col min="2105" max="2116" width="6" bestFit="1" customWidth="1"/>
    <col min="2117" max="2117" width="5" bestFit="1" customWidth="1"/>
    <col min="2118" max="2119" width="6" bestFit="1" customWidth="1"/>
    <col min="2120" max="2120" width="5" bestFit="1" customWidth="1"/>
    <col min="2121" max="2128" width="6" bestFit="1" customWidth="1"/>
    <col min="2129" max="2129" width="3" bestFit="1" customWidth="1"/>
    <col min="2130" max="2130" width="5" bestFit="1" customWidth="1"/>
    <col min="2131" max="2133" width="6" bestFit="1" customWidth="1"/>
    <col min="2134" max="2134" width="5" bestFit="1" customWidth="1"/>
    <col min="2135" max="2146" width="6" bestFit="1" customWidth="1"/>
    <col min="2147" max="2147" width="5" bestFit="1" customWidth="1"/>
    <col min="2148" max="2151" width="6" bestFit="1" customWidth="1"/>
    <col min="2152" max="2152" width="5" bestFit="1" customWidth="1"/>
    <col min="2153" max="2162" width="6" bestFit="1" customWidth="1"/>
    <col min="2163" max="2163" width="5" bestFit="1" customWidth="1"/>
    <col min="2164" max="2185" width="6" bestFit="1" customWidth="1"/>
    <col min="2186" max="2186" width="5" bestFit="1" customWidth="1"/>
    <col min="2187" max="2187" width="6" bestFit="1" customWidth="1"/>
    <col min="2188" max="2188" width="5" bestFit="1" customWidth="1"/>
    <col min="2189" max="2201" width="6" bestFit="1" customWidth="1"/>
    <col min="2202" max="2202" width="5" bestFit="1" customWidth="1"/>
    <col min="2203" max="2222" width="6" bestFit="1" customWidth="1"/>
    <col min="2223" max="2223" width="5" bestFit="1" customWidth="1"/>
    <col min="2224" max="2237" width="6" bestFit="1" customWidth="1"/>
    <col min="2238" max="2238" width="5" bestFit="1" customWidth="1"/>
    <col min="2239" max="2241" width="6" bestFit="1" customWidth="1"/>
    <col min="2242" max="2242" width="5" bestFit="1" customWidth="1"/>
    <col min="2243" max="2255" width="6" bestFit="1" customWidth="1"/>
    <col min="2256" max="2256" width="5" bestFit="1" customWidth="1"/>
    <col min="2257" max="2262" width="6" bestFit="1" customWidth="1"/>
    <col min="2263" max="2263" width="5" bestFit="1" customWidth="1"/>
    <col min="2264" max="2265" width="6" bestFit="1" customWidth="1"/>
    <col min="2266" max="2266" width="5" bestFit="1" customWidth="1"/>
    <col min="2267" max="2273" width="6" bestFit="1" customWidth="1"/>
    <col min="2274" max="2274" width="5" bestFit="1" customWidth="1"/>
    <col min="2275" max="2276" width="6" bestFit="1" customWidth="1"/>
    <col min="2277" max="2277" width="3" bestFit="1" customWidth="1"/>
    <col min="2278" max="2278" width="5" bestFit="1" customWidth="1"/>
    <col min="2279" max="2279" width="6" bestFit="1" customWidth="1"/>
    <col min="2280" max="2280" width="5" bestFit="1" customWidth="1"/>
    <col min="2281" max="2282" width="6" bestFit="1" customWidth="1"/>
    <col min="2283" max="2283" width="5" bestFit="1" customWidth="1"/>
    <col min="2284" max="2291" width="6" bestFit="1" customWidth="1"/>
    <col min="2292" max="2292" width="3" bestFit="1" customWidth="1"/>
    <col min="2293" max="2295" width="6" bestFit="1" customWidth="1"/>
    <col min="2296" max="2296" width="5" bestFit="1" customWidth="1"/>
    <col min="2297" max="2305" width="6" bestFit="1" customWidth="1"/>
    <col min="2306" max="2306" width="5" bestFit="1" customWidth="1"/>
    <col min="2307" max="2312" width="6" bestFit="1" customWidth="1"/>
    <col min="2313" max="2313" width="5" bestFit="1" customWidth="1"/>
    <col min="2314" max="2319" width="6" bestFit="1" customWidth="1"/>
    <col min="2320" max="2320" width="5" bestFit="1" customWidth="1"/>
    <col min="2321" max="2322" width="6" bestFit="1" customWidth="1"/>
    <col min="2323" max="2323" width="5" bestFit="1" customWidth="1"/>
    <col min="2324" max="2329" width="6" bestFit="1" customWidth="1"/>
    <col min="2330" max="2330" width="5" bestFit="1" customWidth="1"/>
    <col min="2331" max="2335" width="6" bestFit="1" customWidth="1"/>
    <col min="2336" max="2336" width="5" bestFit="1" customWidth="1"/>
    <col min="2337" max="2342" width="6" bestFit="1" customWidth="1"/>
    <col min="2343" max="2343" width="5" bestFit="1" customWidth="1"/>
    <col min="2344" max="2353" width="6" bestFit="1" customWidth="1"/>
    <col min="2354" max="2355" width="5" bestFit="1" customWidth="1"/>
    <col min="2356" max="2360" width="6" bestFit="1" customWidth="1"/>
    <col min="2361" max="2361" width="3" bestFit="1" customWidth="1"/>
    <col min="2362" max="2363" width="6" bestFit="1" customWidth="1"/>
    <col min="2364" max="2364" width="5" bestFit="1" customWidth="1"/>
    <col min="2365" max="2366" width="6" bestFit="1" customWidth="1"/>
    <col min="2367" max="2367" width="5" bestFit="1" customWidth="1"/>
    <col min="2368" max="2370" width="6" bestFit="1" customWidth="1"/>
    <col min="2371" max="2371" width="5" bestFit="1" customWidth="1"/>
    <col min="2372" max="2374" width="6" bestFit="1" customWidth="1"/>
    <col min="2375" max="2375" width="5" bestFit="1" customWidth="1"/>
    <col min="2376" max="2382" width="6" bestFit="1" customWidth="1"/>
    <col min="2383" max="2383" width="3" bestFit="1" customWidth="1"/>
    <col min="2384" max="2387" width="6" bestFit="1" customWidth="1"/>
    <col min="2388" max="2388" width="5" bestFit="1" customWidth="1"/>
    <col min="2389" max="2393" width="6" bestFit="1" customWidth="1"/>
    <col min="2394" max="2394" width="4" bestFit="1" customWidth="1"/>
    <col min="2395" max="2400" width="7" bestFit="1" customWidth="1"/>
    <col min="2401" max="2401" width="6" bestFit="1" customWidth="1"/>
    <col min="2402" max="2407" width="7" bestFit="1" customWidth="1"/>
    <col min="2408" max="2408" width="6" bestFit="1" customWidth="1"/>
    <col min="2409" max="2411" width="7" bestFit="1" customWidth="1"/>
    <col min="2412" max="2412" width="6" bestFit="1" customWidth="1"/>
    <col min="2413" max="2419" width="7" bestFit="1" customWidth="1"/>
    <col min="2420" max="2420" width="4" bestFit="1" customWidth="1"/>
    <col min="2421" max="2427" width="7" bestFit="1" customWidth="1"/>
    <col min="2428" max="2428" width="6" bestFit="1" customWidth="1"/>
    <col min="2429" max="2432" width="7" bestFit="1" customWidth="1"/>
    <col min="2433" max="2433" width="4" bestFit="1" customWidth="1"/>
    <col min="2434" max="2440" width="7" bestFit="1" customWidth="1"/>
    <col min="2441" max="2441" width="6" bestFit="1" customWidth="1"/>
    <col min="2442" max="2442" width="7" bestFit="1" customWidth="1"/>
    <col min="2443" max="2443" width="6" bestFit="1" customWidth="1"/>
    <col min="2444" max="2446" width="7" bestFit="1" customWidth="1"/>
    <col min="2447" max="2447" width="6" bestFit="1" customWidth="1"/>
    <col min="2448" max="2449" width="7" bestFit="1" customWidth="1"/>
    <col min="2450" max="2450" width="4" bestFit="1" customWidth="1"/>
    <col min="2451" max="2452" width="7" bestFit="1" customWidth="1"/>
    <col min="2453" max="2453" width="6" bestFit="1" customWidth="1"/>
    <col min="2454" max="2460" width="7" bestFit="1" customWidth="1"/>
    <col min="2461" max="2461" width="4" bestFit="1" customWidth="1"/>
    <col min="2462" max="2490" width="7" bestFit="1" customWidth="1"/>
    <col min="2491" max="2491" width="6" bestFit="1" customWidth="1"/>
    <col min="2492" max="2498" width="7" bestFit="1" customWidth="1"/>
    <col min="2499" max="2499" width="6" bestFit="1" customWidth="1"/>
    <col min="2500" max="2514" width="7" bestFit="1" customWidth="1"/>
    <col min="2515" max="2515" width="4" bestFit="1" customWidth="1"/>
    <col min="2516" max="2526" width="7" bestFit="1" customWidth="1"/>
    <col min="2527" max="2527" width="4" bestFit="1" customWidth="1"/>
    <col min="2528" max="2537" width="7" bestFit="1" customWidth="1"/>
    <col min="2538" max="2538" width="6" bestFit="1" customWidth="1"/>
    <col min="2539" max="2545" width="7" bestFit="1" customWidth="1"/>
    <col min="2546" max="2546" width="6" bestFit="1" customWidth="1"/>
    <col min="2547" max="2549" width="7" bestFit="1" customWidth="1"/>
    <col min="2550" max="2550" width="6" bestFit="1" customWidth="1"/>
    <col min="2551" max="2563" width="7" bestFit="1" customWidth="1"/>
    <col min="2564" max="2564" width="4" bestFit="1" customWidth="1"/>
    <col min="2565" max="2566" width="7" bestFit="1" customWidth="1"/>
    <col min="2567" max="2567" width="6" bestFit="1" customWidth="1"/>
    <col min="2568" max="2574" width="7" bestFit="1" customWidth="1"/>
    <col min="2575" max="2575" width="4" bestFit="1" customWidth="1"/>
    <col min="2576" max="2630" width="7" bestFit="1" customWidth="1"/>
    <col min="2631" max="2631" width="4" bestFit="1" customWidth="1"/>
    <col min="2632" max="2636" width="7" bestFit="1" customWidth="1"/>
    <col min="2637" max="2637" width="6" bestFit="1" customWidth="1"/>
    <col min="2638" max="2645" width="7" bestFit="1" customWidth="1"/>
    <col min="2646" max="2646" width="6" bestFit="1" customWidth="1"/>
    <col min="2647" max="2650" width="7" bestFit="1" customWidth="1"/>
    <col min="2651" max="2651" width="4" bestFit="1" customWidth="1"/>
    <col min="2652" max="2652" width="6" bestFit="1" customWidth="1"/>
    <col min="2653" max="2660" width="7" bestFit="1" customWidth="1"/>
    <col min="2661" max="2661" width="4" bestFit="1" customWidth="1"/>
    <col min="2662" max="2662" width="6" bestFit="1" customWidth="1"/>
    <col min="2663" max="2670" width="7" bestFit="1" customWidth="1"/>
    <col min="2671" max="2671" width="4" bestFit="1" customWidth="1"/>
    <col min="2672" max="2694" width="7" bestFit="1" customWidth="1"/>
    <col min="2695" max="2695" width="4" bestFit="1" customWidth="1"/>
    <col min="2696" max="2697" width="7" bestFit="1" customWidth="1"/>
    <col min="2698" max="2698" width="6" bestFit="1" customWidth="1"/>
    <col min="2699" max="2702" width="7" bestFit="1" customWidth="1"/>
    <col min="2703" max="2703" width="6" bestFit="1" customWidth="1"/>
    <col min="2704" max="2715" width="7" bestFit="1" customWidth="1"/>
    <col min="2716" max="2716" width="4" bestFit="1" customWidth="1"/>
    <col min="2717" max="2734" width="7" bestFit="1" customWidth="1"/>
    <col min="2735" max="2735" width="6" bestFit="1" customWidth="1"/>
    <col min="2736" max="2736" width="7" bestFit="1" customWidth="1"/>
    <col min="2737" max="2737" width="6" bestFit="1" customWidth="1"/>
    <col min="2738" max="2745" width="7" bestFit="1" customWidth="1"/>
    <col min="2746" max="2746" width="6" bestFit="1" customWidth="1"/>
    <col min="2747" max="2756" width="7" bestFit="1" customWidth="1"/>
    <col min="2757" max="2757" width="6" bestFit="1" customWidth="1"/>
    <col min="2758" max="2762" width="7" bestFit="1" customWidth="1"/>
    <col min="2763" max="2763" width="6" bestFit="1" customWidth="1"/>
    <col min="2764" max="2766" width="7" bestFit="1" customWidth="1"/>
    <col min="2767" max="2767" width="4" bestFit="1" customWidth="1"/>
    <col min="2768" max="2769" width="7" bestFit="1" customWidth="1"/>
    <col min="2770" max="2770" width="6" bestFit="1" customWidth="1"/>
    <col min="2771" max="2774" width="7" bestFit="1" customWidth="1"/>
    <col min="2775" max="2775" width="6" bestFit="1" customWidth="1"/>
    <col min="2776" max="2787" width="7" bestFit="1" customWidth="1"/>
    <col min="2788" max="2788" width="6" bestFit="1" customWidth="1"/>
    <col min="2789" max="2794" width="7" bestFit="1" customWidth="1"/>
    <col min="2795" max="2795" width="6" bestFit="1" customWidth="1"/>
    <col min="2796" max="2805" width="7" bestFit="1" customWidth="1"/>
    <col min="2806" max="2806" width="6" bestFit="1" customWidth="1"/>
    <col min="2807" max="2819" width="7" bestFit="1" customWidth="1"/>
    <col min="2820" max="2820" width="6" bestFit="1" customWidth="1"/>
    <col min="2821" max="2828" width="7" bestFit="1" customWidth="1"/>
    <col min="2829" max="2829" width="6" bestFit="1" customWidth="1"/>
    <col min="2830" max="2833" width="7" bestFit="1" customWidth="1"/>
    <col min="2834" max="2834" width="4" bestFit="1" customWidth="1"/>
    <col min="2835" max="2835" width="6" bestFit="1" customWidth="1"/>
    <col min="2836" max="2850" width="7" bestFit="1" customWidth="1"/>
    <col min="2851" max="2851" width="6" bestFit="1" customWidth="1"/>
    <col min="2852" max="2861" width="7" bestFit="1" customWidth="1"/>
    <col min="2862" max="2862" width="6" bestFit="1" customWidth="1"/>
    <col min="2863" max="2874" width="7" bestFit="1" customWidth="1"/>
    <col min="2875" max="2875" width="4" bestFit="1" customWidth="1"/>
    <col min="2876" max="2887" width="7" bestFit="1" customWidth="1"/>
    <col min="2888" max="2888" width="4" bestFit="1" customWidth="1"/>
    <col min="2889" max="2906" width="7" bestFit="1" customWidth="1"/>
    <col min="2907" max="2907" width="6" bestFit="1" customWidth="1"/>
    <col min="2908" max="2908" width="7" bestFit="1" customWidth="1"/>
    <col min="2909" max="2909" width="4" bestFit="1" customWidth="1"/>
    <col min="2910" max="2914" width="7" bestFit="1" customWidth="1"/>
    <col min="2915" max="2916" width="6" bestFit="1" customWidth="1"/>
    <col min="2917" max="2949" width="7" bestFit="1" customWidth="1"/>
    <col min="2950" max="2950" width="4" bestFit="1" customWidth="1"/>
    <col min="2951" max="2954" width="7" bestFit="1" customWidth="1"/>
    <col min="2955" max="2955" width="4" bestFit="1" customWidth="1"/>
    <col min="2956" max="2960" width="7" bestFit="1" customWidth="1"/>
    <col min="2961" max="2961" width="6" bestFit="1" customWidth="1"/>
    <col min="2962" max="2963" width="7" bestFit="1" customWidth="1"/>
    <col min="2964" max="2964" width="5" bestFit="1" customWidth="1"/>
    <col min="2965" max="2966" width="8" bestFit="1" customWidth="1"/>
    <col min="2967" max="2967" width="5" bestFit="1" customWidth="1"/>
    <col min="2968" max="2968" width="8" bestFit="1" customWidth="1"/>
    <col min="2969" max="2969" width="15" bestFit="1" customWidth="1"/>
    <col min="2970" max="2970" width="11.28515625" bestFit="1" customWidth="1"/>
  </cols>
  <sheetData>
    <row r="1" spans="1:6" x14ac:dyDescent="0.25">
      <c r="A1" s="10" t="s">
        <v>8222</v>
      </c>
      <c r="B1" t="s">
        <v>8364</v>
      </c>
    </row>
    <row r="2" spans="1:6" x14ac:dyDescent="0.25">
      <c r="A2" s="10" t="s">
        <v>8358</v>
      </c>
      <c r="B2" t="s">
        <v>8364</v>
      </c>
    </row>
    <row r="4" spans="1:6" x14ac:dyDescent="0.25">
      <c r="A4" s="10" t="s">
        <v>8363</v>
      </c>
      <c r="B4" s="10" t="s">
        <v>8362</v>
      </c>
    </row>
    <row r="5" spans="1:6" x14ac:dyDescent="0.25">
      <c r="A5" s="10" t="s">
        <v>8360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25">
      <c r="A6" s="11" t="s">
        <v>8314</v>
      </c>
      <c r="B6" s="12"/>
      <c r="C6" s="12">
        <v>100</v>
      </c>
      <c r="D6" s="12"/>
      <c r="E6" s="12"/>
      <c r="F6" s="12">
        <v>100</v>
      </c>
    </row>
    <row r="7" spans="1:6" x14ac:dyDescent="0.25">
      <c r="A7" s="11" t="s">
        <v>8344</v>
      </c>
      <c r="B7" s="12">
        <v>20</v>
      </c>
      <c r="C7" s="12"/>
      <c r="D7" s="12"/>
      <c r="E7" s="12"/>
      <c r="F7" s="12">
        <v>20</v>
      </c>
    </row>
    <row r="8" spans="1:6" x14ac:dyDescent="0.25">
      <c r="A8" s="11" t="s">
        <v>8332</v>
      </c>
      <c r="B8" s="12">
        <v>24</v>
      </c>
      <c r="C8" s="12"/>
      <c r="D8" s="12"/>
      <c r="E8" s="12"/>
      <c r="F8" s="12">
        <v>24</v>
      </c>
    </row>
    <row r="9" spans="1:6" x14ac:dyDescent="0.25">
      <c r="A9" s="11" t="s">
        <v>8357</v>
      </c>
      <c r="B9" s="12"/>
      <c r="C9" s="12">
        <v>40</v>
      </c>
      <c r="D9" s="12"/>
      <c r="E9" s="12"/>
      <c r="F9" s="12">
        <v>40</v>
      </c>
    </row>
    <row r="10" spans="1:6" x14ac:dyDescent="0.25">
      <c r="A10" s="11" t="s">
        <v>8354</v>
      </c>
      <c r="B10" s="12"/>
      <c r="C10" s="12"/>
      <c r="D10" s="12"/>
      <c r="E10" s="12">
        <v>40</v>
      </c>
      <c r="F10" s="12">
        <v>40</v>
      </c>
    </row>
    <row r="11" spans="1:6" x14ac:dyDescent="0.25">
      <c r="A11" s="11" t="s">
        <v>8313</v>
      </c>
      <c r="B11" s="12"/>
      <c r="C11" s="12"/>
      <c r="D11" s="12"/>
      <c r="E11" s="12">
        <v>180</v>
      </c>
      <c r="F11" s="12">
        <v>180</v>
      </c>
    </row>
    <row r="12" spans="1:6" x14ac:dyDescent="0.25">
      <c r="A12" s="11" t="s">
        <v>8312</v>
      </c>
      <c r="B12" s="12"/>
      <c r="C12" s="12">
        <v>80</v>
      </c>
      <c r="D12" s="12"/>
      <c r="E12" s="12"/>
      <c r="F12" s="12">
        <v>80</v>
      </c>
    </row>
    <row r="13" spans="1:6" x14ac:dyDescent="0.25">
      <c r="A13" s="11" t="s">
        <v>8330</v>
      </c>
      <c r="B13" s="12"/>
      <c r="C13" s="12"/>
      <c r="D13" s="12"/>
      <c r="E13" s="12">
        <v>40</v>
      </c>
      <c r="F13" s="12">
        <v>40</v>
      </c>
    </row>
    <row r="14" spans="1:6" x14ac:dyDescent="0.25">
      <c r="A14" s="11" t="s">
        <v>8347</v>
      </c>
      <c r="B14" s="12"/>
      <c r="C14" s="12">
        <v>40</v>
      </c>
      <c r="D14" s="12">
        <v>20</v>
      </c>
      <c r="E14" s="12"/>
      <c r="F14" s="12">
        <v>60</v>
      </c>
    </row>
    <row r="15" spans="1:6" x14ac:dyDescent="0.25">
      <c r="A15" s="11" t="s">
        <v>8324</v>
      </c>
      <c r="B15" s="12"/>
      <c r="C15" s="12">
        <v>40</v>
      </c>
      <c r="D15" s="12"/>
      <c r="E15" s="12"/>
      <c r="F15" s="12">
        <v>40</v>
      </c>
    </row>
    <row r="16" spans="1:6" x14ac:dyDescent="0.25">
      <c r="A16" s="11" t="s">
        <v>8337</v>
      </c>
      <c r="B16" s="12">
        <v>20</v>
      </c>
      <c r="C16" s="12">
        <v>120</v>
      </c>
      <c r="D16" s="12"/>
      <c r="E16" s="12"/>
      <c r="F16" s="12">
        <v>140</v>
      </c>
    </row>
    <row r="17" spans="1:6" x14ac:dyDescent="0.25">
      <c r="A17" s="11" t="s">
        <v>8348</v>
      </c>
      <c r="B17" s="12"/>
      <c r="C17" s="12">
        <v>20</v>
      </c>
      <c r="D17" s="12"/>
      <c r="E17" s="12"/>
      <c r="F17" s="12">
        <v>20</v>
      </c>
    </row>
    <row r="18" spans="1:6" x14ac:dyDescent="0.25">
      <c r="A18" s="11" t="s">
        <v>8349</v>
      </c>
      <c r="B18" s="12"/>
      <c r="C18" s="12"/>
      <c r="D18" s="12"/>
      <c r="E18" s="12">
        <v>140</v>
      </c>
      <c r="F18" s="12">
        <v>140</v>
      </c>
    </row>
    <row r="19" spans="1:6" x14ac:dyDescent="0.25">
      <c r="A19" s="11" t="s">
        <v>8329</v>
      </c>
      <c r="B19" s="12"/>
      <c r="C19" s="12">
        <v>20</v>
      </c>
      <c r="D19" s="12"/>
      <c r="E19" s="12">
        <v>140</v>
      </c>
      <c r="F19" s="12">
        <v>160</v>
      </c>
    </row>
    <row r="20" spans="1:6" x14ac:dyDescent="0.25">
      <c r="A20" s="11" t="s">
        <v>8328</v>
      </c>
      <c r="B20" s="12"/>
      <c r="C20" s="12">
        <v>60</v>
      </c>
      <c r="D20" s="12"/>
      <c r="E20" s="12"/>
      <c r="F20" s="12">
        <v>60</v>
      </c>
    </row>
    <row r="21" spans="1:6" x14ac:dyDescent="0.25">
      <c r="A21" s="11" t="s">
        <v>8356</v>
      </c>
      <c r="B21" s="12"/>
      <c r="C21" s="12">
        <v>11</v>
      </c>
      <c r="D21" s="12"/>
      <c r="E21" s="12">
        <v>9</v>
      </c>
      <c r="F21" s="12">
        <v>20</v>
      </c>
    </row>
    <row r="22" spans="1:6" x14ac:dyDescent="0.25">
      <c r="A22" s="11" t="s">
        <v>8327</v>
      </c>
      <c r="B22" s="12"/>
      <c r="C22" s="12"/>
      <c r="D22" s="12"/>
      <c r="E22" s="12">
        <v>20</v>
      </c>
      <c r="F22" s="12">
        <v>20</v>
      </c>
    </row>
    <row r="23" spans="1:6" x14ac:dyDescent="0.25">
      <c r="A23" s="11" t="s">
        <v>8335</v>
      </c>
      <c r="B23" s="12"/>
      <c r="C23" s="12">
        <v>40</v>
      </c>
      <c r="D23" s="12"/>
      <c r="E23" s="12"/>
      <c r="F23" s="12">
        <v>40</v>
      </c>
    </row>
    <row r="24" spans="1:6" x14ac:dyDescent="0.25">
      <c r="A24" s="11" t="s">
        <v>8318</v>
      </c>
      <c r="B24" s="12">
        <v>20</v>
      </c>
      <c r="C24" s="12">
        <v>60</v>
      </c>
      <c r="D24" s="12"/>
      <c r="E24" s="12">
        <v>60</v>
      </c>
      <c r="F24" s="12">
        <v>140</v>
      </c>
    </row>
    <row r="25" spans="1:6" x14ac:dyDescent="0.25">
      <c r="A25" s="11" t="s">
        <v>8343</v>
      </c>
      <c r="B25" s="12"/>
      <c r="C25" s="12">
        <v>20</v>
      </c>
      <c r="D25" s="12"/>
      <c r="E25" s="12"/>
      <c r="F25" s="12">
        <v>20</v>
      </c>
    </row>
    <row r="26" spans="1:6" x14ac:dyDescent="0.25">
      <c r="A26" s="11" t="s">
        <v>8323</v>
      </c>
      <c r="B26" s="12"/>
      <c r="C26" s="12"/>
      <c r="D26" s="12"/>
      <c r="E26" s="12">
        <v>60</v>
      </c>
      <c r="F26" s="12">
        <v>60</v>
      </c>
    </row>
    <row r="27" spans="1:6" x14ac:dyDescent="0.25">
      <c r="A27" s="11" t="s">
        <v>8350</v>
      </c>
      <c r="B27" s="12"/>
      <c r="C27" s="12">
        <v>20</v>
      </c>
      <c r="D27" s="12"/>
      <c r="E27" s="12"/>
      <c r="F27" s="12">
        <v>20</v>
      </c>
    </row>
    <row r="28" spans="1:6" x14ac:dyDescent="0.25">
      <c r="A28" s="11" t="s">
        <v>8339</v>
      </c>
      <c r="B28" s="12"/>
      <c r="C28" s="12">
        <v>57</v>
      </c>
      <c r="D28" s="12"/>
      <c r="E28" s="12">
        <v>103</v>
      </c>
      <c r="F28" s="12">
        <v>160</v>
      </c>
    </row>
    <row r="29" spans="1:6" x14ac:dyDescent="0.25">
      <c r="A29" s="11" t="s">
        <v>8345</v>
      </c>
      <c r="B29" s="12"/>
      <c r="C29" s="12">
        <v>20</v>
      </c>
      <c r="D29" s="12"/>
      <c r="E29" s="12"/>
      <c r="F29" s="12">
        <v>20</v>
      </c>
    </row>
    <row r="30" spans="1:6" x14ac:dyDescent="0.25">
      <c r="A30" s="11" t="s">
        <v>8317</v>
      </c>
      <c r="B30" s="12"/>
      <c r="C30" s="12">
        <v>353</v>
      </c>
      <c r="D30" s="12">
        <v>19</v>
      </c>
      <c r="E30" s="12">
        <v>694</v>
      </c>
      <c r="F30" s="12">
        <v>1066</v>
      </c>
    </row>
    <row r="31" spans="1:6" x14ac:dyDescent="0.25">
      <c r="A31" s="11" t="s">
        <v>8346</v>
      </c>
      <c r="B31" s="12"/>
      <c r="C31" s="12"/>
      <c r="D31" s="12"/>
      <c r="E31" s="12">
        <v>40</v>
      </c>
      <c r="F31" s="12">
        <v>40</v>
      </c>
    </row>
    <row r="32" spans="1:6" x14ac:dyDescent="0.25">
      <c r="A32" s="11" t="s">
        <v>8342</v>
      </c>
      <c r="B32" s="12"/>
      <c r="C32" s="12"/>
      <c r="D32" s="12"/>
      <c r="E32" s="12">
        <v>20</v>
      </c>
      <c r="F32" s="12">
        <v>20</v>
      </c>
    </row>
    <row r="33" spans="1:6" x14ac:dyDescent="0.25">
      <c r="A33" s="11" t="s">
        <v>8353</v>
      </c>
      <c r="B33" s="12"/>
      <c r="C33" s="12">
        <v>20</v>
      </c>
      <c r="D33" s="12"/>
      <c r="E33" s="12"/>
      <c r="F33" s="12">
        <v>20</v>
      </c>
    </row>
    <row r="34" spans="1:6" x14ac:dyDescent="0.25">
      <c r="A34" s="11" t="s">
        <v>8326</v>
      </c>
      <c r="B34" s="12"/>
      <c r="C34" s="12"/>
      <c r="D34" s="12"/>
      <c r="E34" s="12">
        <v>260</v>
      </c>
      <c r="F34" s="12">
        <v>260</v>
      </c>
    </row>
    <row r="35" spans="1:6" x14ac:dyDescent="0.25">
      <c r="A35" s="11" t="s">
        <v>8311</v>
      </c>
      <c r="B35" s="12">
        <v>40</v>
      </c>
      <c r="C35" s="12"/>
      <c r="D35" s="12"/>
      <c r="E35" s="12"/>
      <c r="F35" s="12">
        <v>40</v>
      </c>
    </row>
    <row r="36" spans="1:6" x14ac:dyDescent="0.25">
      <c r="A36" s="11" t="s">
        <v>8310</v>
      </c>
      <c r="B36" s="12"/>
      <c r="C36" s="12"/>
      <c r="D36" s="12"/>
      <c r="E36" s="12">
        <v>60</v>
      </c>
      <c r="F36" s="12">
        <v>60</v>
      </c>
    </row>
    <row r="37" spans="1:6" x14ac:dyDescent="0.25">
      <c r="A37" s="11" t="s">
        <v>8352</v>
      </c>
      <c r="B37" s="12"/>
      <c r="C37" s="12"/>
      <c r="D37" s="12">
        <v>6</v>
      </c>
      <c r="E37" s="12">
        <v>34</v>
      </c>
      <c r="F37" s="12">
        <v>40</v>
      </c>
    </row>
    <row r="38" spans="1:6" x14ac:dyDescent="0.25">
      <c r="A38" s="11" t="s">
        <v>8355</v>
      </c>
      <c r="B38" s="12">
        <v>18</v>
      </c>
      <c r="C38" s="12">
        <v>2</v>
      </c>
      <c r="D38" s="12"/>
      <c r="E38" s="12">
        <v>40</v>
      </c>
      <c r="F38" s="12">
        <v>60</v>
      </c>
    </row>
    <row r="39" spans="1:6" x14ac:dyDescent="0.25">
      <c r="A39" s="11" t="s">
        <v>8316</v>
      </c>
      <c r="B39" s="12">
        <v>17</v>
      </c>
      <c r="C39" s="12">
        <v>80</v>
      </c>
      <c r="D39" s="12">
        <v>5</v>
      </c>
      <c r="E39" s="12">
        <v>85</v>
      </c>
      <c r="F39" s="12">
        <v>187</v>
      </c>
    </row>
    <row r="40" spans="1:6" x14ac:dyDescent="0.25">
      <c r="A40" s="11" t="s">
        <v>8351</v>
      </c>
      <c r="B40" s="12"/>
      <c r="C40" s="12"/>
      <c r="D40" s="12"/>
      <c r="E40" s="12">
        <v>80</v>
      </c>
      <c r="F40" s="12">
        <v>80</v>
      </c>
    </row>
    <row r="41" spans="1:6" x14ac:dyDescent="0.25">
      <c r="A41" s="11" t="s">
        <v>8309</v>
      </c>
      <c r="B41" s="12"/>
      <c r="C41" s="12"/>
      <c r="D41" s="12"/>
      <c r="E41" s="12">
        <v>60</v>
      </c>
      <c r="F41" s="12">
        <v>60</v>
      </c>
    </row>
    <row r="42" spans="1:6" x14ac:dyDescent="0.25">
      <c r="A42" s="11" t="s">
        <v>8341</v>
      </c>
      <c r="B42" s="12">
        <v>10</v>
      </c>
      <c r="C42" s="12">
        <v>47</v>
      </c>
      <c r="D42" s="12"/>
      <c r="E42" s="12"/>
      <c r="F42" s="12">
        <v>57</v>
      </c>
    </row>
    <row r="43" spans="1:6" x14ac:dyDescent="0.25">
      <c r="A43" s="11" t="s">
        <v>8334</v>
      </c>
      <c r="B43" s="12"/>
      <c r="C43" s="12">
        <v>100</v>
      </c>
      <c r="D43" s="12"/>
      <c r="E43" s="12"/>
      <c r="F43" s="12">
        <v>100</v>
      </c>
    </row>
    <row r="44" spans="1:6" x14ac:dyDescent="0.25">
      <c r="A44" s="11" t="s">
        <v>8321</v>
      </c>
      <c r="B44" s="12">
        <v>60</v>
      </c>
      <c r="C44" s="12">
        <v>120</v>
      </c>
      <c r="D44" s="12"/>
      <c r="E44" s="12">
        <v>20</v>
      </c>
      <c r="F44" s="12">
        <v>200</v>
      </c>
    </row>
    <row r="45" spans="1:6" x14ac:dyDescent="0.25">
      <c r="A45" s="11" t="s">
        <v>8320</v>
      </c>
      <c r="B45" s="12">
        <v>100</v>
      </c>
      <c r="C45" s="12">
        <v>60</v>
      </c>
      <c r="D45" s="12"/>
      <c r="E45" s="12"/>
      <c r="F45" s="12">
        <v>160</v>
      </c>
    </row>
    <row r="46" spans="1:6" x14ac:dyDescent="0.25">
      <c r="A46" s="11" t="s">
        <v>8340</v>
      </c>
      <c r="B46" s="12">
        <v>20</v>
      </c>
      <c r="C46" s="12"/>
      <c r="D46" s="12"/>
      <c r="E46" s="12"/>
      <c r="F46" s="12">
        <v>20</v>
      </c>
    </row>
    <row r="47" spans="1:6" x14ac:dyDescent="0.25">
      <c r="A47" s="11" t="s">
        <v>8361</v>
      </c>
      <c r="B47" s="12">
        <v>349</v>
      </c>
      <c r="C47" s="12">
        <v>1530</v>
      </c>
      <c r="D47" s="12">
        <v>50</v>
      </c>
      <c r="E47" s="12">
        <v>2185</v>
      </c>
      <c r="F47" s="12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95" zoomScaleNormal="95" workbookViewId="0">
      <selection activeCell="Q2" sqref="Q2"/>
    </sheetView>
  </sheetViews>
  <sheetFormatPr defaultColWidth="8.85546875" defaultRowHeight="15" x14ac:dyDescent="0.25"/>
  <cols>
    <col min="1" max="1" width="7.5703125" bestFit="1" customWidth="1"/>
    <col min="2" max="2" width="38.42578125" style="9" customWidth="1"/>
    <col min="3" max="3" width="40.28515625" style="3" customWidth="1"/>
    <col min="4" max="4" width="16.85546875" style="5" bestFit="1" customWidth="1"/>
    <col min="5" max="5" width="13.42578125" style="7" bestFit="1" customWidth="1"/>
    <col min="6" max="6" width="14.7109375" bestFit="1" customWidth="1"/>
    <col min="7" max="7" width="12.85546875" bestFit="1" customWidth="1"/>
    <col min="8" max="8" width="13.7109375" bestFit="1" customWidth="1"/>
    <col min="9" max="9" width="13.5703125" bestFit="1" customWidth="1"/>
    <col min="10" max="10" width="17" bestFit="1" customWidth="1"/>
    <col min="11" max="11" width="14.42578125" bestFit="1" customWidth="1"/>
    <col min="12" max="12" width="19.28515625" bestFit="1" customWidth="1"/>
    <col min="13" max="13" width="13.85546875" bestFit="1" customWidth="1"/>
    <col min="14" max="14" width="29.85546875" bestFit="1" customWidth="1"/>
    <col min="15" max="15" width="23.28515625" bestFit="1" customWidth="1"/>
    <col min="16" max="16" width="17.28515625" bestFit="1" customWidth="1"/>
    <col min="17" max="17" width="15.42578125" bestFit="1" customWidth="1"/>
    <col min="18" max="18" width="16.85546875" bestFit="1" customWidth="1"/>
  </cols>
  <sheetData>
    <row r="1" spans="1:18" x14ac:dyDescent="0.2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8358</v>
      </c>
      <c r="R1" s="1" t="s">
        <v>8359</v>
      </c>
    </row>
    <row r="2" spans="1:18" ht="60" x14ac:dyDescent="0.25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IFERROR(ROUND(E2/L2,2),"N/A")</f>
        <v>63.92</v>
      </c>
      <c r="Q2" t="s">
        <v>8308</v>
      </c>
      <c r="R2" t="s">
        <v>8309</v>
      </c>
    </row>
    <row r="3" spans="1:18" ht="30" x14ac:dyDescent="0.25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IFERROR(ROUND(E3/L3,2),"N/A")</f>
        <v>185.48</v>
      </c>
      <c r="Q3" t="s">
        <v>8308</v>
      </c>
      <c r="R3" t="s">
        <v>8309</v>
      </c>
    </row>
    <row r="4" spans="1:18" ht="45" x14ac:dyDescent="0.25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t="s">
        <v>8308</v>
      </c>
      <c r="R4" t="s">
        <v>8309</v>
      </c>
    </row>
    <row r="5" spans="1:18" ht="30" x14ac:dyDescent="0.25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t="s">
        <v>8308</v>
      </c>
      <c r="R5" t="s">
        <v>8309</v>
      </c>
    </row>
    <row r="6" spans="1:18" ht="60" x14ac:dyDescent="0.25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t="s">
        <v>8308</v>
      </c>
      <c r="R6" t="s">
        <v>8309</v>
      </c>
    </row>
    <row r="7" spans="1:18" ht="45" x14ac:dyDescent="0.25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t="s">
        <v>8308</v>
      </c>
      <c r="R7" t="s">
        <v>8309</v>
      </c>
    </row>
    <row r="8" spans="1:18" ht="60" x14ac:dyDescent="0.25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t="s">
        <v>8308</v>
      </c>
      <c r="R8" t="s">
        <v>8309</v>
      </c>
    </row>
    <row r="9" spans="1:18" ht="60" x14ac:dyDescent="0.25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t="s">
        <v>8308</v>
      </c>
      <c r="R9" t="s">
        <v>8309</v>
      </c>
    </row>
    <row r="10" spans="1:18" ht="30" x14ac:dyDescent="0.25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t="s">
        <v>8308</v>
      </c>
      <c r="R10" t="s">
        <v>8309</v>
      </c>
    </row>
    <row r="11" spans="1:18" ht="45" x14ac:dyDescent="0.25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t="s">
        <v>8308</v>
      </c>
      <c r="R11" t="s">
        <v>8309</v>
      </c>
    </row>
    <row r="12" spans="1:18" ht="60" x14ac:dyDescent="0.25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t="s">
        <v>8308</v>
      </c>
      <c r="R12" t="s">
        <v>8309</v>
      </c>
    </row>
    <row r="13" spans="1:18" ht="60" x14ac:dyDescent="0.25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t="s">
        <v>8308</v>
      </c>
      <c r="R13" t="s">
        <v>8309</v>
      </c>
    </row>
    <row r="14" spans="1:18" ht="60" x14ac:dyDescent="0.25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t="s">
        <v>8308</v>
      </c>
      <c r="R14" t="s">
        <v>8309</v>
      </c>
    </row>
    <row r="15" spans="1:18" ht="45" x14ac:dyDescent="0.25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t="s">
        <v>8308</v>
      </c>
      <c r="R15" t="s">
        <v>8309</v>
      </c>
    </row>
    <row r="16" spans="1:18" ht="30" x14ac:dyDescent="0.25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t="s">
        <v>8308</v>
      </c>
      <c r="R16" t="s">
        <v>8309</v>
      </c>
    </row>
    <row r="17" spans="1:18" ht="45" x14ac:dyDescent="0.25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t="s">
        <v>8308</v>
      </c>
      <c r="R17" t="s">
        <v>8309</v>
      </c>
    </row>
    <row r="18" spans="1:18" ht="60" x14ac:dyDescent="0.25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t="s">
        <v>8308</v>
      </c>
      <c r="R18" t="s">
        <v>8309</v>
      </c>
    </row>
    <row r="19" spans="1:18" ht="60" x14ac:dyDescent="0.25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t="s">
        <v>8308</v>
      </c>
      <c r="R19" t="s">
        <v>8309</v>
      </c>
    </row>
    <row r="20" spans="1:18" ht="45" x14ac:dyDescent="0.25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t="s">
        <v>8308</v>
      </c>
      <c r="R20" t="s">
        <v>8309</v>
      </c>
    </row>
    <row r="21" spans="1:18" ht="60" x14ac:dyDescent="0.25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t="s">
        <v>8308</v>
      </c>
      <c r="R21" t="s">
        <v>8309</v>
      </c>
    </row>
    <row r="22" spans="1:18" ht="45" x14ac:dyDescent="0.25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t="s">
        <v>8308</v>
      </c>
      <c r="R22" t="s">
        <v>8309</v>
      </c>
    </row>
    <row r="23" spans="1:18" ht="45" x14ac:dyDescent="0.25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t="s">
        <v>8308</v>
      </c>
      <c r="R23" t="s">
        <v>8309</v>
      </c>
    </row>
    <row r="24" spans="1:18" ht="30" x14ac:dyDescent="0.25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t="s">
        <v>8308</v>
      </c>
      <c r="R24" t="s">
        <v>8309</v>
      </c>
    </row>
    <row r="25" spans="1:18" ht="45" x14ac:dyDescent="0.25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t="s">
        <v>8308</v>
      </c>
      <c r="R25" t="s">
        <v>8309</v>
      </c>
    </row>
    <row r="26" spans="1:18" ht="30" x14ac:dyDescent="0.25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t="s">
        <v>8308</v>
      </c>
      <c r="R26" t="s">
        <v>8309</v>
      </c>
    </row>
    <row r="27" spans="1:18" ht="60" x14ac:dyDescent="0.25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t="s">
        <v>8308</v>
      </c>
      <c r="R27" t="s">
        <v>8309</v>
      </c>
    </row>
    <row r="28" spans="1:18" ht="45" x14ac:dyDescent="0.25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t="s">
        <v>8308</v>
      </c>
      <c r="R28" t="s">
        <v>8309</v>
      </c>
    </row>
    <row r="29" spans="1:18" ht="45" x14ac:dyDescent="0.25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t="s">
        <v>8308</v>
      </c>
      <c r="R29" t="s">
        <v>8309</v>
      </c>
    </row>
    <row r="30" spans="1:18" ht="30" x14ac:dyDescent="0.25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t="s">
        <v>8308</v>
      </c>
      <c r="R30" t="s">
        <v>8309</v>
      </c>
    </row>
    <row r="31" spans="1:18" ht="60" x14ac:dyDescent="0.25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t="s">
        <v>8308</v>
      </c>
      <c r="R31" t="s">
        <v>8309</v>
      </c>
    </row>
    <row r="32" spans="1:18" ht="45" x14ac:dyDescent="0.25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t="s">
        <v>8308</v>
      </c>
      <c r="R32" t="s">
        <v>8309</v>
      </c>
    </row>
    <row r="33" spans="1:18" ht="45" x14ac:dyDescent="0.25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t="s">
        <v>8308</v>
      </c>
      <c r="R33" t="s">
        <v>8309</v>
      </c>
    </row>
    <row r="34" spans="1:18" ht="60" x14ac:dyDescent="0.25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t="s">
        <v>8308</v>
      </c>
      <c r="R34" t="s">
        <v>8309</v>
      </c>
    </row>
    <row r="35" spans="1:18" ht="60" x14ac:dyDescent="0.25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t="s">
        <v>8308</v>
      </c>
      <c r="R35" t="s">
        <v>8309</v>
      </c>
    </row>
    <row r="36" spans="1:18" ht="60" x14ac:dyDescent="0.25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t="s">
        <v>8308</v>
      </c>
      <c r="R36" t="s">
        <v>8309</v>
      </c>
    </row>
    <row r="37" spans="1:18" ht="45" x14ac:dyDescent="0.25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t="s">
        <v>8308</v>
      </c>
      <c r="R37" t="s">
        <v>8309</v>
      </c>
    </row>
    <row r="38" spans="1:18" ht="30" x14ac:dyDescent="0.25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t="s">
        <v>8308</v>
      </c>
      <c r="R38" t="s">
        <v>8309</v>
      </c>
    </row>
    <row r="39" spans="1:18" ht="60" x14ac:dyDescent="0.25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t="s">
        <v>8308</v>
      </c>
      <c r="R39" t="s">
        <v>8309</v>
      </c>
    </row>
    <row r="40" spans="1:18" ht="45" x14ac:dyDescent="0.25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t="s">
        <v>8308</v>
      </c>
      <c r="R40" t="s">
        <v>8309</v>
      </c>
    </row>
    <row r="41" spans="1:18" ht="60" x14ac:dyDescent="0.25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t="s">
        <v>8308</v>
      </c>
      <c r="R41" t="s">
        <v>8309</v>
      </c>
    </row>
    <row r="42" spans="1:18" ht="60" x14ac:dyDescent="0.25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t="s">
        <v>8308</v>
      </c>
      <c r="R42" t="s">
        <v>8309</v>
      </c>
    </row>
    <row r="43" spans="1:18" ht="60" x14ac:dyDescent="0.25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t="s">
        <v>8308</v>
      </c>
      <c r="R43" t="s">
        <v>8309</v>
      </c>
    </row>
    <row r="44" spans="1:18" ht="60" x14ac:dyDescent="0.25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t="s">
        <v>8308</v>
      </c>
      <c r="R44" t="s">
        <v>8309</v>
      </c>
    </row>
    <row r="45" spans="1:18" ht="60" x14ac:dyDescent="0.25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t="s">
        <v>8308</v>
      </c>
      <c r="R45" t="s">
        <v>8309</v>
      </c>
    </row>
    <row r="46" spans="1:18" ht="60" x14ac:dyDescent="0.25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t="s">
        <v>8308</v>
      </c>
      <c r="R46" t="s">
        <v>8309</v>
      </c>
    </row>
    <row r="47" spans="1:18" ht="45" x14ac:dyDescent="0.25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t="s">
        <v>8308</v>
      </c>
      <c r="R47" t="s">
        <v>8309</v>
      </c>
    </row>
    <row r="48" spans="1:18" ht="45" x14ac:dyDescent="0.25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t="s">
        <v>8308</v>
      </c>
      <c r="R48" t="s">
        <v>8309</v>
      </c>
    </row>
    <row r="49" spans="1:18" ht="60" x14ac:dyDescent="0.25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t="s">
        <v>8308</v>
      </c>
      <c r="R49" t="s">
        <v>8309</v>
      </c>
    </row>
    <row r="50" spans="1:18" ht="60" x14ac:dyDescent="0.25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t="s">
        <v>8308</v>
      </c>
      <c r="R50" t="s">
        <v>8309</v>
      </c>
    </row>
    <row r="51" spans="1:18" ht="30" x14ac:dyDescent="0.25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t="s">
        <v>8308</v>
      </c>
      <c r="R51" t="s">
        <v>8309</v>
      </c>
    </row>
    <row r="52" spans="1:18" ht="45" x14ac:dyDescent="0.25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t="s">
        <v>8308</v>
      </c>
      <c r="R52" t="s">
        <v>8309</v>
      </c>
    </row>
    <row r="53" spans="1:18" ht="60" x14ac:dyDescent="0.25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t="s">
        <v>8308</v>
      </c>
      <c r="R53" t="s">
        <v>8309</v>
      </c>
    </row>
    <row r="54" spans="1:18" ht="45" x14ac:dyDescent="0.25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t="s">
        <v>8308</v>
      </c>
      <c r="R54" t="s">
        <v>8309</v>
      </c>
    </row>
    <row r="55" spans="1:18" ht="30" x14ac:dyDescent="0.25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t="s">
        <v>8308</v>
      </c>
      <c r="R55" t="s">
        <v>8309</v>
      </c>
    </row>
    <row r="56" spans="1:18" ht="60" x14ac:dyDescent="0.25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t="s">
        <v>8308</v>
      </c>
      <c r="R56" t="s">
        <v>8309</v>
      </c>
    </row>
    <row r="57" spans="1:18" ht="45" x14ac:dyDescent="0.25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t="s">
        <v>8308</v>
      </c>
      <c r="R57" t="s">
        <v>8309</v>
      </c>
    </row>
    <row r="58" spans="1:18" ht="45" x14ac:dyDescent="0.25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t="s">
        <v>8308</v>
      </c>
      <c r="R58" t="s">
        <v>8309</v>
      </c>
    </row>
    <row r="59" spans="1:18" ht="60" x14ac:dyDescent="0.25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t="s">
        <v>8308</v>
      </c>
      <c r="R59" t="s">
        <v>8309</v>
      </c>
    </row>
    <row r="60" spans="1:18" ht="45" x14ac:dyDescent="0.25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t="s">
        <v>8308</v>
      </c>
      <c r="R60" t="s">
        <v>8309</v>
      </c>
    </row>
    <row r="61" spans="1:18" ht="60" x14ac:dyDescent="0.25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t="s">
        <v>8308</v>
      </c>
      <c r="R61" t="s">
        <v>8309</v>
      </c>
    </row>
    <row r="62" spans="1:18" ht="45" x14ac:dyDescent="0.25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t="s">
        <v>8308</v>
      </c>
      <c r="R62" t="s">
        <v>8310</v>
      </c>
    </row>
    <row r="63" spans="1:18" ht="60" x14ac:dyDescent="0.25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t="s">
        <v>8308</v>
      </c>
      <c r="R63" t="s">
        <v>8310</v>
      </c>
    </row>
    <row r="64" spans="1:18" ht="60" x14ac:dyDescent="0.25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t="s">
        <v>8308</v>
      </c>
      <c r="R64" t="s">
        <v>8310</v>
      </c>
    </row>
    <row r="65" spans="1:18" ht="45" x14ac:dyDescent="0.25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t="s">
        <v>8308</v>
      </c>
      <c r="R65" t="s">
        <v>8310</v>
      </c>
    </row>
    <row r="66" spans="1:18" ht="60" x14ac:dyDescent="0.25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t="s">
        <v>8308</v>
      </c>
      <c r="R66" t="s">
        <v>8310</v>
      </c>
    </row>
    <row r="67" spans="1:18" ht="45" x14ac:dyDescent="0.25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2">ROUND(E67/D67*100,0)</f>
        <v>108</v>
      </c>
      <c r="P67">
        <f t="shared" ref="P67:P130" si="3">IFERROR(ROUND(E67/L67,2),"N/A")</f>
        <v>132.05000000000001</v>
      </c>
      <c r="Q67" t="s">
        <v>8308</v>
      </c>
      <c r="R67" t="s">
        <v>8310</v>
      </c>
    </row>
    <row r="68" spans="1:18" ht="30" x14ac:dyDescent="0.25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2"/>
        <v>119</v>
      </c>
      <c r="P68">
        <f t="shared" si="3"/>
        <v>91.23</v>
      </c>
      <c r="Q68" t="s">
        <v>8308</v>
      </c>
      <c r="R68" t="s">
        <v>8310</v>
      </c>
    </row>
    <row r="69" spans="1:18" ht="45" x14ac:dyDescent="0.25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2"/>
        <v>116</v>
      </c>
      <c r="P69">
        <f t="shared" si="3"/>
        <v>116.25</v>
      </c>
      <c r="Q69" t="s">
        <v>8308</v>
      </c>
      <c r="R69" t="s">
        <v>8310</v>
      </c>
    </row>
    <row r="70" spans="1:18" ht="60" x14ac:dyDescent="0.25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2"/>
        <v>127</v>
      </c>
      <c r="P70">
        <f t="shared" si="3"/>
        <v>21.19</v>
      </c>
      <c r="Q70" t="s">
        <v>8308</v>
      </c>
      <c r="R70" t="s">
        <v>8310</v>
      </c>
    </row>
    <row r="71" spans="1:18" ht="60" x14ac:dyDescent="0.25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2"/>
        <v>111</v>
      </c>
      <c r="P71">
        <f t="shared" si="3"/>
        <v>62.33</v>
      </c>
      <c r="Q71" t="s">
        <v>8308</v>
      </c>
      <c r="R71" t="s">
        <v>8310</v>
      </c>
    </row>
    <row r="72" spans="1:18" ht="60" x14ac:dyDescent="0.25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2"/>
        <v>127</v>
      </c>
      <c r="P72">
        <f t="shared" si="3"/>
        <v>37.409999999999997</v>
      </c>
      <c r="Q72" t="s">
        <v>8308</v>
      </c>
      <c r="R72" t="s">
        <v>8310</v>
      </c>
    </row>
    <row r="73" spans="1:18" ht="45" x14ac:dyDescent="0.25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2"/>
        <v>124</v>
      </c>
      <c r="P73">
        <f t="shared" si="3"/>
        <v>69.72</v>
      </c>
      <c r="Q73" t="s">
        <v>8308</v>
      </c>
      <c r="R73" t="s">
        <v>8310</v>
      </c>
    </row>
    <row r="74" spans="1:18" ht="60" x14ac:dyDescent="0.25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2"/>
        <v>108</v>
      </c>
      <c r="P74">
        <f t="shared" si="3"/>
        <v>58.17</v>
      </c>
      <c r="Q74" t="s">
        <v>8308</v>
      </c>
      <c r="R74" t="s">
        <v>8310</v>
      </c>
    </row>
    <row r="75" spans="1:18" ht="60" x14ac:dyDescent="0.25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2"/>
        <v>100</v>
      </c>
      <c r="P75">
        <f t="shared" si="3"/>
        <v>50</v>
      </c>
      <c r="Q75" t="s">
        <v>8308</v>
      </c>
      <c r="R75" t="s">
        <v>8310</v>
      </c>
    </row>
    <row r="76" spans="1:18" ht="60" x14ac:dyDescent="0.25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2"/>
        <v>113</v>
      </c>
      <c r="P76">
        <f t="shared" si="3"/>
        <v>19.47</v>
      </c>
      <c r="Q76" t="s">
        <v>8308</v>
      </c>
      <c r="R76" t="s">
        <v>8310</v>
      </c>
    </row>
    <row r="77" spans="1:18" ht="45" x14ac:dyDescent="0.25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2"/>
        <v>115</v>
      </c>
      <c r="P77">
        <f t="shared" si="3"/>
        <v>85.96</v>
      </c>
      <c r="Q77" t="s">
        <v>8308</v>
      </c>
      <c r="R77" t="s">
        <v>8310</v>
      </c>
    </row>
    <row r="78" spans="1:18" ht="60" x14ac:dyDescent="0.25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2"/>
        <v>153</v>
      </c>
      <c r="P78">
        <f t="shared" si="3"/>
        <v>30.67</v>
      </c>
      <c r="Q78" t="s">
        <v>8308</v>
      </c>
      <c r="R78" t="s">
        <v>8310</v>
      </c>
    </row>
    <row r="79" spans="1:18" ht="45" x14ac:dyDescent="0.25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2"/>
        <v>393</v>
      </c>
      <c r="P79">
        <f t="shared" si="3"/>
        <v>60.38</v>
      </c>
      <c r="Q79" t="s">
        <v>8308</v>
      </c>
      <c r="R79" t="s">
        <v>8310</v>
      </c>
    </row>
    <row r="80" spans="1:18" ht="105" x14ac:dyDescent="0.25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2"/>
        <v>2702</v>
      </c>
      <c r="P80">
        <f t="shared" si="3"/>
        <v>38.6</v>
      </c>
      <c r="Q80" t="s">
        <v>8308</v>
      </c>
      <c r="R80" t="s">
        <v>8310</v>
      </c>
    </row>
    <row r="81" spans="1:18" ht="45" x14ac:dyDescent="0.25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2"/>
        <v>127</v>
      </c>
      <c r="P81">
        <f t="shared" si="3"/>
        <v>40.270000000000003</v>
      </c>
      <c r="Q81" t="s">
        <v>8308</v>
      </c>
      <c r="R81" t="s">
        <v>8310</v>
      </c>
    </row>
    <row r="82" spans="1:18" ht="45" x14ac:dyDescent="0.25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2"/>
        <v>107</v>
      </c>
      <c r="P82">
        <f t="shared" si="3"/>
        <v>273.83</v>
      </c>
      <c r="Q82" t="s">
        <v>8308</v>
      </c>
      <c r="R82" t="s">
        <v>8310</v>
      </c>
    </row>
    <row r="83" spans="1:18" ht="60" x14ac:dyDescent="0.25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2"/>
        <v>198</v>
      </c>
      <c r="P83">
        <f t="shared" si="3"/>
        <v>53.04</v>
      </c>
      <c r="Q83" t="s">
        <v>8308</v>
      </c>
      <c r="R83" t="s">
        <v>8310</v>
      </c>
    </row>
    <row r="84" spans="1:18" ht="60" x14ac:dyDescent="0.25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2"/>
        <v>100</v>
      </c>
      <c r="P84">
        <f t="shared" si="3"/>
        <v>40.01</v>
      </c>
      <c r="Q84" t="s">
        <v>8308</v>
      </c>
      <c r="R84" t="s">
        <v>8310</v>
      </c>
    </row>
    <row r="85" spans="1:18" ht="60" x14ac:dyDescent="0.25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2"/>
        <v>103</v>
      </c>
      <c r="P85">
        <f t="shared" si="3"/>
        <v>15.77</v>
      </c>
      <c r="Q85" t="s">
        <v>8308</v>
      </c>
      <c r="R85" t="s">
        <v>8310</v>
      </c>
    </row>
    <row r="86" spans="1:18" ht="45" x14ac:dyDescent="0.25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2"/>
        <v>100</v>
      </c>
      <c r="P86">
        <f t="shared" si="3"/>
        <v>71.430000000000007</v>
      </c>
      <c r="Q86" t="s">
        <v>8308</v>
      </c>
      <c r="R86" t="s">
        <v>8310</v>
      </c>
    </row>
    <row r="87" spans="1:18" ht="60" x14ac:dyDescent="0.25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2"/>
        <v>126</v>
      </c>
      <c r="P87">
        <f t="shared" si="3"/>
        <v>71.709999999999994</v>
      </c>
      <c r="Q87" t="s">
        <v>8308</v>
      </c>
      <c r="R87" t="s">
        <v>8310</v>
      </c>
    </row>
    <row r="88" spans="1:18" ht="75" x14ac:dyDescent="0.25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2"/>
        <v>106</v>
      </c>
      <c r="P88">
        <f t="shared" si="3"/>
        <v>375.76</v>
      </c>
      <c r="Q88" t="s">
        <v>8308</v>
      </c>
      <c r="R88" t="s">
        <v>8310</v>
      </c>
    </row>
    <row r="89" spans="1:18" ht="45" x14ac:dyDescent="0.25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2"/>
        <v>105</v>
      </c>
      <c r="P89">
        <f t="shared" si="3"/>
        <v>104.6</v>
      </c>
      <c r="Q89" t="s">
        <v>8308</v>
      </c>
      <c r="R89" t="s">
        <v>8310</v>
      </c>
    </row>
    <row r="90" spans="1:18" ht="60" x14ac:dyDescent="0.25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2"/>
        <v>103</v>
      </c>
      <c r="P90">
        <f t="shared" si="3"/>
        <v>60</v>
      </c>
      <c r="Q90" t="s">
        <v>8308</v>
      </c>
      <c r="R90" t="s">
        <v>8310</v>
      </c>
    </row>
    <row r="91" spans="1:18" ht="45" x14ac:dyDescent="0.25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2"/>
        <v>115</v>
      </c>
      <c r="P91">
        <f t="shared" si="3"/>
        <v>123.29</v>
      </c>
      <c r="Q91" t="s">
        <v>8308</v>
      </c>
      <c r="R91" t="s">
        <v>8310</v>
      </c>
    </row>
    <row r="92" spans="1:18" ht="30" x14ac:dyDescent="0.25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2"/>
        <v>100</v>
      </c>
      <c r="P92">
        <f t="shared" si="3"/>
        <v>31.38</v>
      </c>
      <c r="Q92" t="s">
        <v>8308</v>
      </c>
      <c r="R92" t="s">
        <v>8310</v>
      </c>
    </row>
    <row r="93" spans="1:18" ht="45" x14ac:dyDescent="0.25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2"/>
        <v>120</v>
      </c>
      <c r="P93">
        <f t="shared" si="3"/>
        <v>78.260000000000005</v>
      </c>
      <c r="Q93" t="s">
        <v>8308</v>
      </c>
      <c r="R93" t="s">
        <v>8310</v>
      </c>
    </row>
    <row r="94" spans="1:18" ht="60" x14ac:dyDescent="0.25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2"/>
        <v>105</v>
      </c>
      <c r="P94">
        <f t="shared" si="3"/>
        <v>122.33</v>
      </c>
      <c r="Q94" t="s">
        <v>8308</v>
      </c>
      <c r="R94" t="s">
        <v>8310</v>
      </c>
    </row>
    <row r="95" spans="1:18" ht="60" x14ac:dyDescent="0.25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2"/>
        <v>111</v>
      </c>
      <c r="P95">
        <f t="shared" si="3"/>
        <v>73.73</v>
      </c>
      <c r="Q95" t="s">
        <v>8308</v>
      </c>
      <c r="R95" t="s">
        <v>8310</v>
      </c>
    </row>
    <row r="96" spans="1:18" ht="45" x14ac:dyDescent="0.25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2"/>
        <v>104</v>
      </c>
      <c r="P96">
        <f t="shared" si="3"/>
        <v>21.67</v>
      </c>
      <c r="Q96" t="s">
        <v>8308</v>
      </c>
      <c r="R96" t="s">
        <v>8310</v>
      </c>
    </row>
    <row r="97" spans="1:18" ht="60" x14ac:dyDescent="0.25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2"/>
        <v>131</v>
      </c>
      <c r="P97">
        <f t="shared" si="3"/>
        <v>21.9</v>
      </c>
      <c r="Q97" t="s">
        <v>8308</v>
      </c>
      <c r="R97" t="s">
        <v>8310</v>
      </c>
    </row>
    <row r="98" spans="1:18" ht="60" x14ac:dyDescent="0.25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2"/>
        <v>115</v>
      </c>
      <c r="P98">
        <f t="shared" si="3"/>
        <v>50.59</v>
      </c>
      <c r="Q98" t="s">
        <v>8308</v>
      </c>
      <c r="R98" t="s">
        <v>8310</v>
      </c>
    </row>
    <row r="99" spans="1:18" ht="45" x14ac:dyDescent="0.25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2"/>
        <v>106</v>
      </c>
      <c r="P99">
        <f t="shared" si="3"/>
        <v>53.13</v>
      </c>
      <c r="Q99" t="s">
        <v>8308</v>
      </c>
      <c r="R99" t="s">
        <v>8310</v>
      </c>
    </row>
    <row r="100" spans="1:18" ht="45" x14ac:dyDescent="0.25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2"/>
        <v>106</v>
      </c>
      <c r="P100">
        <f t="shared" si="3"/>
        <v>56.67</v>
      </c>
      <c r="Q100" t="s">
        <v>8308</v>
      </c>
      <c r="R100" t="s">
        <v>8310</v>
      </c>
    </row>
    <row r="101" spans="1:18" ht="45" x14ac:dyDescent="0.25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2"/>
        <v>106</v>
      </c>
      <c r="P101">
        <f t="shared" si="3"/>
        <v>40.78</v>
      </c>
      <c r="Q101" t="s">
        <v>8308</v>
      </c>
      <c r="R101" t="s">
        <v>8310</v>
      </c>
    </row>
    <row r="102" spans="1:18" ht="60" x14ac:dyDescent="0.25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2"/>
        <v>100</v>
      </c>
      <c r="P102">
        <f t="shared" si="3"/>
        <v>192.31</v>
      </c>
      <c r="Q102" t="s">
        <v>8308</v>
      </c>
      <c r="R102" t="s">
        <v>8310</v>
      </c>
    </row>
    <row r="103" spans="1:18" ht="60" x14ac:dyDescent="0.25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2"/>
        <v>100</v>
      </c>
      <c r="P103">
        <f t="shared" si="3"/>
        <v>100</v>
      </c>
      <c r="Q103" t="s">
        <v>8308</v>
      </c>
      <c r="R103" t="s">
        <v>8310</v>
      </c>
    </row>
    <row r="104" spans="1:18" ht="60" x14ac:dyDescent="0.25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2"/>
        <v>128</v>
      </c>
      <c r="P104">
        <f t="shared" si="3"/>
        <v>117.92</v>
      </c>
      <c r="Q104" t="s">
        <v>8308</v>
      </c>
      <c r="R104" t="s">
        <v>8310</v>
      </c>
    </row>
    <row r="105" spans="1:18" ht="45" x14ac:dyDescent="0.25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2"/>
        <v>105</v>
      </c>
      <c r="P105">
        <f t="shared" si="3"/>
        <v>27.9</v>
      </c>
      <c r="Q105" t="s">
        <v>8308</v>
      </c>
      <c r="R105" t="s">
        <v>8310</v>
      </c>
    </row>
    <row r="106" spans="1:18" ht="30" x14ac:dyDescent="0.25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2"/>
        <v>120</v>
      </c>
      <c r="P106">
        <f t="shared" si="3"/>
        <v>60</v>
      </c>
      <c r="Q106" t="s">
        <v>8308</v>
      </c>
      <c r="R106" t="s">
        <v>8310</v>
      </c>
    </row>
    <row r="107" spans="1:18" ht="45" x14ac:dyDescent="0.25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2"/>
        <v>107</v>
      </c>
      <c r="P107">
        <f t="shared" si="3"/>
        <v>39.380000000000003</v>
      </c>
      <c r="Q107" t="s">
        <v>8308</v>
      </c>
      <c r="R107" t="s">
        <v>8310</v>
      </c>
    </row>
    <row r="108" spans="1:18" x14ac:dyDescent="0.25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2"/>
        <v>101</v>
      </c>
      <c r="P108">
        <f t="shared" si="3"/>
        <v>186.11</v>
      </c>
      <c r="Q108" t="s">
        <v>8308</v>
      </c>
      <c r="R108" t="s">
        <v>8310</v>
      </c>
    </row>
    <row r="109" spans="1:18" ht="60" x14ac:dyDescent="0.25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2"/>
        <v>102</v>
      </c>
      <c r="P109">
        <f t="shared" si="3"/>
        <v>111.38</v>
      </c>
      <c r="Q109" t="s">
        <v>8308</v>
      </c>
      <c r="R109" t="s">
        <v>8310</v>
      </c>
    </row>
    <row r="110" spans="1:18" ht="45" x14ac:dyDescent="0.25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247</v>
      </c>
      <c r="P110">
        <f t="shared" si="3"/>
        <v>78.72</v>
      </c>
      <c r="Q110" t="s">
        <v>8308</v>
      </c>
      <c r="R110" t="s">
        <v>8310</v>
      </c>
    </row>
    <row r="111" spans="1:18" ht="45" x14ac:dyDescent="0.25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2"/>
        <v>220</v>
      </c>
      <c r="P111">
        <f t="shared" si="3"/>
        <v>46.7</v>
      </c>
      <c r="Q111" t="s">
        <v>8308</v>
      </c>
      <c r="R111" t="s">
        <v>8310</v>
      </c>
    </row>
    <row r="112" spans="1:18" ht="45" x14ac:dyDescent="0.25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2"/>
        <v>131</v>
      </c>
      <c r="P112">
        <f t="shared" si="3"/>
        <v>65.38</v>
      </c>
      <c r="Q112" t="s">
        <v>8308</v>
      </c>
      <c r="R112" t="s">
        <v>8310</v>
      </c>
    </row>
    <row r="113" spans="1:18" ht="45" x14ac:dyDescent="0.25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2"/>
        <v>155</v>
      </c>
      <c r="P113">
        <f t="shared" si="3"/>
        <v>102.08</v>
      </c>
      <c r="Q113" t="s">
        <v>8308</v>
      </c>
      <c r="R113" t="s">
        <v>8310</v>
      </c>
    </row>
    <row r="114" spans="1:18" ht="60" x14ac:dyDescent="0.25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2"/>
        <v>104</v>
      </c>
      <c r="P114">
        <f t="shared" si="3"/>
        <v>64.2</v>
      </c>
      <c r="Q114" t="s">
        <v>8308</v>
      </c>
      <c r="R114" t="s">
        <v>8310</v>
      </c>
    </row>
    <row r="115" spans="1:18" ht="30" x14ac:dyDescent="0.25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2"/>
        <v>141</v>
      </c>
      <c r="P115">
        <f t="shared" si="3"/>
        <v>90.38</v>
      </c>
      <c r="Q115" t="s">
        <v>8308</v>
      </c>
      <c r="R115" t="s">
        <v>8310</v>
      </c>
    </row>
    <row r="116" spans="1:18" ht="60" x14ac:dyDescent="0.25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2"/>
        <v>103</v>
      </c>
      <c r="P116">
        <f t="shared" si="3"/>
        <v>88.57</v>
      </c>
      <c r="Q116" t="s">
        <v>8308</v>
      </c>
      <c r="R116" t="s">
        <v>8310</v>
      </c>
    </row>
    <row r="117" spans="1:18" ht="30" x14ac:dyDescent="0.25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2"/>
        <v>140</v>
      </c>
      <c r="P117">
        <f t="shared" si="3"/>
        <v>28.73</v>
      </c>
      <c r="Q117" t="s">
        <v>8308</v>
      </c>
      <c r="R117" t="s">
        <v>8310</v>
      </c>
    </row>
    <row r="118" spans="1:18" ht="60" x14ac:dyDescent="0.25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2"/>
        <v>114</v>
      </c>
      <c r="P118">
        <f t="shared" si="3"/>
        <v>69.790000000000006</v>
      </c>
      <c r="Q118" t="s">
        <v>8308</v>
      </c>
      <c r="R118" t="s">
        <v>8310</v>
      </c>
    </row>
    <row r="119" spans="1:18" ht="60" x14ac:dyDescent="0.25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2"/>
        <v>100</v>
      </c>
      <c r="P119">
        <f t="shared" si="3"/>
        <v>167.49</v>
      </c>
      <c r="Q119" t="s">
        <v>8308</v>
      </c>
      <c r="R119" t="s">
        <v>8310</v>
      </c>
    </row>
    <row r="120" spans="1:18" ht="45" x14ac:dyDescent="0.25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2"/>
        <v>113</v>
      </c>
      <c r="P120">
        <f t="shared" si="3"/>
        <v>144.91</v>
      </c>
      <c r="Q120" t="s">
        <v>8308</v>
      </c>
      <c r="R120" t="s">
        <v>8310</v>
      </c>
    </row>
    <row r="121" spans="1:18" ht="60" x14ac:dyDescent="0.25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2"/>
        <v>105</v>
      </c>
      <c r="P121">
        <f t="shared" si="3"/>
        <v>91.84</v>
      </c>
      <c r="Q121" t="s">
        <v>8308</v>
      </c>
      <c r="R121" t="s">
        <v>8310</v>
      </c>
    </row>
    <row r="122" spans="1:18" ht="60" x14ac:dyDescent="0.25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0</v>
      </c>
      <c r="P122">
        <f t="shared" si="3"/>
        <v>10</v>
      </c>
      <c r="Q122" t="s">
        <v>8308</v>
      </c>
      <c r="R122" t="s">
        <v>8311</v>
      </c>
    </row>
    <row r="123" spans="1:18" ht="60" x14ac:dyDescent="0.25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2"/>
        <v>0</v>
      </c>
      <c r="P123">
        <f t="shared" si="3"/>
        <v>1</v>
      </c>
      <c r="Q123" t="s">
        <v>8308</v>
      </c>
      <c r="R123" t="s">
        <v>8311</v>
      </c>
    </row>
    <row r="124" spans="1:18" ht="45" x14ac:dyDescent="0.25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2"/>
        <v>0</v>
      </c>
      <c r="P124" t="str">
        <f t="shared" si="3"/>
        <v>N/A</v>
      </c>
      <c r="Q124" t="s">
        <v>8308</v>
      </c>
      <c r="R124" t="s">
        <v>8311</v>
      </c>
    </row>
    <row r="125" spans="1:18" ht="60" x14ac:dyDescent="0.25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2"/>
        <v>0</v>
      </c>
      <c r="P125">
        <f t="shared" si="3"/>
        <v>25.17</v>
      </c>
      <c r="Q125" t="s">
        <v>8308</v>
      </c>
      <c r="R125" t="s">
        <v>8311</v>
      </c>
    </row>
    <row r="126" spans="1:18" ht="45" x14ac:dyDescent="0.25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0</v>
      </c>
      <c r="P126" t="str">
        <f t="shared" si="3"/>
        <v>N/A</v>
      </c>
      <c r="Q126" t="s">
        <v>8308</v>
      </c>
      <c r="R126" t="s">
        <v>8311</v>
      </c>
    </row>
    <row r="127" spans="1:18" ht="60" x14ac:dyDescent="0.25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14</v>
      </c>
      <c r="P127">
        <f t="shared" si="3"/>
        <v>11.67</v>
      </c>
      <c r="Q127" t="s">
        <v>8308</v>
      </c>
      <c r="R127" t="s">
        <v>8311</v>
      </c>
    </row>
    <row r="128" spans="1:18" ht="60" x14ac:dyDescent="0.25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6</v>
      </c>
      <c r="P128">
        <f t="shared" si="3"/>
        <v>106.69</v>
      </c>
      <c r="Q128" t="s">
        <v>8308</v>
      </c>
      <c r="R128" t="s">
        <v>8311</v>
      </c>
    </row>
    <row r="129" spans="1:18" ht="60" x14ac:dyDescent="0.25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2</v>
      </c>
      <c r="P129">
        <f t="shared" si="3"/>
        <v>47.5</v>
      </c>
      <c r="Q129" t="s">
        <v>8308</v>
      </c>
      <c r="R129" t="s">
        <v>8311</v>
      </c>
    </row>
    <row r="130" spans="1:18" ht="30" x14ac:dyDescent="0.25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2"/>
        <v>2</v>
      </c>
      <c r="P130">
        <f t="shared" si="3"/>
        <v>311.17</v>
      </c>
      <c r="Q130" t="s">
        <v>8308</v>
      </c>
      <c r="R130" t="s">
        <v>8311</v>
      </c>
    </row>
    <row r="131" spans="1:18" ht="60" x14ac:dyDescent="0.25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4">ROUND(E131/D131*100,0)</f>
        <v>0</v>
      </c>
      <c r="P131" t="str">
        <f t="shared" ref="P131:P194" si="5">IFERROR(ROUND(E131/L131,2),"N/A")</f>
        <v>N/A</v>
      </c>
      <c r="Q131" t="s">
        <v>8308</v>
      </c>
      <c r="R131" t="s">
        <v>8311</v>
      </c>
    </row>
    <row r="132" spans="1:18" ht="60" x14ac:dyDescent="0.25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4"/>
        <v>0</v>
      </c>
      <c r="P132" t="str">
        <f t="shared" si="5"/>
        <v>N/A</v>
      </c>
      <c r="Q132" t="s">
        <v>8308</v>
      </c>
      <c r="R132" t="s">
        <v>8311</v>
      </c>
    </row>
    <row r="133" spans="1:18" x14ac:dyDescent="0.25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4"/>
        <v>0</v>
      </c>
      <c r="P133" t="str">
        <f t="shared" si="5"/>
        <v>N/A</v>
      </c>
      <c r="Q133" t="s">
        <v>8308</v>
      </c>
      <c r="R133" t="s">
        <v>8311</v>
      </c>
    </row>
    <row r="134" spans="1:18" ht="60" x14ac:dyDescent="0.25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4"/>
        <v>10</v>
      </c>
      <c r="P134">
        <f t="shared" si="5"/>
        <v>94.51</v>
      </c>
      <c r="Q134" t="s">
        <v>8308</v>
      </c>
      <c r="R134" t="s">
        <v>8311</v>
      </c>
    </row>
    <row r="135" spans="1:18" ht="45" x14ac:dyDescent="0.25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4"/>
        <v>0</v>
      </c>
      <c r="P135" t="str">
        <f t="shared" si="5"/>
        <v>N/A</v>
      </c>
      <c r="Q135" t="s">
        <v>8308</v>
      </c>
      <c r="R135" t="s">
        <v>8311</v>
      </c>
    </row>
    <row r="136" spans="1:18" ht="30" x14ac:dyDescent="0.25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4"/>
        <v>0</v>
      </c>
      <c r="P136" t="str">
        <f t="shared" si="5"/>
        <v>N/A</v>
      </c>
      <c r="Q136" t="s">
        <v>8308</v>
      </c>
      <c r="R136" t="s">
        <v>8311</v>
      </c>
    </row>
    <row r="137" spans="1:18" ht="45" x14ac:dyDescent="0.25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4"/>
        <v>13</v>
      </c>
      <c r="P137">
        <f t="shared" si="5"/>
        <v>80.599999999999994</v>
      </c>
      <c r="Q137" t="s">
        <v>8308</v>
      </c>
      <c r="R137" t="s">
        <v>8311</v>
      </c>
    </row>
    <row r="138" spans="1:18" ht="60" x14ac:dyDescent="0.25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4"/>
        <v>0</v>
      </c>
      <c r="P138" t="str">
        <f t="shared" si="5"/>
        <v>N/A</v>
      </c>
      <c r="Q138" t="s">
        <v>8308</v>
      </c>
      <c r="R138" t="s">
        <v>8311</v>
      </c>
    </row>
    <row r="139" spans="1:18" ht="60" x14ac:dyDescent="0.25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4"/>
        <v>0</v>
      </c>
      <c r="P139" t="str">
        <f t="shared" si="5"/>
        <v>N/A</v>
      </c>
      <c r="Q139" t="s">
        <v>8308</v>
      </c>
      <c r="R139" t="s">
        <v>8311</v>
      </c>
    </row>
    <row r="140" spans="1:18" ht="60" x14ac:dyDescent="0.25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4"/>
        <v>3</v>
      </c>
      <c r="P140">
        <f t="shared" si="5"/>
        <v>81.239999999999995</v>
      </c>
      <c r="Q140" t="s">
        <v>8308</v>
      </c>
      <c r="R140" t="s">
        <v>8311</v>
      </c>
    </row>
    <row r="141" spans="1:18" ht="45" x14ac:dyDescent="0.25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4"/>
        <v>100</v>
      </c>
      <c r="P141">
        <f t="shared" si="5"/>
        <v>500</v>
      </c>
      <c r="Q141" t="s">
        <v>8308</v>
      </c>
      <c r="R141" t="s">
        <v>8311</v>
      </c>
    </row>
    <row r="142" spans="1:18" ht="60" x14ac:dyDescent="0.25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4"/>
        <v>0</v>
      </c>
      <c r="P142" t="str">
        <f t="shared" si="5"/>
        <v>N/A</v>
      </c>
      <c r="Q142" t="s">
        <v>8308</v>
      </c>
      <c r="R142" t="s">
        <v>8311</v>
      </c>
    </row>
    <row r="143" spans="1:18" ht="45" x14ac:dyDescent="0.25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4"/>
        <v>11</v>
      </c>
      <c r="P143">
        <f t="shared" si="5"/>
        <v>46.18</v>
      </c>
      <c r="Q143" t="s">
        <v>8308</v>
      </c>
      <c r="R143" t="s">
        <v>8311</v>
      </c>
    </row>
    <row r="144" spans="1:18" ht="60" x14ac:dyDescent="0.25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4"/>
        <v>0</v>
      </c>
      <c r="P144">
        <f t="shared" si="5"/>
        <v>10</v>
      </c>
      <c r="Q144" t="s">
        <v>8308</v>
      </c>
      <c r="R144" t="s">
        <v>8311</v>
      </c>
    </row>
    <row r="145" spans="1:18" ht="60" x14ac:dyDescent="0.25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4"/>
        <v>0</v>
      </c>
      <c r="P145" t="str">
        <f t="shared" si="5"/>
        <v>N/A</v>
      </c>
      <c r="Q145" t="s">
        <v>8308</v>
      </c>
      <c r="R145" t="s">
        <v>8311</v>
      </c>
    </row>
    <row r="146" spans="1:18" ht="45" x14ac:dyDescent="0.25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4"/>
        <v>28</v>
      </c>
      <c r="P146">
        <f t="shared" si="5"/>
        <v>55.95</v>
      </c>
      <c r="Q146" t="s">
        <v>8308</v>
      </c>
      <c r="R146" t="s">
        <v>8311</v>
      </c>
    </row>
    <row r="147" spans="1:18" ht="60" x14ac:dyDescent="0.25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4"/>
        <v>8</v>
      </c>
      <c r="P147">
        <f t="shared" si="5"/>
        <v>37.56</v>
      </c>
      <c r="Q147" t="s">
        <v>8308</v>
      </c>
      <c r="R147" t="s">
        <v>8311</v>
      </c>
    </row>
    <row r="148" spans="1:18" ht="60" x14ac:dyDescent="0.25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4"/>
        <v>1</v>
      </c>
      <c r="P148">
        <f t="shared" si="5"/>
        <v>38.33</v>
      </c>
      <c r="Q148" t="s">
        <v>8308</v>
      </c>
      <c r="R148" t="s">
        <v>8311</v>
      </c>
    </row>
    <row r="149" spans="1:18" ht="30" x14ac:dyDescent="0.25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4"/>
        <v>0</v>
      </c>
      <c r="P149" t="str">
        <f t="shared" si="5"/>
        <v>N/A</v>
      </c>
      <c r="Q149" t="s">
        <v>8308</v>
      </c>
      <c r="R149" t="s">
        <v>8311</v>
      </c>
    </row>
    <row r="150" spans="1:18" ht="60" x14ac:dyDescent="0.25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4"/>
        <v>0</v>
      </c>
      <c r="P150">
        <f t="shared" si="5"/>
        <v>20</v>
      </c>
      <c r="Q150" t="s">
        <v>8308</v>
      </c>
      <c r="R150" t="s">
        <v>8311</v>
      </c>
    </row>
    <row r="151" spans="1:18" ht="60" x14ac:dyDescent="0.25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4"/>
        <v>1</v>
      </c>
      <c r="P151">
        <f t="shared" si="5"/>
        <v>15.33</v>
      </c>
      <c r="Q151" t="s">
        <v>8308</v>
      </c>
      <c r="R151" t="s">
        <v>8311</v>
      </c>
    </row>
    <row r="152" spans="1:18" ht="45" x14ac:dyDescent="0.25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4"/>
        <v>23</v>
      </c>
      <c r="P152">
        <f t="shared" si="5"/>
        <v>449.43</v>
      </c>
      <c r="Q152" t="s">
        <v>8308</v>
      </c>
      <c r="R152" t="s">
        <v>8311</v>
      </c>
    </row>
    <row r="153" spans="1:18" ht="60" x14ac:dyDescent="0.25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4"/>
        <v>0</v>
      </c>
      <c r="P153">
        <f t="shared" si="5"/>
        <v>28</v>
      </c>
      <c r="Q153" t="s">
        <v>8308</v>
      </c>
      <c r="R153" t="s">
        <v>8311</v>
      </c>
    </row>
    <row r="154" spans="1:18" ht="30" x14ac:dyDescent="0.25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4"/>
        <v>0</v>
      </c>
      <c r="P154">
        <f t="shared" si="5"/>
        <v>15</v>
      </c>
      <c r="Q154" t="s">
        <v>8308</v>
      </c>
      <c r="R154" t="s">
        <v>8311</v>
      </c>
    </row>
    <row r="155" spans="1:18" ht="45" x14ac:dyDescent="0.25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4"/>
        <v>1</v>
      </c>
      <c r="P155">
        <f t="shared" si="5"/>
        <v>35.9</v>
      </c>
      <c r="Q155" t="s">
        <v>8308</v>
      </c>
      <c r="R155" t="s">
        <v>8311</v>
      </c>
    </row>
    <row r="156" spans="1:18" ht="45" x14ac:dyDescent="0.25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4"/>
        <v>3</v>
      </c>
      <c r="P156">
        <f t="shared" si="5"/>
        <v>13.33</v>
      </c>
      <c r="Q156" t="s">
        <v>8308</v>
      </c>
      <c r="R156" t="s">
        <v>8311</v>
      </c>
    </row>
    <row r="157" spans="1:18" ht="60" x14ac:dyDescent="0.25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4"/>
        <v>0</v>
      </c>
      <c r="P157">
        <f t="shared" si="5"/>
        <v>20.25</v>
      </c>
      <c r="Q157" t="s">
        <v>8308</v>
      </c>
      <c r="R157" t="s">
        <v>8311</v>
      </c>
    </row>
    <row r="158" spans="1:18" ht="60" x14ac:dyDescent="0.25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4"/>
        <v>5</v>
      </c>
      <c r="P158">
        <f t="shared" si="5"/>
        <v>119</v>
      </c>
      <c r="Q158" t="s">
        <v>8308</v>
      </c>
      <c r="R158" t="s">
        <v>8311</v>
      </c>
    </row>
    <row r="159" spans="1:18" ht="45" x14ac:dyDescent="0.25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4"/>
        <v>0</v>
      </c>
      <c r="P159">
        <f t="shared" si="5"/>
        <v>4</v>
      </c>
      <c r="Q159" t="s">
        <v>8308</v>
      </c>
      <c r="R159" t="s">
        <v>8311</v>
      </c>
    </row>
    <row r="160" spans="1:18" ht="60" x14ac:dyDescent="0.25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4"/>
        <v>0</v>
      </c>
      <c r="P160" t="str">
        <f t="shared" si="5"/>
        <v>N/A</v>
      </c>
      <c r="Q160" t="s">
        <v>8308</v>
      </c>
      <c r="R160" t="s">
        <v>8311</v>
      </c>
    </row>
    <row r="161" spans="1:18" ht="60" x14ac:dyDescent="0.25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4"/>
        <v>0</v>
      </c>
      <c r="P161">
        <f t="shared" si="5"/>
        <v>10</v>
      </c>
      <c r="Q161" t="s">
        <v>8308</v>
      </c>
      <c r="R161" t="s">
        <v>8311</v>
      </c>
    </row>
    <row r="162" spans="1:18" ht="60" x14ac:dyDescent="0.25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4"/>
        <v>0</v>
      </c>
      <c r="P162" t="str">
        <f t="shared" si="5"/>
        <v>N/A</v>
      </c>
      <c r="Q162" t="s">
        <v>8308</v>
      </c>
      <c r="R162" t="s">
        <v>8312</v>
      </c>
    </row>
    <row r="163" spans="1:18" ht="60" x14ac:dyDescent="0.25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4"/>
        <v>0</v>
      </c>
      <c r="P163">
        <f t="shared" si="5"/>
        <v>5</v>
      </c>
      <c r="Q163" t="s">
        <v>8308</v>
      </c>
      <c r="R163" t="s">
        <v>8312</v>
      </c>
    </row>
    <row r="164" spans="1:18" ht="45" x14ac:dyDescent="0.25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4"/>
        <v>16</v>
      </c>
      <c r="P164">
        <f t="shared" si="5"/>
        <v>43.5</v>
      </c>
      <c r="Q164" t="s">
        <v>8308</v>
      </c>
      <c r="R164" t="s">
        <v>8312</v>
      </c>
    </row>
    <row r="165" spans="1:18" ht="60" x14ac:dyDescent="0.25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4"/>
        <v>0</v>
      </c>
      <c r="P165" t="str">
        <f t="shared" si="5"/>
        <v>N/A</v>
      </c>
      <c r="Q165" t="s">
        <v>8308</v>
      </c>
      <c r="R165" t="s">
        <v>8312</v>
      </c>
    </row>
    <row r="166" spans="1:18" ht="60" x14ac:dyDescent="0.25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4"/>
        <v>1</v>
      </c>
      <c r="P166">
        <f t="shared" si="5"/>
        <v>91.43</v>
      </c>
      <c r="Q166" t="s">
        <v>8308</v>
      </c>
      <c r="R166" t="s">
        <v>8312</v>
      </c>
    </row>
    <row r="167" spans="1:18" ht="30" x14ac:dyDescent="0.25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4"/>
        <v>0</v>
      </c>
      <c r="P167" t="str">
        <f t="shared" si="5"/>
        <v>N/A</v>
      </c>
      <c r="Q167" t="s">
        <v>8308</v>
      </c>
      <c r="R167" t="s">
        <v>8312</v>
      </c>
    </row>
    <row r="168" spans="1:18" ht="45" x14ac:dyDescent="0.25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4"/>
        <v>60</v>
      </c>
      <c r="P168">
        <f t="shared" si="5"/>
        <v>3000</v>
      </c>
      <c r="Q168" t="s">
        <v>8308</v>
      </c>
      <c r="R168" t="s">
        <v>8312</v>
      </c>
    </row>
    <row r="169" spans="1:18" ht="45" x14ac:dyDescent="0.25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4"/>
        <v>0</v>
      </c>
      <c r="P169">
        <f t="shared" si="5"/>
        <v>5.5</v>
      </c>
      <c r="Q169" t="s">
        <v>8308</v>
      </c>
      <c r="R169" t="s">
        <v>8312</v>
      </c>
    </row>
    <row r="170" spans="1:18" ht="60" x14ac:dyDescent="0.25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4"/>
        <v>4</v>
      </c>
      <c r="P170">
        <f t="shared" si="5"/>
        <v>108.33</v>
      </c>
      <c r="Q170" t="s">
        <v>8308</v>
      </c>
      <c r="R170" t="s">
        <v>8312</v>
      </c>
    </row>
    <row r="171" spans="1:18" ht="60" x14ac:dyDescent="0.25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4"/>
        <v>22</v>
      </c>
      <c r="P171">
        <f t="shared" si="5"/>
        <v>56</v>
      </c>
      <c r="Q171" t="s">
        <v>8308</v>
      </c>
      <c r="R171" t="s">
        <v>8312</v>
      </c>
    </row>
    <row r="172" spans="1:18" ht="60" x14ac:dyDescent="0.25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4"/>
        <v>3</v>
      </c>
      <c r="P172">
        <f t="shared" si="5"/>
        <v>32.5</v>
      </c>
      <c r="Q172" t="s">
        <v>8308</v>
      </c>
      <c r="R172" t="s">
        <v>8312</v>
      </c>
    </row>
    <row r="173" spans="1:18" ht="45" x14ac:dyDescent="0.25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4"/>
        <v>0</v>
      </c>
      <c r="P173">
        <f t="shared" si="5"/>
        <v>1</v>
      </c>
      <c r="Q173" t="s">
        <v>8308</v>
      </c>
      <c r="R173" t="s">
        <v>8312</v>
      </c>
    </row>
    <row r="174" spans="1:18" ht="45" x14ac:dyDescent="0.25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4"/>
        <v>0</v>
      </c>
      <c r="P174" t="str">
        <f t="shared" si="5"/>
        <v>N/A</v>
      </c>
      <c r="Q174" t="s">
        <v>8308</v>
      </c>
      <c r="R174" t="s">
        <v>8312</v>
      </c>
    </row>
    <row r="175" spans="1:18" ht="45" x14ac:dyDescent="0.25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4"/>
        <v>0</v>
      </c>
      <c r="P175" t="str">
        <f t="shared" si="5"/>
        <v>N/A</v>
      </c>
      <c r="Q175" t="s">
        <v>8308</v>
      </c>
      <c r="R175" t="s">
        <v>8312</v>
      </c>
    </row>
    <row r="176" spans="1:18" ht="60" x14ac:dyDescent="0.25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4"/>
        <v>0</v>
      </c>
      <c r="P176" t="str">
        <f t="shared" si="5"/>
        <v>N/A</v>
      </c>
      <c r="Q176" t="s">
        <v>8308</v>
      </c>
      <c r="R176" t="s">
        <v>8312</v>
      </c>
    </row>
    <row r="177" spans="1:18" ht="60" x14ac:dyDescent="0.25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4"/>
        <v>6</v>
      </c>
      <c r="P177">
        <f t="shared" si="5"/>
        <v>49.88</v>
      </c>
      <c r="Q177" t="s">
        <v>8308</v>
      </c>
      <c r="R177" t="s">
        <v>8312</v>
      </c>
    </row>
    <row r="178" spans="1:18" ht="60" x14ac:dyDescent="0.25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4"/>
        <v>0</v>
      </c>
      <c r="P178" t="str">
        <f t="shared" si="5"/>
        <v>N/A</v>
      </c>
      <c r="Q178" t="s">
        <v>8308</v>
      </c>
      <c r="R178" t="s">
        <v>8312</v>
      </c>
    </row>
    <row r="179" spans="1:18" ht="30" x14ac:dyDescent="0.25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4"/>
        <v>40</v>
      </c>
      <c r="P179">
        <f t="shared" si="5"/>
        <v>25.71</v>
      </c>
      <c r="Q179" t="s">
        <v>8308</v>
      </c>
      <c r="R179" t="s">
        <v>8312</v>
      </c>
    </row>
    <row r="180" spans="1:18" ht="45" x14ac:dyDescent="0.25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4"/>
        <v>0</v>
      </c>
      <c r="P180" t="str">
        <f t="shared" si="5"/>
        <v>N/A</v>
      </c>
      <c r="Q180" t="s">
        <v>8308</v>
      </c>
      <c r="R180" t="s">
        <v>8312</v>
      </c>
    </row>
    <row r="181" spans="1:18" ht="30" x14ac:dyDescent="0.25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4"/>
        <v>20</v>
      </c>
      <c r="P181">
        <f t="shared" si="5"/>
        <v>100</v>
      </c>
      <c r="Q181" t="s">
        <v>8308</v>
      </c>
      <c r="R181" t="s">
        <v>8312</v>
      </c>
    </row>
    <row r="182" spans="1:18" ht="45" x14ac:dyDescent="0.25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4"/>
        <v>33</v>
      </c>
      <c r="P182">
        <f t="shared" si="5"/>
        <v>30.85</v>
      </c>
      <c r="Q182" t="s">
        <v>8308</v>
      </c>
      <c r="R182" t="s">
        <v>8312</v>
      </c>
    </row>
    <row r="183" spans="1:18" ht="60" x14ac:dyDescent="0.25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4"/>
        <v>21</v>
      </c>
      <c r="P183">
        <f t="shared" si="5"/>
        <v>180.5</v>
      </c>
      <c r="Q183" t="s">
        <v>8308</v>
      </c>
      <c r="R183" t="s">
        <v>8312</v>
      </c>
    </row>
    <row r="184" spans="1:18" ht="60" x14ac:dyDescent="0.25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4"/>
        <v>0</v>
      </c>
      <c r="P184" t="str">
        <f t="shared" si="5"/>
        <v>N/A</v>
      </c>
      <c r="Q184" t="s">
        <v>8308</v>
      </c>
      <c r="R184" t="s">
        <v>8312</v>
      </c>
    </row>
    <row r="185" spans="1:18" x14ac:dyDescent="0.25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4"/>
        <v>36</v>
      </c>
      <c r="P185">
        <f t="shared" si="5"/>
        <v>373.5</v>
      </c>
      <c r="Q185" t="s">
        <v>8308</v>
      </c>
      <c r="R185" t="s">
        <v>8312</v>
      </c>
    </row>
    <row r="186" spans="1:18" ht="60" x14ac:dyDescent="0.25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4"/>
        <v>3</v>
      </c>
      <c r="P186">
        <f t="shared" si="5"/>
        <v>25.5</v>
      </c>
      <c r="Q186" t="s">
        <v>8308</v>
      </c>
      <c r="R186" t="s">
        <v>8312</v>
      </c>
    </row>
    <row r="187" spans="1:18" x14ac:dyDescent="0.25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4"/>
        <v>6</v>
      </c>
      <c r="P187">
        <f t="shared" si="5"/>
        <v>220</v>
      </c>
      <c r="Q187" t="s">
        <v>8308</v>
      </c>
      <c r="R187" t="s">
        <v>8312</v>
      </c>
    </row>
    <row r="188" spans="1:18" ht="60" x14ac:dyDescent="0.25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4"/>
        <v>0</v>
      </c>
      <c r="P188" t="str">
        <f t="shared" si="5"/>
        <v>N/A</v>
      </c>
      <c r="Q188" t="s">
        <v>8308</v>
      </c>
      <c r="R188" t="s">
        <v>8312</v>
      </c>
    </row>
    <row r="189" spans="1:18" ht="45" x14ac:dyDescent="0.25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4"/>
        <v>16</v>
      </c>
      <c r="P189">
        <f t="shared" si="5"/>
        <v>160</v>
      </c>
      <c r="Q189" t="s">
        <v>8308</v>
      </c>
      <c r="R189" t="s">
        <v>8312</v>
      </c>
    </row>
    <row r="190" spans="1:18" ht="60" x14ac:dyDescent="0.25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4"/>
        <v>0</v>
      </c>
      <c r="P190" t="str">
        <f t="shared" si="5"/>
        <v>N/A</v>
      </c>
      <c r="Q190" t="s">
        <v>8308</v>
      </c>
      <c r="R190" t="s">
        <v>8312</v>
      </c>
    </row>
    <row r="191" spans="1:18" ht="60" x14ac:dyDescent="0.25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4"/>
        <v>0</v>
      </c>
      <c r="P191">
        <f t="shared" si="5"/>
        <v>69</v>
      </c>
      <c r="Q191" t="s">
        <v>8308</v>
      </c>
      <c r="R191" t="s">
        <v>8312</v>
      </c>
    </row>
    <row r="192" spans="1:18" x14ac:dyDescent="0.25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4"/>
        <v>0</v>
      </c>
      <c r="P192">
        <f t="shared" si="5"/>
        <v>50</v>
      </c>
      <c r="Q192" t="s">
        <v>8308</v>
      </c>
      <c r="R192" t="s">
        <v>8312</v>
      </c>
    </row>
    <row r="193" spans="1:18" ht="45" x14ac:dyDescent="0.25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4"/>
        <v>5</v>
      </c>
      <c r="P193">
        <f t="shared" si="5"/>
        <v>83.33</v>
      </c>
      <c r="Q193" t="s">
        <v>8308</v>
      </c>
      <c r="R193" t="s">
        <v>8312</v>
      </c>
    </row>
    <row r="194" spans="1:18" ht="60" x14ac:dyDescent="0.25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4"/>
        <v>0</v>
      </c>
      <c r="P194">
        <f t="shared" si="5"/>
        <v>5.67</v>
      </c>
      <c r="Q194" t="s">
        <v>8308</v>
      </c>
      <c r="R194" t="s">
        <v>8312</v>
      </c>
    </row>
    <row r="195" spans="1:18" ht="60" x14ac:dyDescent="0.25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6">ROUND(E195/D195*100,0)</f>
        <v>0</v>
      </c>
      <c r="P195" t="str">
        <f t="shared" ref="P195:P258" si="7">IFERROR(ROUND(E195/L195,2),"N/A")</f>
        <v>N/A</v>
      </c>
      <c r="Q195" t="s">
        <v>8308</v>
      </c>
      <c r="R195" t="s">
        <v>8312</v>
      </c>
    </row>
    <row r="196" spans="1:18" ht="45" x14ac:dyDescent="0.25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6"/>
        <v>0</v>
      </c>
      <c r="P196">
        <f t="shared" si="7"/>
        <v>1</v>
      </c>
      <c r="Q196" t="s">
        <v>8308</v>
      </c>
      <c r="R196" t="s">
        <v>8312</v>
      </c>
    </row>
    <row r="197" spans="1:18" ht="45" x14ac:dyDescent="0.25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6"/>
        <v>0</v>
      </c>
      <c r="P197" t="str">
        <f t="shared" si="7"/>
        <v>N/A</v>
      </c>
      <c r="Q197" t="s">
        <v>8308</v>
      </c>
      <c r="R197" t="s">
        <v>8312</v>
      </c>
    </row>
    <row r="198" spans="1:18" ht="45" x14ac:dyDescent="0.25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6"/>
        <v>42</v>
      </c>
      <c r="P198">
        <f t="shared" si="7"/>
        <v>77.11</v>
      </c>
      <c r="Q198" t="s">
        <v>8308</v>
      </c>
      <c r="R198" t="s">
        <v>8312</v>
      </c>
    </row>
    <row r="199" spans="1:18" ht="60" x14ac:dyDescent="0.25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6"/>
        <v>10</v>
      </c>
      <c r="P199">
        <f t="shared" si="7"/>
        <v>32.75</v>
      </c>
      <c r="Q199" t="s">
        <v>8308</v>
      </c>
      <c r="R199" t="s">
        <v>8312</v>
      </c>
    </row>
    <row r="200" spans="1:18" ht="60" x14ac:dyDescent="0.25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6"/>
        <v>1</v>
      </c>
      <c r="P200">
        <f t="shared" si="7"/>
        <v>46.5</v>
      </c>
      <c r="Q200" t="s">
        <v>8308</v>
      </c>
      <c r="R200" t="s">
        <v>8312</v>
      </c>
    </row>
    <row r="201" spans="1:18" ht="60" x14ac:dyDescent="0.25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6"/>
        <v>0</v>
      </c>
      <c r="P201" t="str">
        <f t="shared" si="7"/>
        <v>N/A</v>
      </c>
      <c r="Q201" t="s">
        <v>8308</v>
      </c>
      <c r="R201" t="s">
        <v>8312</v>
      </c>
    </row>
    <row r="202" spans="1:18" ht="45" x14ac:dyDescent="0.25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6"/>
        <v>26</v>
      </c>
      <c r="P202">
        <f t="shared" si="7"/>
        <v>87.31</v>
      </c>
      <c r="Q202" t="s">
        <v>8308</v>
      </c>
      <c r="R202" t="s">
        <v>8312</v>
      </c>
    </row>
    <row r="203" spans="1:18" ht="60" x14ac:dyDescent="0.25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6"/>
        <v>58</v>
      </c>
      <c r="P203">
        <f t="shared" si="7"/>
        <v>54.29</v>
      </c>
      <c r="Q203" t="s">
        <v>8308</v>
      </c>
      <c r="R203" t="s">
        <v>8312</v>
      </c>
    </row>
    <row r="204" spans="1:18" x14ac:dyDescent="0.25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6"/>
        <v>0</v>
      </c>
      <c r="P204" t="str">
        <f t="shared" si="7"/>
        <v>N/A</v>
      </c>
      <c r="Q204" t="s">
        <v>8308</v>
      </c>
      <c r="R204" t="s">
        <v>8312</v>
      </c>
    </row>
    <row r="205" spans="1:18" ht="60" x14ac:dyDescent="0.25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6"/>
        <v>30</v>
      </c>
      <c r="P205">
        <f t="shared" si="7"/>
        <v>93.25</v>
      </c>
      <c r="Q205" t="s">
        <v>8308</v>
      </c>
      <c r="R205" t="s">
        <v>8312</v>
      </c>
    </row>
    <row r="206" spans="1:18" ht="60" x14ac:dyDescent="0.25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6"/>
        <v>51</v>
      </c>
      <c r="P206">
        <f t="shared" si="7"/>
        <v>117.68</v>
      </c>
      <c r="Q206" t="s">
        <v>8308</v>
      </c>
      <c r="R206" t="s">
        <v>8312</v>
      </c>
    </row>
    <row r="207" spans="1:18" ht="45" x14ac:dyDescent="0.25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6"/>
        <v>16</v>
      </c>
      <c r="P207">
        <f t="shared" si="7"/>
        <v>76.47</v>
      </c>
      <c r="Q207" t="s">
        <v>8308</v>
      </c>
      <c r="R207" t="s">
        <v>8312</v>
      </c>
    </row>
    <row r="208" spans="1:18" ht="45" x14ac:dyDescent="0.25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6"/>
        <v>0</v>
      </c>
      <c r="P208" t="str">
        <f t="shared" si="7"/>
        <v>N/A</v>
      </c>
      <c r="Q208" t="s">
        <v>8308</v>
      </c>
      <c r="R208" t="s">
        <v>8312</v>
      </c>
    </row>
    <row r="209" spans="1:18" ht="45" x14ac:dyDescent="0.25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6"/>
        <v>15</v>
      </c>
      <c r="P209">
        <f t="shared" si="7"/>
        <v>163.85</v>
      </c>
      <c r="Q209" t="s">
        <v>8308</v>
      </c>
      <c r="R209" t="s">
        <v>8312</v>
      </c>
    </row>
    <row r="210" spans="1:18" ht="60" x14ac:dyDescent="0.25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6"/>
        <v>0</v>
      </c>
      <c r="P210" t="str">
        <f t="shared" si="7"/>
        <v>N/A</v>
      </c>
      <c r="Q210" t="s">
        <v>8308</v>
      </c>
      <c r="R210" t="s">
        <v>8312</v>
      </c>
    </row>
    <row r="211" spans="1:18" ht="60" x14ac:dyDescent="0.25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6"/>
        <v>0</v>
      </c>
      <c r="P211" t="str">
        <f t="shared" si="7"/>
        <v>N/A</v>
      </c>
      <c r="Q211" t="s">
        <v>8308</v>
      </c>
      <c r="R211" t="s">
        <v>8312</v>
      </c>
    </row>
    <row r="212" spans="1:18" ht="60" x14ac:dyDescent="0.25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6"/>
        <v>25</v>
      </c>
      <c r="P212">
        <f t="shared" si="7"/>
        <v>91.82</v>
      </c>
      <c r="Q212" t="s">
        <v>8308</v>
      </c>
      <c r="R212" t="s">
        <v>8312</v>
      </c>
    </row>
    <row r="213" spans="1:18" ht="60" x14ac:dyDescent="0.25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6"/>
        <v>45</v>
      </c>
      <c r="P213">
        <f t="shared" si="7"/>
        <v>185.83</v>
      </c>
      <c r="Q213" t="s">
        <v>8308</v>
      </c>
      <c r="R213" t="s">
        <v>8312</v>
      </c>
    </row>
    <row r="214" spans="1:18" ht="45" x14ac:dyDescent="0.25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6"/>
        <v>0</v>
      </c>
      <c r="P214">
        <f t="shared" si="7"/>
        <v>1</v>
      </c>
      <c r="Q214" t="s">
        <v>8308</v>
      </c>
      <c r="R214" t="s">
        <v>8312</v>
      </c>
    </row>
    <row r="215" spans="1:18" ht="45" x14ac:dyDescent="0.25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6"/>
        <v>0</v>
      </c>
      <c r="P215">
        <f t="shared" si="7"/>
        <v>20</v>
      </c>
      <c r="Q215" t="s">
        <v>8308</v>
      </c>
      <c r="R215" t="s">
        <v>8312</v>
      </c>
    </row>
    <row r="216" spans="1:18" ht="60" x14ac:dyDescent="0.25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6"/>
        <v>0</v>
      </c>
      <c r="P216">
        <f t="shared" si="7"/>
        <v>1</v>
      </c>
      <c r="Q216" t="s">
        <v>8308</v>
      </c>
      <c r="R216" t="s">
        <v>8312</v>
      </c>
    </row>
    <row r="217" spans="1:18" ht="60" x14ac:dyDescent="0.25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6"/>
        <v>0</v>
      </c>
      <c r="P217">
        <f t="shared" si="7"/>
        <v>10</v>
      </c>
      <c r="Q217" t="s">
        <v>8308</v>
      </c>
      <c r="R217" t="s">
        <v>8312</v>
      </c>
    </row>
    <row r="218" spans="1:18" ht="60" x14ac:dyDescent="0.25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6"/>
        <v>56</v>
      </c>
      <c r="P218">
        <f t="shared" si="7"/>
        <v>331.54</v>
      </c>
      <c r="Q218" t="s">
        <v>8308</v>
      </c>
      <c r="R218" t="s">
        <v>8312</v>
      </c>
    </row>
    <row r="219" spans="1:18" x14ac:dyDescent="0.25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6"/>
        <v>12</v>
      </c>
      <c r="P219">
        <f t="shared" si="7"/>
        <v>314.29000000000002</v>
      </c>
      <c r="Q219" t="s">
        <v>8308</v>
      </c>
      <c r="R219" t="s">
        <v>8312</v>
      </c>
    </row>
    <row r="220" spans="1:18" ht="60" x14ac:dyDescent="0.25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6"/>
        <v>2</v>
      </c>
      <c r="P220">
        <f t="shared" si="7"/>
        <v>100</v>
      </c>
      <c r="Q220" t="s">
        <v>8308</v>
      </c>
      <c r="R220" t="s">
        <v>8312</v>
      </c>
    </row>
    <row r="221" spans="1:18" ht="45" x14ac:dyDescent="0.25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6"/>
        <v>18</v>
      </c>
      <c r="P221">
        <f t="shared" si="7"/>
        <v>115.99</v>
      </c>
      <c r="Q221" t="s">
        <v>8308</v>
      </c>
      <c r="R221" t="s">
        <v>8312</v>
      </c>
    </row>
    <row r="222" spans="1:18" ht="45" x14ac:dyDescent="0.25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6"/>
        <v>1</v>
      </c>
      <c r="P222">
        <f t="shared" si="7"/>
        <v>120</v>
      </c>
      <c r="Q222" t="s">
        <v>8308</v>
      </c>
      <c r="R222" t="s">
        <v>8312</v>
      </c>
    </row>
    <row r="223" spans="1:18" ht="30" x14ac:dyDescent="0.25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6"/>
        <v>0</v>
      </c>
      <c r="P223" t="str">
        <f t="shared" si="7"/>
        <v>N/A</v>
      </c>
      <c r="Q223" t="s">
        <v>8308</v>
      </c>
      <c r="R223" t="s">
        <v>8312</v>
      </c>
    </row>
    <row r="224" spans="1:18" ht="60" x14ac:dyDescent="0.25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6"/>
        <v>13</v>
      </c>
      <c r="P224">
        <f t="shared" si="7"/>
        <v>65</v>
      </c>
      <c r="Q224" t="s">
        <v>8308</v>
      </c>
      <c r="R224" t="s">
        <v>8312</v>
      </c>
    </row>
    <row r="225" spans="1:18" ht="60" x14ac:dyDescent="0.25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6"/>
        <v>0</v>
      </c>
      <c r="P225" t="str">
        <f t="shared" si="7"/>
        <v>N/A</v>
      </c>
      <c r="Q225" t="s">
        <v>8308</v>
      </c>
      <c r="R225" t="s">
        <v>8312</v>
      </c>
    </row>
    <row r="226" spans="1:18" ht="60" x14ac:dyDescent="0.25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6"/>
        <v>0</v>
      </c>
      <c r="P226" t="str">
        <f t="shared" si="7"/>
        <v>N/A</v>
      </c>
      <c r="Q226" t="s">
        <v>8308</v>
      </c>
      <c r="R226" t="s">
        <v>8312</v>
      </c>
    </row>
    <row r="227" spans="1:18" ht="45" x14ac:dyDescent="0.25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6"/>
        <v>0</v>
      </c>
      <c r="P227" t="str">
        <f t="shared" si="7"/>
        <v>N/A</v>
      </c>
      <c r="Q227" t="s">
        <v>8308</v>
      </c>
      <c r="R227" t="s">
        <v>8312</v>
      </c>
    </row>
    <row r="228" spans="1:18" ht="45" x14ac:dyDescent="0.25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6"/>
        <v>1</v>
      </c>
      <c r="P228">
        <f t="shared" si="7"/>
        <v>125</v>
      </c>
      <c r="Q228" t="s">
        <v>8308</v>
      </c>
      <c r="R228" t="s">
        <v>8312</v>
      </c>
    </row>
    <row r="229" spans="1:18" ht="45" x14ac:dyDescent="0.25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6"/>
        <v>0</v>
      </c>
      <c r="P229" t="str">
        <f t="shared" si="7"/>
        <v>N/A</v>
      </c>
      <c r="Q229" t="s">
        <v>8308</v>
      </c>
      <c r="R229" t="s">
        <v>8312</v>
      </c>
    </row>
    <row r="230" spans="1:18" ht="30" x14ac:dyDescent="0.25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6"/>
        <v>0</v>
      </c>
      <c r="P230" t="str">
        <f t="shared" si="7"/>
        <v>N/A</v>
      </c>
      <c r="Q230" t="s">
        <v>8308</v>
      </c>
      <c r="R230" t="s">
        <v>8312</v>
      </c>
    </row>
    <row r="231" spans="1:18" ht="60" x14ac:dyDescent="0.25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6"/>
        <v>0</v>
      </c>
      <c r="P231" t="str">
        <f t="shared" si="7"/>
        <v>N/A</v>
      </c>
      <c r="Q231" t="s">
        <v>8308</v>
      </c>
      <c r="R231" t="s">
        <v>8312</v>
      </c>
    </row>
    <row r="232" spans="1:18" ht="60" x14ac:dyDescent="0.25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6"/>
        <v>0</v>
      </c>
      <c r="P232">
        <f t="shared" si="7"/>
        <v>30</v>
      </c>
      <c r="Q232" t="s">
        <v>8308</v>
      </c>
      <c r="R232" t="s">
        <v>8312</v>
      </c>
    </row>
    <row r="233" spans="1:18" ht="60" x14ac:dyDescent="0.25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6"/>
        <v>0</v>
      </c>
      <c r="P233" t="str">
        <f t="shared" si="7"/>
        <v>N/A</v>
      </c>
      <c r="Q233" t="s">
        <v>8308</v>
      </c>
      <c r="R233" t="s">
        <v>8312</v>
      </c>
    </row>
    <row r="234" spans="1:18" ht="60" x14ac:dyDescent="0.25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6"/>
        <v>3</v>
      </c>
      <c r="P234">
        <f t="shared" si="7"/>
        <v>15.71</v>
      </c>
      <c r="Q234" t="s">
        <v>8308</v>
      </c>
      <c r="R234" t="s">
        <v>8312</v>
      </c>
    </row>
    <row r="235" spans="1:18" ht="45" x14ac:dyDescent="0.25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6"/>
        <v>0</v>
      </c>
      <c r="P235" t="str">
        <f t="shared" si="7"/>
        <v>N/A</v>
      </c>
      <c r="Q235" t="s">
        <v>8308</v>
      </c>
      <c r="R235" t="s">
        <v>8312</v>
      </c>
    </row>
    <row r="236" spans="1:18" ht="60" x14ac:dyDescent="0.25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6"/>
        <v>40</v>
      </c>
      <c r="P236">
        <f t="shared" si="7"/>
        <v>80.2</v>
      </c>
      <c r="Q236" t="s">
        <v>8308</v>
      </c>
      <c r="R236" t="s">
        <v>8312</v>
      </c>
    </row>
    <row r="237" spans="1:18" ht="45" x14ac:dyDescent="0.25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6"/>
        <v>0</v>
      </c>
      <c r="P237" t="str">
        <f t="shared" si="7"/>
        <v>N/A</v>
      </c>
      <c r="Q237" t="s">
        <v>8308</v>
      </c>
      <c r="R237" t="s">
        <v>8312</v>
      </c>
    </row>
    <row r="238" spans="1:18" ht="60" x14ac:dyDescent="0.25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6"/>
        <v>0</v>
      </c>
      <c r="P238" t="str">
        <f t="shared" si="7"/>
        <v>N/A</v>
      </c>
      <c r="Q238" t="s">
        <v>8308</v>
      </c>
      <c r="R238" t="s">
        <v>8312</v>
      </c>
    </row>
    <row r="239" spans="1:18" ht="30" x14ac:dyDescent="0.25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6"/>
        <v>0</v>
      </c>
      <c r="P239">
        <f t="shared" si="7"/>
        <v>50</v>
      </c>
      <c r="Q239" t="s">
        <v>8308</v>
      </c>
      <c r="R239" t="s">
        <v>8312</v>
      </c>
    </row>
    <row r="240" spans="1:18" ht="60" x14ac:dyDescent="0.25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6"/>
        <v>0</v>
      </c>
      <c r="P240" t="str">
        <f t="shared" si="7"/>
        <v>N/A</v>
      </c>
      <c r="Q240" t="s">
        <v>8308</v>
      </c>
      <c r="R240" t="s">
        <v>8312</v>
      </c>
    </row>
    <row r="241" spans="1:18" ht="45" x14ac:dyDescent="0.25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6"/>
        <v>25</v>
      </c>
      <c r="P241">
        <f t="shared" si="7"/>
        <v>50</v>
      </c>
      <c r="Q241" t="s">
        <v>8308</v>
      </c>
      <c r="R241" t="s">
        <v>8312</v>
      </c>
    </row>
    <row r="242" spans="1:18" ht="60" x14ac:dyDescent="0.25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6"/>
        <v>108</v>
      </c>
      <c r="P242">
        <f t="shared" si="7"/>
        <v>117.85</v>
      </c>
      <c r="Q242" t="s">
        <v>8308</v>
      </c>
      <c r="R242" t="s">
        <v>8313</v>
      </c>
    </row>
    <row r="243" spans="1:18" ht="60" x14ac:dyDescent="0.25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6"/>
        <v>113</v>
      </c>
      <c r="P243">
        <f t="shared" si="7"/>
        <v>109.04</v>
      </c>
      <c r="Q243" t="s">
        <v>8308</v>
      </c>
      <c r="R243" t="s">
        <v>8313</v>
      </c>
    </row>
    <row r="244" spans="1:18" ht="45" x14ac:dyDescent="0.25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6"/>
        <v>113</v>
      </c>
      <c r="P244">
        <f t="shared" si="7"/>
        <v>73.02</v>
      </c>
      <c r="Q244" t="s">
        <v>8308</v>
      </c>
      <c r="R244" t="s">
        <v>8313</v>
      </c>
    </row>
    <row r="245" spans="1:18" ht="45" x14ac:dyDescent="0.25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6"/>
        <v>103</v>
      </c>
      <c r="P245">
        <f t="shared" si="7"/>
        <v>78.2</v>
      </c>
      <c r="Q245" t="s">
        <v>8308</v>
      </c>
      <c r="R245" t="s">
        <v>8313</v>
      </c>
    </row>
    <row r="246" spans="1:18" ht="60" x14ac:dyDescent="0.25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6"/>
        <v>114</v>
      </c>
      <c r="P246">
        <f t="shared" si="7"/>
        <v>47.4</v>
      </c>
      <c r="Q246" t="s">
        <v>8308</v>
      </c>
      <c r="R246" t="s">
        <v>8313</v>
      </c>
    </row>
    <row r="247" spans="1:18" ht="60" x14ac:dyDescent="0.25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6"/>
        <v>104</v>
      </c>
      <c r="P247">
        <f t="shared" si="7"/>
        <v>54.02</v>
      </c>
      <c r="Q247" t="s">
        <v>8308</v>
      </c>
      <c r="R247" t="s">
        <v>8313</v>
      </c>
    </row>
    <row r="248" spans="1:18" ht="45" x14ac:dyDescent="0.25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6"/>
        <v>305</v>
      </c>
      <c r="P248">
        <f t="shared" si="7"/>
        <v>68.489999999999995</v>
      </c>
      <c r="Q248" t="s">
        <v>8308</v>
      </c>
      <c r="R248" t="s">
        <v>8313</v>
      </c>
    </row>
    <row r="249" spans="1:18" ht="60" x14ac:dyDescent="0.25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6"/>
        <v>134</v>
      </c>
      <c r="P249">
        <f t="shared" si="7"/>
        <v>108.15</v>
      </c>
      <c r="Q249" t="s">
        <v>8308</v>
      </c>
      <c r="R249" t="s">
        <v>8313</v>
      </c>
    </row>
    <row r="250" spans="1:18" ht="60" x14ac:dyDescent="0.25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6"/>
        <v>101</v>
      </c>
      <c r="P250">
        <f t="shared" si="7"/>
        <v>589.95000000000005</v>
      </c>
      <c r="Q250" t="s">
        <v>8308</v>
      </c>
      <c r="R250" t="s">
        <v>8313</v>
      </c>
    </row>
    <row r="251" spans="1:18" ht="60" x14ac:dyDescent="0.25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6"/>
        <v>113</v>
      </c>
      <c r="P251">
        <f t="shared" si="7"/>
        <v>48.05</v>
      </c>
      <c r="Q251" t="s">
        <v>8308</v>
      </c>
      <c r="R251" t="s">
        <v>8313</v>
      </c>
    </row>
    <row r="252" spans="1:18" ht="60" x14ac:dyDescent="0.25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6"/>
        <v>106</v>
      </c>
      <c r="P252">
        <f t="shared" si="7"/>
        <v>72.48</v>
      </c>
      <c r="Q252" t="s">
        <v>8308</v>
      </c>
      <c r="R252" t="s">
        <v>8313</v>
      </c>
    </row>
    <row r="253" spans="1:18" ht="45" x14ac:dyDescent="0.25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6"/>
        <v>126</v>
      </c>
      <c r="P253">
        <f t="shared" si="7"/>
        <v>57.08</v>
      </c>
      <c r="Q253" t="s">
        <v>8308</v>
      </c>
      <c r="R253" t="s">
        <v>8313</v>
      </c>
    </row>
    <row r="254" spans="1:18" ht="45" x14ac:dyDescent="0.25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6"/>
        <v>185</v>
      </c>
      <c r="P254">
        <f t="shared" si="7"/>
        <v>85.44</v>
      </c>
      <c r="Q254" t="s">
        <v>8308</v>
      </c>
      <c r="R254" t="s">
        <v>8313</v>
      </c>
    </row>
    <row r="255" spans="1:18" ht="60" x14ac:dyDescent="0.25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6"/>
        <v>101</v>
      </c>
      <c r="P255">
        <f t="shared" si="7"/>
        <v>215.86</v>
      </c>
      <c r="Q255" t="s">
        <v>8308</v>
      </c>
      <c r="R255" t="s">
        <v>8313</v>
      </c>
    </row>
    <row r="256" spans="1:18" ht="45" x14ac:dyDescent="0.25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6"/>
        <v>117</v>
      </c>
      <c r="P256">
        <f t="shared" si="7"/>
        <v>89.39</v>
      </c>
      <c r="Q256" t="s">
        <v>8308</v>
      </c>
      <c r="R256" t="s">
        <v>8313</v>
      </c>
    </row>
    <row r="257" spans="1:18" ht="30" x14ac:dyDescent="0.25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6"/>
        <v>107</v>
      </c>
      <c r="P257">
        <f t="shared" si="7"/>
        <v>45.42</v>
      </c>
      <c r="Q257" t="s">
        <v>8308</v>
      </c>
      <c r="R257" t="s">
        <v>8313</v>
      </c>
    </row>
    <row r="258" spans="1:18" ht="60" x14ac:dyDescent="0.25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6"/>
        <v>139</v>
      </c>
      <c r="P258">
        <f t="shared" si="7"/>
        <v>65.760000000000005</v>
      </c>
      <c r="Q258" t="s">
        <v>8308</v>
      </c>
      <c r="R258" t="s">
        <v>8313</v>
      </c>
    </row>
    <row r="259" spans="1:18" ht="60" x14ac:dyDescent="0.25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8">ROUND(E259/D259*100,0)</f>
        <v>107</v>
      </c>
      <c r="P259">
        <f t="shared" ref="P259:P322" si="9">IFERROR(ROUND(E259/L259,2),"N/A")</f>
        <v>66.7</v>
      </c>
      <c r="Q259" t="s">
        <v>8308</v>
      </c>
      <c r="R259" t="s">
        <v>8313</v>
      </c>
    </row>
    <row r="260" spans="1:18" ht="60" x14ac:dyDescent="0.25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8"/>
        <v>191</v>
      </c>
      <c r="P260">
        <f t="shared" si="9"/>
        <v>83.35</v>
      </c>
      <c r="Q260" t="s">
        <v>8308</v>
      </c>
      <c r="R260" t="s">
        <v>8313</v>
      </c>
    </row>
    <row r="261" spans="1:18" ht="60" x14ac:dyDescent="0.25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8"/>
        <v>132</v>
      </c>
      <c r="P261">
        <f t="shared" si="9"/>
        <v>105.05</v>
      </c>
      <c r="Q261" t="s">
        <v>8308</v>
      </c>
      <c r="R261" t="s">
        <v>8313</v>
      </c>
    </row>
    <row r="262" spans="1:18" ht="45" x14ac:dyDescent="0.25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8"/>
        <v>106</v>
      </c>
      <c r="P262">
        <f t="shared" si="9"/>
        <v>120.91</v>
      </c>
      <c r="Q262" t="s">
        <v>8308</v>
      </c>
      <c r="R262" t="s">
        <v>8313</v>
      </c>
    </row>
    <row r="263" spans="1:18" ht="45" x14ac:dyDescent="0.25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8"/>
        <v>107</v>
      </c>
      <c r="P263">
        <f t="shared" si="9"/>
        <v>97.64</v>
      </c>
      <c r="Q263" t="s">
        <v>8308</v>
      </c>
      <c r="R263" t="s">
        <v>8313</v>
      </c>
    </row>
    <row r="264" spans="1:18" ht="30" x14ac:dyDescent="0.25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8"/>
        <v>240</v>
      </c>
      <c r="P264">
        <f t="shared" si="9"/>
        <v>41.38</v>
      </c>
      <c r="Q264" t="s">
        <v>8308</v>
      </c>
      <c r="R264" t="s">
        <v>8313</v>
      </c>
    </row>
    <row r="265" spans="1:18" ht="60" x14ac:dyDescent="0.25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8"/>
        <v>118</v>
      </c>
      <c r="P265">
        <f t="shared" si="9"/>
        <v>30.65</v>
      </c>
      <c r="Q265" t="s">
        <v>8308</v>
      </c>
      <c r="R265" t="s">
        <v>8313</v>
      </c>
    </row>
    <row r="266" spans="1:18" ht="60" x14ac:dyDescent="0.25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8"/>
        <v>118</v>
      </c>
      <c r="P266">
        <f t="shared" si="9"/>
        <v>64.95</v>
      </c>
      <c r="Q266" t="s">
        <v>8308</v>
      </c>
      <c r="R266" t="s">
        <v>8313</v>
      </c>
    </row>
    <row r="267" spans="1:18" ht="60" x14ac:dyDescent="0.25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8"/>
        <v>111</v>
      </c>
      <c r="P267">
        <f t="shared" si="9"/>
        <v>95.78</v>
      </c>
      <c r="Q267" t="s">
        <v>8308</v>
      </c>
      <c r="R267" t="s">
        <v>8313</v>
      </c>
    </row>
    <row r="268" spans="1:18" ht="60" x14ac:dyDescent="0.25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8"/>
        <v>146</v>
      </c>
      <c r="P268">
        <f t="shared" si="9"/>
        <v>40.42</v>
      </c>
      <c r="Q268" t="s">
        <v>8308</v>
      </c>
      <c r="R268" t="s">
        <v>8313</v>
      </c>
    </row>
    <row r="269" spans="1:18" ht="45" x14ac:dyDescent="0.25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8"/>
        <v>132</v>
      </c>
      <c r="P269">
        <f t="shared" si="9"/>
        <v>78.58</v>
      </c>
      <c r="Q269" t="s">
        <v>8308</v>
      </c>
      <c r="R269" t="s">
        <v>8313</v>
      </c>
    </row>
    <row r="270" spans="1:18" ht="60" x14ac:dyDescent="0.25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8"/>
        <v>111</v>
      </c>
      <c r="P270">
        <f t="shared" si="9"/>
        <v>50.18</v>
      </c>
      <c r="Q270" t="s">
        <v>8308</v>
      </c>
      <c r="R270" t="s">
        <v>8313</v>
      </c>
    </row>
    <row r="271" spans="1:18" ht="60" x14ac:dyDescent="0.25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8"/>
        <v>147</v>
      </c>
      <c r="P271">
        <f t="shared" si="9"/>
        <v>92.25</v>
      </c>
      <c r="Q271" t="s">
        <v>8308</v>
      </c>
      <c r="R271" t="s">
        <v>8313</v>
      </c>
    </row>
    <row r="272" spans="1:18" ht="45" x14ac:dyDescent="0.25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8"/>
        <v>153</v>
      </c>
      <c r="P272">
        <f t="shared" si="9"/>
        <v>57.54</v>
      </c>
      <c r="Q272" t="s">
        <v>8308</v>
      </c>
      <c r="R272" t="s">
        <v>8313</v>
      </c>
    </row>
    <row r="273" spans="1:18" ht="60" x14ac:dyDescent="0.25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8"/>
        <v>105</v>
      </c>
      <c r="P273">
        <f t="shared" si="9"/>
        <v>109.42</v>
      </c>
      <c r="Q273" t="s">
        <v>8308</v>
      </c>
      <c r="R273" t="s">
        <v>8313</v>
      </c>
    </row>
    <row r="274" spans="1:18" ht="60" x14ac:dyDescent="0.25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8"/>
        <v>177</v>
      </c>
      <c r="P274">
        <f t="shared" si="9"/>
        <v>81.89</v>
      </c>
      <c r="Q274" t="s">
        <v>8308</v>
      </c>
      <c r="R274" t="s">
        <v>8313</v>
      </c>
    </row>
    <row r="275" spans="1:18" ht="60" x14ac:dyDescent="0.25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8"/>
        <v>108</v>
      </c>
      <c r="P275">
        <f t="shared" si="9"/>
        <v>45.67</v>
      </c>
      <c r="Q275" t="s">
        <v>8308</v>
      </c>
      <c r="R275" t="s">
        <v>8313</v>
      </c>
    </row>
    <row r="276" spans="1:18" ht="60" x14ac:dyDescent="0.25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8"/>
        <v>156</v>
      </c>
      <c r="P276">
        <f t="shared" si="9"/>
        <v>55.22</v>
      </c>
      <c r="Q276" t="s">
        <v>8308</v>
      </c>
      <c r="R276" t="s">
        <v>8313</v>
      </c>
    </row>
    <row r="277" spans="1:18" ht="45" x14ac:dyDescent="0.25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8"/>
        <v>108</v>
      </c>
      <c r="P277">
        <f t="shared" si="9"/>
        <v>65.3</v>
      </c>
      <c r="Q277" t="s">
        <v>8308</v>
      </c>
      <c r="R277" t="s">
        <v>8313</v>
      </c>
    </row>
    <row r="278" spans="1:18" ht="60" x14ac:dyDescent="0.25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8"/>
        <v>148</v>
      </c>
      <c r="P278">
        <f t="shared" si="9"/>
        <v>95.23</v>
      </c>
      <c r="Q278" t="s">
        <v>8308</v>
      </c>
      <c r="R278" t="s">
        <v>8313</v>
      </c>
    </row>
    <row r="279" spans="1:18" ht="60" x14ac:dyDescent="0.25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8"/>
        <v>110</v>
      </c>
      <c r="P279">
        <f t="shared" si="9"/>
        <v>75.44</v>
      </c>
      <c r="Q279" t="s">
        <v>8308</v>
      </c>
      <c r="R279" t="s">
        <v>8313</v>
      </c>
    </row>
    <row r="280" spans="1:18" ht="45" x14ac:dyDescent="0.25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8"/>
        <v>150</v>
      </c>
      <c r="P280">
        <f t="shared" si="9"/>
        <v>97.82</v>
      </c>
      <c r="Q280" t="s">
        <v>8308</v>
      </c>
      <c r="R280" t="s">
        <v>8313</v>
      </c>
    </row>
    <row r="281" spans="1:18" ht="60" x14ac:dyDescent="0.25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8"/>
        <v>157</v>
      </c>
      <c r="P281">
        <f t="shared" si="9"/>
        <v>87.69</v>
      </c>
      <c r="Q281" t="s">
        <v>8308</v>
      </c>
      <c r="R281" t="s">
        <v>8313</v>
      </c>
    </row>
    <row r="282" spans="1:18" ht="60" x14ac:dyDescent="0.25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8"/>
        <v>156</v>
      </c>
      <c r="P282">
        <f t="shared" si="9"/>
        <v>54.75</v>
      </c>
      <c r="Q282" t="s">
        <v>8308</v>
      </c>
      <c r="R282" t="s">
        <v>8313</v>
      </c>
    </row>
    <row r="283" spans="1:18" ht="60" x14ac:dyDescent="0.25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8"/>
        <v>121</v>
      </c>
      <c r="P283">
        <f t="shared" si="9"/>
        <v>83.95</v>
      </c>
      <c r="Q283" t="s">
        <v>8308</v>
      </c>
      <c r="R283" t="s">
        <v>8313</v>
      </c>
    </row>
    <row r="284" spans="1:18" ht="45" x14ac:dyDescent="0.25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8"/>
        <v>101</v>
      </c>
      <c r="P284">
        <f t="shared" si="9"/>
        <v>254.39</v>
      </c>
      <c r="Q284" t="s">
        <v>8308</v>
      </c>
      <c r="R284" t="s">
        <v>8313</v>
      </c>
    </row>
    <row r="285" spans="1:18" ht="30" x14ac:dyDescent="0.25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8"/>
        <v>114</v>
      </c>
      <c r="P285">
        <f t="shared" si="9"/>
        <v>101.83</v>
      </c>
      <c r="Q285" t="s">
        <v>8308</v>
      </c>
      <c r="R285" t="s">
        <v>8313</v>
      </c>
    </row>
    <row r="286" spans="1:18" ht="60" x14ac:dyDescent="0.25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8"/>
        <v>105</v>
      </c>
      <c r="P286">
        <f t="shared" si="9"/>
        <v>55.07</v>
      </c>
      <c r="Q286" t="s">
        <v>8308</v>
      </c>
      <c r="R286" t="s">
        <v>8313</v>
      </c>
    </row>
    <row r="287" spans="1:18" ht="45" x14ac:dyDescent="0.25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8"/>
        <v>229</v>
      </c>
      <c r="P287">
        <f t="shared" si="9"/>
        <v>56.9</v>
      </c>
      <c r="Q287" t="s">
        <v>8308</v>
      </c>
      <c r="R287" t="s">
        <v>8313</v>
      </c>
    </row>
    <row r="288" spans="1:18" ht="60" x14ac:dyDescent="0.25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8"/>
        <v>109</v>
      </c>
      <c r="P288">
        <f t="shared" si="9"/>
        <v>121.28</v>
      </c>
      <c r="Q288" t="s">
        <v>8308</v>
      </c>
      <c r="R288" t="s">
        <v>8313</v>
      </c>
    </row>
    <row r="289" spans="1:18" ht="30" x14ac:dyDescent="0.25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8"/>
        <v>176</v>
      </c>
      <c r="P289">
        <f t="shared" si="9"/>
        <v>91.19</v>
      </c>
      <c r="Q289" t="s">
        <v>8308</v>
      </c>
      <c r="R289" t="s">
        <v>8313</v>
      </c>
    </row>
    <row r="290" spans="1:18" ht="60" x14ac:dyDescent="0.25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8"/>
        <v>103</v>
      </c>
      <c r="P290">
        <f t="shared" si="9"/>
        <v>115.45</v>
      </c>
      <c r="Q290" t="s">
        <v>8308</v>
      </c>
      <c r="R290" t="s">
        <v>8313</v>
      </c>
    </row>
    <row r="291" spans="1:18" ht="60" x14ac:dyDescent="0.25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8"/>
        <v>105</v>
      </c>
      <c r="P291">
        <f t="shared" si="9"/>
        <v>67.77</v>
      </c>
      <c r="Q291" t="s">
        <v>8308</v>
      </c>
      <c r="R291" t="s">
        <v>8313</v>
      </c>
    </row>
    <row r="292" spans="1:18" ht="45" x14ac:dyDescent="0.25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8"/>
        <v>107</v>
      </c>
      <c r="P292">
        <f t="shared" si="9"/>
        <v>28.58</v>
      </c>
      <c r="Q292" t="s">
        <v>8308</v>
      </c>
      <c r="R292" t="s">
        <v>8313</v>
      </c>
    </row>
    <row r="293" spans="1:18" ht="45" x14ac:dyDescent="0.25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8"/>
        <v>120</v>
      </c>
      <c r="P293">
        <f t="shared" si="9"/>
        <v>46.88</v>
      </c>
      <c r="Q293" t="s">
        <v>8308</v>
      </c>
      <c r="R293" t="s">
        <v>8313</v>
      </c>
    </row>
    <row r="294" spans="1:18" ht="60" x14ac:dyDescent="0.25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8"/>
        <v>102</v>
      </c>
      <c r="P294">
        <f t="shared" si="9"/>
        <v>154.41999999999999</v>
      </c>
      <c r="Q294" t="s">
        <v>8308</v>
      </c>
      <c r="R294" t="s">
        <v>8313</v>
      </c>
    </row>
    <row r="295" spans="1:18" ht="60" x14ac:dyDescent="0.25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8"/>
        <v>101</v>
      </c>
      <c r="P295">
        <f t="shared" si="9"/>
        <v>201.22</v>
      </c>
      <c r="Q295" t="s">
        <v>8308</v>
      </c>
      <c r="R295" t="s">
        <v>8313</v>
      </c>
    </row>
    <row r="296" spans="1:18" ht="90" x14ac:dyDescent="0.25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8"/>
        <v>100</v>
      </c>
      <c r="P296">
        <f t="shared" si="9"/>
        <v>100</v>
      </c>
      <c r="Q296" t="s">
        <v>8308</v>
      </c>
      <c r="R296" t="s">
        <v>8313</v>
      </c>
    </row>
    <row r="297" spans="1:18" ht="60" x14ac:dyDescent="0.25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8"/>
        <v>133</v>
      </c>
      <c r="P297">
        <f t="shared" si="9"/>
        <v>100.08</v>
      </c>
      <c r="Q297" t="s">
        <v>8308</v>
      </c>
      <c r="R297" t="s">
        <v>8313</v>
      </c>
    </row>
    <row r="298" spans="1:18" ht="45" x14ac:dyDescent="0.25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8"/>
        <v>119</v>
      </c>
      <c r="P298">
        <f t="shared" si="9"/>
        <v>230.09</v>
      </c>
      <c r="Q298" t="s">
        <v>8308</v>
      </c>
      <c r="R298" t="s">
        <v>8313</v>
      </c>
    </row>
    <row r="299" spans="1:18" ht="60" x14ac:dyDescent="0.25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8"/>
        <v>101</v>
      </c>
      <c r="P299">
        <f t="shared" si="9"/>
        <v>141.75</v>
      </c>
      <c r="Q299" t="s">
        <v>8308</v>
      </c>
      <c r="R299" t="s">
        <v>8313</v>
      </c>
    </row>
    <row r="300" spans="1:18" ht="30" x14ac:dyDescent="0.25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8"/>
        <v>109</v>
      </c>
      <c r="P300">
        <f t="shared" si="9"/>
        <v>56.34</v>
      </c>
      <c r="Q300" t="s">
        <v>8308</v>
      </c>
      <c r="R300" t="s">
        <v>8313</v>
      </c>
    </row>
    <row r="301" spans="1:18" ht="60" x14ac:dyDescent="0.25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8"/>
        <v>179</v>
      </c>
      <c r="P301">
        <f t="shared" si="9"/>
        <v>73.34</v>
      </c>
      <c r="Q301" t="s">
        <v>8308</v>
      </c>
      <c r="R301" t="s">
        <v>8313</v>
      </c>
    </row>
    <row r="302" spans="1:18" ht="60" x14ac:dyDescent="0.25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8"/>
        <v>102</v>
      </c>
      <c r="P302">
        <f t="shared" si="9"/>
        <v>85.34</v>
      </c>
      <c r="Q302" t="s">
        <v>8308</v>
      </c>
      <c r="R302" t="s">
        <v>8313</v>
      </c>
    </row>
    <row r="303" spans="1:18" ht="45" x14ac:dyDescent="0.25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8"/>
        <v>119</v>
      </c>
      <c r="P303">
        <f t="shared" si="9"/>
        <v>61.5</v>
      </c>
      <c r="Q303" t="s">
        <v>8308</v>
      </c>
      <c r="R303" t="s">
        <v>8313</v>
      </c>
    </row>
    <row r="304" spans="1:18" ht="60" x14ac:dyDescent="0.25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8"/>
        <v>100</v>
      </c>
      <c r="P304">
        <f t="shared" si="9"/>
        <v>93.02</v>
      </c>
      <c r="Q304" t="s">
        <v>8308</v>
      </c>
      <c r="R304" t="s">
        <v>8313</v>
      </c>
    </row>
    <row r="305" spans="1:18" ht="45" x14ac:dyDescent="0.25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8"/>
        <v>137</v>
      </c>
      <c r="P305">
        <f t="shared" si="9"/>
        <v>50.29</v>
      </c>
      <c r="Q305" t="s">
        <v>8308</v>
      </c>
      <c r="R305" t="s">
        <v>8313</v>
      </c>
    </row>
    <row r="306" spans="1:18" ht="30" x14ac:dyDescent="0.25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8"/>
        <v>232</v>
      </c>
      <c r="P306">
        <f t="shared" si="9"/>
        <v>106.43</v>
      </c>
      <c r="Q306" t="s">
        <v>8308</v>
      </c>
      <c r="R306" t="s">
        <v>8313</v>
      </c>
    </row>
    <row r="307" spans="1:18" ht="45" x14ac:dyDescent="0.25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8"/>
        <v>130</v>
      </c>
      <c r="P307">
        <f t="shared" si="9"/>
        <v>51.72</v>
      </c>
      <c r="Q307" t="s">
        <v>8308</v>
      </c>
      <c r="R307" t="s">
        <v>8313</v>
      </c>
    </row>
    <row r="308" spans="1:18" ht="30" x14ac:dyDescent="0.25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8"/>
        <v>293</v>
      </c>
      <c r="P308">
        <f t="shared" si="9"/>
        <v>36.61</v>
      </c>
      <c r="Q308" t="s">
        <v>8308</v>
      </c>
      <c r="R308" t="s">
        <v>8313</v>
      </c>
    </row>
    <row r="309" spans="1:18" x14ac:dyDescent="0.25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8"/>
        <v>111</v>
      </c>
      <c r="P309">
        <f t="shared" si="9"/>
        <v>42.52</v>
      </c>
      <c r="Q309" t="s">
        <v>8308</v>
      </c>
      <c r="R309" t="s">
        <v>8313</v>
      </c>
    </row>
    <row r="310" spans="1:18" ht="60" x14ac:dyDescent="0.25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8"/>
        <v>106</v>
      </c>
      <c r="P310">
        <f t="shared" si="9"/>
        <v>62.71</v>
      </c>
      <c r="Q310" t="s">
        <v>8308</v>
      </c>
      <c r="R310" t="s">
        <v>8313</v>
      </c>
    </row>
    <row r="311" spans="1:18" ht="60" x14ac:dyDescent="0.25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8"/>
        <v>119</v>
      </c>
      <c r="P311">
        <f t="shared" si="9"/>
        <v>89.96</v>
      </c>
      <c r="Q311" t="s">
        <v>8308</v>
      </c>
      <c r="R311" t="s">
        <v>8313</v>
      </c>
    </row>
    <row r="312" spans="1:18" ht="45" x14ac:dyDescent="0.25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8"/>
        <v>104</v>
      </c>
      <c r="P312">
        <f t="shared" si="9"/>
        <v>28.92</v>
      </c>
      <c r="Q312" t="s">
        <v>8308</v>
      </c>
      <c r="R312" t="s">
        <v>8313</v>
      </c>
    </row>
    <row r="313" spans="1:18" ht="45" x14ac:dyDescent="0.25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8"/>
        <v>104</v>
      </c>
      <c r="P313">
        <f t="shared" si="9"/>
        <v>138.80000000000001</v>
      </c>
      <c r="Q313" t="s">
        <v>8308</v>
      </c>
      <c r="R313" t="s">
        <v>8313</v>
      </c>
    </row>
    <row r="314" spans="1:18" ht="60" x14ac:dyDescent="0.25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8"/>
        <v>112</v>
      </c>
      <c r="P314">
        <f t="shared" si="9"/>
        <v>61.3</v>
      </c>
      <c r="Q314" t="s">
        <v>8308</v>
      </c>
      <c r="R314" t="s">
        <v>8313</v>
      </c>
    </row>
    <row r="315" spans="1:18" ht="60" x14ac:dyDescent="0.25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8"/>
        <v>105</v>
      </c>
      <c r="P315">
        <f t="shared" si="9"/>
        <v>80.2</v>
      </c>
      <c r="Q315" t="s">
        <v>8308</v>
      </c>
      <c r="R315" t="s">
        <v>8313</v>
      </c>
    </row>
    <row r="316" spans="1:18" ht="60" x14ac:dyDescent="0.25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8"/>
        <v>385</v>
      </c>
      <c r="P316">
        <f t="shared" si="9"/>
        <v>32.1</v>
      </c>
      <c r="Q316" t="s">
        <v>8308</v>
      </c>
      <c r="R316" t="s">
        <v>8313</v>
      </c>
    </row>
    <row r="317" spans="1:18" ht="45" x14ac:dyDescent="0.25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8"/>
        <v>101</v>
      </c>
      <c r="P317">
        <f t="shared" si="9"/>
        <v>200.89</v>
      </c>
      <c r="Q317" t="s">
        <v>8308</v>
      </c>
      <c r="R317" t="s">
        <v>8313</v>
      </c>
    </row>
    <row r="318" spans="1:18" ht="45" x14ac:dyDescent="0.25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8"/>
        <v>114</v>
      </c>
      <c r="P318">
        <f t="shared" si="9"/>
        <v>108.01</v>
      </c>
      <c r="Q318" t="s">
        <v>8308</v>
      </c>
      <c r="R318" t="s">
        <v>8313</v>
      </c>
    </row>
    <row r="319" spans="1:18" ht="45" x14ac:dyDescent="0.25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8"/>
        <v>101</v>
      </c>
      <c r="P319">
        <f t="shared" si="9"/>
        <v>95.7</v>
      </c>
      <c r="Q319" t="s">
        <v>8308</v>
      </c>
      <c r="R319" t="s">
        <v>8313</v>
      </c>
    </row>
    <row r="320" spans="1:18" ht="45" x14ac:dyDescent="0.25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8"/>
        <v>283</v>
      </c>
      <c r="P320">
        <f t="shared" si="9"/>
        <v>49.88</v>
      </c>
      <c r="Q320" t="s">
        <v>8308</v>
      </c>
      <c r="R320" t="s">
        <v>8313</v>
      </c>
    </row>
    <row r="321" spans="1:18" ht="60" x14ac:dyDescent="0.25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8"/>
        <v>113</v>
      </c>
      <c r="P321">
        <f t="shared" si="9"/>
        <v>110.47</v>
      </c>
      <c r="Q321" t="s">
        <v>8308</v>
      </c>
      <c r="R321" t="s">
        <v>8313</v>
      </c>
    </row>
    <row r="322" spans="1:18" ht="60" x14ac:dyDescent="0.25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8"/>
        <v>107</v>
      </c>
      <c r="P322">
        <f t="shared" si="9"/>
        <v>134.91</v>
      </c>
      <c r="Q322" t="s">
        <v>8308</v>
      </c>
      <c r="R322" t="s">
        <v>8313</v>
      </c>
    </row>
    <row r="323" spans="1:18" ht="45" x14ac:dyDescent="0.25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0">ROUND(E323/D323*100,0)</f>
        <v>103</v>
      </c>
      <c r="P323">
        <f t="shared" ref="P323:P386" si="11">IFERROR(ROUND(E323/L323,2),"N/A")</f>
        <v>106.62</v>
      </c>
      <c r="Q323" t="s">
        <v>8308</v>
      </c>
      <c r="R323" t="s">
        <v>8313</v>
      </c>
    </row>
    <row r="324" spans="1:18" ht="45" x14ac:dyDescent="0.25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0"/>
        <v>108</v>
      </c>
      <c r="P324">
        <f t="shared" si="11"/>
        <v>145.04</v>
      </c>
      <c r="Q324" t="s">
        <v>8308</v>
      </c>
      <c r="R324" t="s">
        <v>8313</v>
      </c>
    </row>
    <row r="325" spans="1:18" ht="60" x14ac:dyDescent="0.25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0"/>
        <v>123</v>
      </c>
      <c r="P325">
        <f t="shared" si="11"/>
        <v>114.59</v>
      </c>
      <c r="Q325" t="s">
        <v>8308</v>
      </c>
      <c r="R325" t="s">
        <v>8313</v>
      </c>
    </row>
    <row r="326" spans="1:18" ht="45" x14ac:dyDescent="0.25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0"/>
        <v>102</v>
      </c>
      <c r="P326">
        <f t="shared" si="11"/>
        <v>105.32</v>
      </c>
      <c r="Q326" t="s">
        <v>8308</v>
      </c>
      <c r="R326" t="s">
        <v>8313</v>
      </c>
    </row>
    <row r="327" spans="1:18" ht="45" x14ac:dyDescent="0.25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0"/>
        <v>104</v>
      </c>
      <c r="P327">
        <f t="shared" si="11"/>
        <v>70.92</v>
      </c>
      <c r="Q327" t="s">
        <v>8308</v>
      </c>
      <c r="R327" t="s">
        <v>8313</v>
      </c>
    </row>
    <row r="328" spans="1:18" ht="45" x14ac:dyDescent="0.25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0"/>
        <v>113</v>
      </c>
      <c r="P328">
        <f t="shared" si="11"/>
        <v>147.16999999999999</v>
      </c>
      <c r="Q328" t="s">
        <v>8308</v>
      </c>
      <c r="R328" t="s">
        <v>8313</v>
      </c>
    </row>
    <row r="329" spans="1:18" ht="60" x14ac:dyDescent="0.25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0"/>
        <v>136</v>
      </c>
      <c r="P329">
        <f t="shared" si="11"/>
        <v>160.47</v>
      </c>
      <c r="Q329" t="s">
        <v>8308</v>
      </c>
      <c r="R329" t="s">
        <v>8313</v>
      </c>
    </row>
    <row r="330" spans="1:18" ht="45" x14ac:dyDescent="0.25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0"/>
        <v>104</v>
      </c>
      <c r="P330">
        <f t="shared" si="11"/>
        <v>156.05000000000001</v>
      </c>
      <c r="Q330" t="s">
        <v>8308</v>
      </c>
      <c r="R330" t="s">
        <v>8313</v>
      </c>
    </row>
    <row r="331" spans="1:18" ht="45" x14ac:dyDescent="0.25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0"/>
        <v>106</v>
      </c>
      <c r="P331">
        <f t="shared" si="11"/>
        <v>63.17</v>
      </c>
      <c r="Q331" t="s">
        <v>8308</v>
      </c>
      <c r="R331" t="s">
        <v>8313</v>
      </c>
    </row>
    <row r="332" spans="1:18" ht="60" x14ac:dyDescent="0.25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0"/>
        <v>102</v>
      </c>
      <c r="P332">
        <f t="shared" si="11"/>
        <v>104.82</v>
      </c>
      <c r="Q332" t="s">
        <v>8308</v>
      </c>
      <c r="R332" t="s">
        <v>8313</v>
      </c>
    </row>
    <row r="333" spans="1:18" ht="45" x14ac:dyDescent="0.25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0"/>
        <v>107</v>
      </c>
      <c r="P333">
        <f t="shared" si="11"/>
        <v>97.36</v>
      </c>
      <c r="Q333" t="s">
        <v>8308</v>
      </c>
      <c r="R333" t="s">
        <v>8313</v>
      </c>
    </row>
    <row r="334" spans="1:18" ht="60" x14ac:dyDescent="0.25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0"/>
        <v>113</v>
      </c>
      <c r="P334">
        <f t="shared" si="11"/>
        <v>203.63</v>
      </c>
      <c r="Q334" t="s">
        <v>8308</v>
      </c>
      <c r="R334" t="s">
        <v>8313</v>
      </c>
    </row>
    <row r="335" spans="1:18" ht="60" x14ac:dyDescent="0.25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0"/>
        <v>125</v>
      </c>
      <c r="P335">
        <f t="shared" si="11"/>
        <v>188.31</v>
      </c>
      <c r="Q335" t="s">
        <v>8308</v>
      </c>
      <c r="R335" t="s">
        <v>8313</v>
      </c>
    </row>
    <row r="336" spans="1:18" ht="60" x14ac:dyDescent="0.25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0"/>
        <v>101</v>
      </c>
      <c r="P336">
        <f t="shared" si="11"/>
        <v>146.65</v>
      </c>
      <c r="Q336" t="s">
        <v>8308</v>
      </c>
      <c r="R336" t="s">
        <v>8313</v>
      </c>
    </row>
    <row r="337" spans="1:18" ht="60" x14ac:dyDescent="0.25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0"/>
        <v>103</v>
      </c>
      <c r="P337">
        <f t="shared" si="11"/>
        <v>109.19</v>
      </c>
      <c r="Q337" t="s">
        <v>8308</v>
      </c>
      <c r="R337" t="s">
        <v>8313</v>
      </c>
    </row>
    <row r="338" spans="1:18" ht="45" x14ac:dyDescent="0.25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0"/>
        <v>117</v>
      </c>
      <c r="P338">
        <f t="shared" si="11"/>
        <v>59.25</v>
      </c>
      <c r="Q338" t="s">
        <v>8308</v>
      </c>
      <c r="R338" t="s">
        <v>8313</v>
      </c>
    </row>
    <row r="339" spans="1:18" ht="60" x14ac:dyDescent="0.25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0"/>
        <v>101</v>
      </c>
      <c r="P339">
        <f t="shared" si="11"/>
        <v>97.9</v>
      </c>
      <c r="Q339" t="s">
        <v>8308</v>
      </c>
      <c r="R339" t="s">
        <v>8313</v>
      </c>
    </row>
    <row r="340" spans="1:18" ht="60" x14ac:dyDescent="0.25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0"/>
        <v>110</v>
      </c>
      <c r="P340">
        <f t="shared" si="11"/>
        <v>70</v>
      </c>
      <c r="Q340" t="s">
        <v>8308</v>
      </c>
      <c r="R340" t="s">
        <v>8313</v>
      </c>
    </row>
    <row r="341" spans="1:18" ht="45" x14ac:dyDescent="0.25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0"/>
        <v>108</v>
      </c>
      <c r="P341">
        <f t="shared" si="11"/>
        <v>72.87</v>
      </c>
      <c r="Q341" t="s">
        <v>8308</v>
      </c>
      <c r="R341" t="s">
        <v>8313</v>
      </c>
    </row>
    <row r="342" spans="1:18" ht="45" x14ac:dyDescent="0.25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0"/>
        <v>125</v>
      </c>
      <c r="P342">
        <f t="shared" si="11"/>
        <v>146.35</v>
      </c>
      <c r="Q342" t="s">
        <v>8308</v>
      </c>
      <c r="R342" t="s">
        <v>8313</v>
      </c>
    </row>
    <row r="343" spans="1:18" ht="60" x14ac:dyDescent="0.25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0"/>
        <v>107</v>
      </c>
      <c r="P343">
        <f t="shared" si="11"/>
        <v>67.91</v>
      </c>
      <c r="Q343" t="s">
        <v>8308</v>
      </c>
      <c r="R343" t="s">
        <v>8313</v>
      </c>
    </row>
    <row r="344" spans="1:18" ht="30" x14ac:dyDescent="0.25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0"/>
        <v>100</v>
      </c>
      <c r="P344">
        <f t="shared" si="11"/>
        <v>169.85</v>
      </c>
      <c r="Q344" t="s">
        <v>8308</v>
      </c>
      <c r="R344" t="s">
        <v>8313</v>
      </c>
    </row>
    <row r="345" spans="1:18" ht="60" x14ac:dyDescent="0.25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0"/>
        <v>102</v>
      </c>
      <c r="P345">
        <f t="shared" si="11"/>
        <v>58.41</v>
      </c>
      <c r="Q345" t="s">
        <v>8308</v>
      </c>
      <c r="R345" t="s">
        <v>8313</v>
      </c>
    </row>
    <row r="346" spans="1:18" ht="60" x14ac:dyDescent="0.25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0"/>
        <v>102</v>
      </c>
      <c r="P346">
        <f t="shared" si="11"/>
        <v>119.99</v>
      </c>
      <c r="Q346" t="s">
        <v>8308</v>
      </c>
      <c r="R346" t="s">
        <v>8313</v>
      </c>
    </row>
    <row r="347" spans="1:18" ht="45" x14ac:dyDescent="0.25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0"/>
        <v>123</v>
      </c>
      <c r="P347">
        <f t="shared" si="11"/>
        <v>99.86</v>
      </c>
      <c r="Q347" t="s">
        <v>8308</v>
      </c>
      <c r="R347" t="s">
        <v>8313</v>
      </c>
    </row>
    <row r="348" spans="1:18" ht="60" x14ac:dyDescent="0.25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0"/>
        <v>170</v>
      </c>
      <c r="P348">
        <f t="shared" si="11"/>
        <v>90.58</v>
      </c>
      <c r="Q348" t="s">
        <v>8308</v>
      </c>
      <c r="R348" t="s">
        <v>8313</v>
      </c>
    </row>
    <row r="349" spans="1:18" ht="60" x14ac:dyDescent="0.25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0"/>
        <v>112</v>
      </c>
      <c r="P349">
        <f t="shared" si="11"/>
        <v>117.77</v>
      </c>
      <c r="Q349" t="s">
        <v>8308</v>
      </c>
      <c r="R349" t="s">
        <v>8313</v>
      </c>
    </row>
    <row r="350" spans="1:18" ht="60" x14ac:dyDescent="0.25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0"/>
        <v>103</v>
      </c>
      <c r="P350">
        <f t="shared" si="11"/>
        <v>86.55</v>
      </c>
      <c r="Q350" t="s">
        <v>8308</v>
      </c>
      <c r="R350" t="s">
        <v>8313</v>
      </c>
    </row>
    <row r="351" spans="1:18" ht="45" x14ac:dyDescent="0.25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0"/>
        <v>107</v>
      </c>
      <c r="P351">
        <f t="shared" si="11"/>
        <v>71.900000000000006</v>
      </c>
      <c r="Q351" t="s">
        <v>8308</v>
      </c>
      <c r="R351" t="s">
        <v>8313</v>
      </c>
    </row>
    <row r="352" spans="1:18" ht="45" x14ac:dyDescent="0.25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0"/>
        <v>115</v>
      </c>
      <c r="P352">
        <f t="shared" si="11"/>
        <v>129.82</v>
      </c>
      <c r="Q352" t="s">
        <v>8308</v>
      </c>
      <c r="R352" t="s">
        <v>8313</v>
      </c>
    </row>
    <row r="353" spans="1:18" ht="60" x14ac:dyDescent="0.25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0"/>
        <v>127</v>
      </c>
      <c r="P353">
        <f t="shared" si="11"/>
        <v>44.91</v>
      </c>
      <c r="Q353" t="s">
        <v>8308</v>
      </c>
      <c r="R353" t="s">
        <v>8313</v>
      </c>
    </row>
    <row r="354" spans="1:18" ht="60" x14ac:dyDescent="0.25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0"/>
        <v>117</v>
      </c>
      <c r="P354">
        <f t="shared" si="11"/>
        <v>40.76</v>
      </c>
      <c r="Q354" t="s">
        <v>8308</v>
      </c>
      <c r="R354" t="s">
        <v>8313</v>
      </c>
    </row>
    <row r="355" spans="1:18" ht="60" x14ac:dyDescent="0.25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0"/>
        <v>109</v>
      </c>
      <c r="P355">
        <f t="shared" si="11"/>
        <v>103.52</v>
      </c>
      <c r="Q355" t="s">
        <v>8308</v>
      </c>
      <c r="R355" t="s">
        <v>8313</v>
      </c>
    </row>
    <row r="356" spans="1:18" ht="60" x14ac:dyDescent="0.25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0"/>
        <v>104</v>
      </c>
      <c r="P356">
        <f t="shared" si="11"/>
        <v>125.45</v>
      </c>
      <c r="Q356" t="s">
        <v>8308</v>
      </c>
      <c r="R356" t="s">
        <v>8313</v>
      </c>
    </row>
    <row r="357" spans="1:18" ht="45" x14ac:dyDescent="0.25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0"/>
        <v>116</v>
      </c>
      <c r="P357">
        <f t="shared" si="11"/>
        <v>246.61</v>
      </c>
      <c r="Q357" t="s">
        <v>8308</v>
      </c>
      <c r="R357" t="s">
        <v>8313</v>
      </c>
    </row>
    <row r="358" spans="1:18" ht="45" x14ac:dyDescent="0.25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0"/>
        <v>103</v>
      </c>
      <c r="P358">
        <f t="shared" si="11"/>
        <v>79.400000000000006</v>
      </c>
      <c r="Q358" t="s">
        <v>8308</v>
      </c>
      <c r="R358" t="s">
        <v>8313</v>
      </c>
    </row>
    <row r="359" spans="1:18" ht="60" x14ac:dyDescent="0.25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0"/>
        <v>174</v>
      </c>
      <c r="P359">
        <f t="shared" si="11"/>
        <v>86.14</v>
      </c>
      <c r="Q359" t="s">
        <v>8308</v>
      </c>
      <c r="R359" t="s">
        <v>8313</v>
      </c>
    </row>
    <row r="360" spans="1:18" ht="45" x14ac:dyDescent="0.25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0"/>
        <v>103</v>
      </c>
      <c r="P360">
        <f t="shared" si="11"/>
        <v>193.05</v>
      </c>
      <c r="Q360" t="s">
        <v>8308</v>
      </c>
      <c r="R360" t="s">
        <v>8313</v>
      </c>
    </row>
    <row r="361" spans="1:18" ht="45" x14ac:dyDescent="0.25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0"/>
        <v>105</v>
      </c>
      <c r="P361">
        <f t="shared" si="11"/>
        <v>84.02</v>
      </c>
      <c r="Q361" t="s">
        <v>8308</v>
      </c>
      <c r="R361" t="s">
        <v>8313</v>
      </c>
    </row>
    <row r="362" spans="1:18" ht="60" x14ac:dyDescent="0.25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0"/>
        <v>101</v>
      </c>
      <c r="P362">
        <f t="shared" si="11"/>
        <v>139.83000000000001</v>
      </c>
      <c r="Q362" t="s">
        <v>8308</v>
      </c>
      <c r="R362" t="s">
        <v>8313</v>
      </c>
    </row>
    <row r="363" spans="1:18" ht="60" x14ac:dyDescent="0.25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0"/>
        <v>111</v>
      </c>
      <c r="P363">
        <f t="shared" si="11"/>
        <v>109.82</v>
      </c>
      <c r="Q363" t="s">
        <v>8308</v>
      </c>
      <c r="R363" t="s">
        <v>8313</v>
      </c>
    </row>
    <row r="364" spans="1:18" ht="60" x14ac:dyDescent="0.25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0"/>
        <v>124</v>
      </c>
      <c r="P364">
        <f t="shared" si="11"/>
        <v>139.53</v>
      </c>
      <c r="Q364" t="s">
        <v>8308</v>
      </c>
      <c r="R364" t="s">
        <v>8313</v>
      </c>
    </row>
    <row r="365" spans="1:18" ht="60" x14ac:dyDescent="0.25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0"/>
        <v>101</v>
      </c>
      <c r="P365">
        <f t="shared" si="11"/>
        <v>347.85</v>
      </c>
      <c r="Q365" t="s">
        <v>8308</v>
      </c>
      <c r="R365" t="s">
        <v>8313</v>
      </c>
    </row>
    <row r="366" spans="1:18" ht="60" x14ac:dyDescent="0.25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0"/>
        <v>110</v>
      </c>
      <c r="P366">
        <f t="shared" si="11"/>
        <v>68.239999999999995</v>
      </c>
      <c r="Q366" t="s">
        <v>8308</v>
      </c>
      <c r="R366" t="s">
        <v>8313</v>
      </c>
    </row>
    <row r="367" spans="1:18" ht="45" x14ac:dyDescent="0.25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0"/>
        <v>104</v>
      </c>
      <c r="P367">
        <f t="shared" si="11"/>
        <v>239.94</v>
      </c>
      <c r="Q367" t="s">
        <v>8308</v>
      </c>
      <c r="R367" t="s">
        <v>8313</v>
      </c>
    </row>
    <row r="368" spans="1:18" ht="45" x14ac:dyDescent="0.25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0"/>
        <v>101</v>
      </c>
      <c r="P368">
        <f t="shared" si="11"/>
        <v>287.31</v>
      </c>
      <c r="Q368" t="s">
        <v>8308</v>
      </c>
      <c r="R368" t="s">
        <v>8313</v>
      </c>
    </row>
    <row r="369" spans="1:18" ht="60" x14ac:dyDescent="0.25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0"/>
        <v>103</v>
      </c>
      <c r="P369">
        <f t="shared" si="11"/>
        <v>86.85</v>
      </c>
      <c r="Q369" t="s">
        <v>8308</v>
      </c>
      <c r="R369" t="s">
        <v>8313</v>
      </c>
    </row>
    <row r="370" spans="1:18" ht="60" x14ac:dyDescent="0.25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0"/>
        <v>104</v>
      </c>
      <c r="P370">
        <f t="shared" si="11"/>
        <v>81.849999999999994</v>
      </c>
      <c r="Q370" t="s">
        <v>8308</v>
      </c>
      <c r="R370" t="s">
        <v>8313</v>
      </c>
    </row>
    <row r="371" spans="1:18" ht="60" x14ac:dyDescent="0.25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0"/>
        <v>110</v>
      </c>
      <c r="P371">
        <f t="shared" si="11"/>
        <v>42.87</v>
      </c>
      <c r="Q371" t="s">
        <v>8308</v>
      </c>
      <c r="R371" t="s">
        <v>8313</v>
      </c>
    </row>
    <row r="372" spans="1:18" ht="60" x14ac:dyDescent="0.25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0"/>
        <v>122</v>
      </c>
      <c r="P372">
        <f t="shared" si="11"/>
        <v>709.42</v>
      </c>
      <c r="Q372" t="s">
        <v>8308</v>
      </c>
      <c r="R372" t="s">
        <v>8313</v>
      </c>
    </row>
    <row r="373" spans="1:18" ht="60" x14ac:dyDescent="0.25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0"/>
        <v>114</v>
      </c>
      <c r="P373">
        <f t="shared" si="11"/>
        <v>161.26</v>
      </c>
      <c r="Q373" t="s">
        <v>8308</v>
      </c>
      <c r="R373" t="s">
        <v>8313</v>
      </c>
    </row>
    <row r="374" spans="1:18" ht="30" x14ac:dyDescent="0.25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0"/>
        <v>125</v>
      </c>
      <c r="P374">
        <f t="shared" si="11"/>
        <v>41.78</v>
      </c>
      <c r="Q374" t="s">
        <v>8308</v>
      </c>
      <c r="R374" t="s">
        <v>8313</v>
      </c>
    </row>
    <row r="375" spans="1:18" ht="45" x14ac:dyDescent="0.25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0"/>
        <v>107</v>
      </c>
      <c r="P375">
        <f t="shared" si="11"/>
        <v>89.89</v>
      </c>
      <c r="Q375" t="s">
        <v>8308</v>
      </c>
      <c r="R375" t="s">
        <v>8313</v>
      </c>
    </row>
    <row r="376" spans="1:18" ht="60" x14ac:dyDescent="0.25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0"/>
        <v>131</v>
      </c>
      <c r="P376">
        <f t="shared" si="11"/>
        <v>45.05</v>
      </c>
      <c r="Q376" t="s">
        <v>8308</v>
      </c>
      <c r="R376" t="s">
        <v>8313</v>
      </c>
    </row>
    <row r="377" spans="1:18" ht="60" x14ac:dyDescent="0.25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0"/>
        <v>120</v>
      </c>
      <c r="P377">
        <f t="shared" si="11"/>
        <v>42.86</v>
      </c>
      <c r="Q377" t="s">
        <v>8308</v>
      </c>
      <c r="R377" t="s">
        <v>8313</v>
      </c>
    </row>
    <row r="378" spans="1:18" ht="60" x14ac:dyDescent="0.25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0"/>
        <v>106</v>
      </c>
      <c r="P378">
        <f t="shared" si="11"/>
        <v>54.08</v>
      </c>
      <c r="Q378" t="s">
        <v>8308</v>
      </c>
      <c r="R378" t="s">
        <v>8313</v>
      </c>
    </row>
    <row r="379" spans="1:18" ht="45" x14ac:dyDescent="0.25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0"/>
        <v>114</v>
      </c>
      <c r="P379">
        <f t="shared" si="11"/>
        <v>103.22</v>
      </c>
      <c r="Q379" t="s">
        <v>8308</v>
      </c>
      <c r="R379" t="s">
        <v>8313</v>
      </c>
    </row>
    <row r="380" spans="1:18" ht="60" x14ac:dyDescent="0.25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0"/>
        <v>112</v>
      </c>
      <c r="P380">
        <f t="shared" si="11"/>
        <v>40.4</v>
      </c>
      <c r="Q380" t="s">
        <v>8308</v>
      </c>
      <c r="R380" t="s">
        <v>8313</v>
      </c>
    </row>
    <row r="381" spans="1:18" ht="60" x14ac:dyDescent="0.25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0"/>
        <v>116</v>
      </c>
      <c r="P381">
        <f t="shared" si="11"/>
        <v>116.86</v>
      </c>
      <c r="Q381" t="s">
        <v>8308</v>
      </c>
      <c r="R381" t="s">
        <v>8313</v>
      </c>
    </row>
    <row r="382" spans="1:18" ht="60" x14ac:dyDescent="0.25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0"/>
        <v>142</v>
      </c>
      <c r="P382">
        <f t="shared" si="11"/>
        <v>115.51</v>
      </c>
      <c r="Q382" t="s">
        <v>8308</v>
      </c>
      <c r="R382" t="s">
        <v>8313</v>
      </c>
    </row>
    <row r="383" spans="1:18" ht="45" x14ac:dyDescent="0.25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0"/>
        <v>105</v>
      </c>
      <c r="P383">
        <f t="shared" si="11"/>
        <v>104.31</v>
      </c>
      <c r="Q383" t="s">
        <v>8308</v>
      </c>
      <c r="R383" t="s">
        <v>8313</v>
      </c>
    </row>
    <row r="384" spans="1:18" ht="60" x14ac:dyDescent="0.25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0"/>
        <v>256</v>
      </c>
      <c r="P384">
        <f t="shared" si="11"/>
        <v>69.77</v>
      </c>
      <c r="Q384" t="s">
        <v>8308</v>
      </c>
      <c r="R384" t="s">
        <v>8313</v>
      </c>
    </row>
    <row r="385" spans="1:18" ht="60" x14ac:dyDescent="0.25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0"/>
        <v>207</v>
      </c>
      <c r="P385">
        <f t="shared" si="11"/>
        <v>43.02</v>
      </c>
      <c r="Q385" t="s">
        <v>8308</v>
      </c>
      <c r="R385" t="s">
        <v>8313</v>
      </c>
    </row>
    <row r="386" spans="1:18" ht="60" x14ac:dyDescent="0.25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0"/>
        <v>112</v>
      </c>
      <c r="P386">
        <f t="shared" si="11"/>
        <v>58.54</v>
      </c>
      <c r="Q386" t="s">
        <v>8308</v>
      </c>
      <c r="R386" t="s">
        <v>8313</v>
      </c>
    </row>
    <row r="387" spans="1:18" ht="60" x14ac:dyDescent="0.25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2">ROUND(E387/D387*100,0)</f>
        <v>106</v>
      </c>
      <c r="P387">
        <f t="shared" ref="P387:P450" si="13">IFERROR(ROUND(E387/L387,2),"N/A")</f>
        <v>111.8</v>
      </c>
      <c r="Q387" t="s">
        <v>8308</v>
      </c>
      <c r="R387" t="s">
        <v>8313</v>
      </c>
    </row>
    <row r="388" spans="1:18" ht="60" x14ac:dyDescent="0.25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2"/>
        <v>100</v>
      </c>
      <c r="P388">
        <f t="shared" si="13"/>
        <v>46.23</v>
      </c>
      <c r="Q388" t="s">
        <v>8308</v>
      </c>
      <c r="R388" t="s">
        <v>8313</v>
      </c>
    </row>
    <row r="389" spans="1:18" ht="60" x14ac:dyDescent="0.25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2"/>
        <v>214</v>
      </c>
      <c r="P389">
        <f t="shared" si="13"/>
        <v>144.69</v>
      </c>
      <c r="Q389" t="s">
        <v>8308</v>
      </c>
      <c r="R389" t="s">
        <v>8313</v>
      </c>
    </row>
    <row r="390" spans="1:18" ht="45" x14ac:dyDescent="0.25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2"/>
        <v>126</v>
      </c>
      <c r="P390">
        <f t="shared" si="13"/>
        <v>88.85</v>
      </c>
      <c r="Q390" t="s">
        <v>8308</v>
      </c>
      <c r="R390" t="s">
        <v>8313</v>
      </c>
    </row>
    <row r="391" spans="1:18" ht="60" x14ac:dyDescent="0.25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2"/>
        <v>182</v>
      </c>
      <c r="P391">
        <f t="shared" si="13"/>
        <v>81.75</v>
      </c>
      <c r="Q391" t="s">
        <v>8308</v>
      </c>
      <c r="R391" t="s">
        <v>8313</v>
      </c>
    </row>
    <row r="392" spans="1:18" ht="45" x14ac:dyDescent="0.25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2"/>
        <v>100</v>
      </c>
      <c r="P392">
        <f t="shared" si="13"/>
        <v>71.430000000000007</v>
      </c>
      <c r="Q392" t="s">
        <v>8308</v>
      </c>
      <c r="R392" t="s">
        <v>8313</v>
      </c>
    </row>
    <row r="393" spans="1:18" ht="45" x14ac:dyDescent="0.25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2"/>
        <v>101</v>
      </c>
      <c r="P393">
        <f t="shared" si="13"/>
        <v>104.26</v>
      </c>
      <c r="Q393" t="s">
        <v>8308</v>
      </c>
      <c r="R393" t="s">
        <v>8313</v>
      </c>
    </row>
    <row r="394" spans="1:18" ht="60" x14ac:dyDescent="0.25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2"/>
        <v>101</v>
      </c>
      <c r="P394">
        <f t="shared" si="13"/>
        <v>90.62</v>
      </c>
      <c r="Q394" t="s">
        <v>8308</v>
      </c>
      <c r="R394" t="s">
        <v>8313</v>
      </c>
    </row>
    <row r="395" spans="1:18" ht="45" x14ac:dyDescent="0.25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2"/>
        <v>110</v>
      </c>
      <c r="P395">
        <f t="shared" si="13"/>
        <v>157.33000000000001</v>
      </c>
      <c r="Q395" t="s">
        <v>8308</v>
      </c>
      <c r="R395" t="s">
        <v>8313</v>
      </c>
    </row>
    <row r="396" spans="1:18" ht="60" x14ac:dyDescent="0.25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2"/>
        <v>112</v>
      </c>
      <c r="P396">
        <f t="shared" si="13"/>
        <v>105.18</v>
      </c>
      <c r="Q396" t="s">
        <v>8308</v>
      </c>
      <c r="R396" t="s">
        <v>8313</v>
      </c>
    </row>
    <row r="397" spans="1:18" ht="45" x14ac:dyDescent="0.25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2"/>
        <v>108</v>
      </c>
      <c r="P397">
        <f t="shared" si="13"/>
        <v>58.72</v>
      </c>
      <c r="Q397" t="s">
        <v>8308</v>
      </c>
      <c r="R397" t="s">
        <v>8313</v>
      </c>
    </row>
    <row r="398" spans="1:18" ht="45" x14ac:dyDescent="0.25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2"/>
        <v>107</v>
      </c>
      <c r="P398">
        <f t="shared" si="13"/>
        <v>81.63</v>
      </c>
      <c r="Q398" t="s">
        <v>8308</v>
      </c>
      <c r="R398" t="s">
        <v>8313</v>
      </c>
    </row>
    <row r="399" spans="1:18" ht="60" x14ac:dyDescent="0.25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2"/>
        <v>104</v>
      </c>
      <c r="P399">
        <f t="shared" si="13"/>
        <v>56.46</v>
      </c>
      <c r="Q399" t="s">
        <v>8308</v>
      </c>
      <c r="R399" t="s">
        <v>8313</v>
      </c>
    </row>
    <row r="400" spans="1:18" ht="45" x14ac:dyDescent="0.25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2"/>
        <v>125</v>
      </c>
      <c r="P400">
        <f t="shared" si="13"/>
        <v>140.1</v>
      </c>
      <c r="Q400" t="s">
        <v>8308</v>
      </c>
      <c r="R400" t="s">
        <v>8313</v>
      </c>
    </row>
    <row r="401" spans="1:18" ht="60" x14ac:dyDescent="0.25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2"/>
        <v>107</v>
      </c>
      <c r="P401">
        <f t="shared" si="13"/>
        <v>224.85</v>
      </c>
      <c r="Q401" t="s">
        <v>8308</v>
      </c>
      <c r="R401" t="s">
        <v>8313</v>
      </c>
    </row>
    <row r="402" spans="1:18" ht="45" x14ac:dyDescent="0.25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2"/>
        <v>112</v>
      </c>
      <c r="P402">
        <f t="shared" si="13"/>
        <v>181.13</v>
      </c>
      <c r="Q402" t="s">
        <v>8308</v>
      </c>
      <c r="R402" t="s">
        <v>8313</v>
      </c>
    </row>
    <row r="403" spans="1:18" ht="60" x14ac:dyDescent="0.25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2"/>
        <v>104</v>
      </c>
      <c r="P403">
        <f t="shared" si="13"/>
        <v>711.04</v>
      </c>
      <c r="Q403" t="s">
        <v>8308</v>
      </c>
      <c r="R403" t="s">
        <v>8313</v>
      </c>
    </row>
    <row r="404" spans="1:18" ht="60" x14ac:dyDescent="0.25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2"/>
        <v>142</v>
      </c>
      <c r="P404">
        <f t="shared" si="13"/>
        <v>65.88</v>
      </c>
      <c r="Q404" t="s">
        <v>8308</v>
      </c>
      <c r="R404" t="s">
        <v>8313</v>
      </c>
    </row>
    <row r="405" spans="1:18" ht="45" x14ac:dyDescent="0.25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2"/>
        <v>105</v>
      </c>
      <c r="P405">
        <f t="shared" si="13"/>
        <v>75.19</v>
      </c>
      <c r="Q405" t="s">
        <v>8308</v>
      </c>
      <c r="R405" t="s">
        <v>8313</v>
      </c>
    </row>
    <row r="406" spans="1:18" ht="45" x14ac:dyDescent="0.25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2"/>
        <v>103</v>
      </c>
      <c r="P406">
        <f t="shared" si="13"/>
        <v>133.13999999999999</v>
      </c>
      <c r="Q406" t="s">
        <v>8308</v>
      </c>
      <c r="R406" t="s">
        <v>8313</v>
      </c>
    </row>
    <row r="407" spans="1:18" ht="45" x14ac:dyDescent="0.25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2"/>
        <v>108</v>
      </c>
      <c r="P407">
        <f t="shared" si="13"/>
        <v>55.2</v>
      </c>
      <c r="Q407" t="s">
        <v>8308</v>
      </c>
      <c r="R407" t="s">
        <v>8313</v>
      </c>
    </row>
    <row r="408" spans="1:18" ht="60" x14ac:dyDescent="0.25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2"/>
        <v>108</v>
      </c>
      <c r="P408">
        <f t="shared" si="13"/>
        <v>86.16</v>
      </c>
      <c r="Q408" t="s">
        <v>8308</v>
      </c>
      <c r="R408" t="s">
        <v>8313</v>
      </c>
    </row>
    <row r="409" spans="1:18" ht="45" x14ac:dyDescent="0.25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2"/>
        <v>102</v>
      </c>
      <c r="P409">
        <f t="shared" si="13"/>
        <v>92.32</v>
      </c>
      <c r="Q409" t="s">
        <v>8308</v>
      </c>
      <c r="R409" t="s">
        <v>8313</v>
      </c>
    </row>
    <row r="410" spans="1:18" ht="45" x14ac:dyDescent="0.25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2"/>
        <v>101</v>
      </c>
      <c r="P410">
        <f t="shared" si="13"/>
        <v>160.16</v>
      </c>
      <c r="Q410" t="s">
        <v>8308</v>
      </c>
      <c r="R410" t="s">
        <v>8313</v>
      </c>
    </row>
    <row r="411" spans="1:18" ht="45" x14ac:dyDescent="0.25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2"/>
        <v>137</v>
      </c>
      <c r="P411">
        <f t="shared" si="13"/>
        <v>45.6</v>
      </c>
      <c r="Q411" t="s">
        <v>8308</v>
      </c>
      <c r="R411" t="s">
        <v>8313</v>
      </c>
    </row>
    <row r="412" spans="1:18" ht="45" x14ac:dyDescent="0.25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2"/>
        <v>128</v>
      </c>
      <c r="P412">
        <f t="shared" si="13"/>
        <v>183.29</v>
      </c>
      <c r="Q412" t="s">
        <v>8308</v>
      </c>
      <c r="R412" t="s">
        <v>8313</v>
      </c>
    </row>
    <row r="413" spans="1:18" ht="60" x14ac:dyDescent="0.25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2"/>
        <v>101</v>
      </c>
      <c r="P413">
        <f t="shared" si="13"/>
        <v>125.79</v>
      </c>
      <c r="Q413" t="s">
        <v>8308</v>
      </c>
      <c r="R413" t="s">
        <v>8313</v>
      </c>
    </row>
    <row r="414" spans="1:18" ht="60" x14ac:dyDescent="0.25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2"/>
        <v>127</v>
      </c>
      <c r="P414">
        <f t="shared" si="13"/>
        <v>57.65</v>
      </c>
      <c r="Q414" t="s">
        <v>8308</v>
      </c>
      <c r="R414" t="s">
        <v>8313</v>
      </c>
    </row>
    <row r="415" spans="1:18" ht="45" x14ac:dyDescent="0.25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2"/>
        <v>105</v>
      </c>
      <c r="P415">
        <f t="shared" si="13"/>
        <v>78.66</v>
      </c>
      <c r="Q415" t="s">
        <v>8308</v>
      </c>
      <c r="R415" t="s">
        <v>8313</v>
      </c>
    </row>
    <row r="416" spans="1:18" ht="60" x14ac:dyDescent="0.25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2"/>
        <v>103</v>
      </c>
      <c r="P416">
        <f t="shared" si="13"/>
        <v>91.48</v>
      </c>
      <c r="Q416" t="s">
        <v>8308</v>
      </c>
      <c r="R416" t="s">
        <v>8313</v>
      </c>
    </row>
    <row r="417" spans="1:18" ht="60" x14ac:dyDescent="0.25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2"/>
        <v>102</v>
      </c>
      <c r="P417">
        <f t="shared" si="13"/>
        <v>68.099999999999994</v>
      </c>
      <c r="Q417" t="s">
        <v>8308</v>
      </c>
      <c r="R417" t="s">
        <v>8313</v>
      </c>
    </row>
    <row r="418" spans="1:18" ht="45" x14ac:dyDescent="0.25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2"/>
        <v>120</v>
      </c>
      <c r="P418">
        <f t="shared" si="13"/>
        <v>48.09</v>
      </c>
      <c r="Q418" t="s">
        <v>8308</v>
      </c>
      <c r="R418" t="s">
        <v>8313</v>
      </c>
    </row>
    <row r="419" spans="1:18" ht="60" x14ac:dyDescent="0.25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2"/>
        <v>100</v>
      </c>
      <c r="P419">
        <f t="shared" si="13"/>
        <v>202.42</v>
      </c>
      <c r="Q419" t="s">
        <v>8308</v>
      </c>
      <c r="R419" t="s">
        <v>8313</v>
      </c>
    </row>
    <row r="420" spans="1:18" ht="60" x14ac:dyDescent="0.25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2"/>
        <v>101</v>
      </c>
      <c r="P420">
        <f t="shared" si="13"/>
        <v>216.75</v>
      </c>
      <c r="Q420" t="s">
        <v>8308</v>
      </c>
      <c r="R420" t="s">
        <v>8313</v>
      </c>
    </row>
    <row r="421" spans="1:18" ht="45" x14ac:dyDescent="0.25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2"/>
        <v>100</v>
      </c>
      <c r="P421">
        <f t="shared" si="13"/>
        <v>110.07</v>
      </c>
      <c r="Q421" t="s">
        <v>8308</v>
      </c>
      <c r="R421" t="s">
        <v>8313</v>
      </c>
    </row>
    <row r="422" spans="1:18" ht="60" x14ac:dyDescent="0.25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2"/>
        <v>0</v>
      </c>
      <c r="P422">
        <f t="shared" si="13"/>
        <v>4.83</v>
      </c>
      <c r="Q422" t="s">
        <v>8308</v>
      </c>
      <c r="R422" t="s">
        <v>8314</v>
      </c>
    </row>
    <row r="423" spans="1:18" ht="60" x14ac:dyDescent="0.25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2"/>
        <v>2</v>
      </c>
      <c r="P423">
        <f t="shared" si="13"/>
        <v>50.17</v>
      </c>
      <c r="Q423" t="s">
        <v>8308</v>
      </c>
      <c r="R423" t="s">
        <v>8314</v>
      </c>
    </row>
    <row r="424" spans="1:18" ht="60" x14ac:dyDescent="0.25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2"/>
        <v>1</v>
      </c>
      <c r="P424">
        <f t="shared" si="13"/>
        <v>35.83</v>
      </c>
      <c r="Q424" t="s">
        <v>8308</v>
      </c>
      <c r="R424" t="s">
        <v>8314</v>
      </c>
    </row>
    <row r="425" spans="1:18" ht="45" x14ac:dyDescent="0.25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2"/>
        <v>1</v>
      </c>
      <c r="P425">
        <f t="shared" si="13"/>
        <v>11.77</v>
      </c>
      <c r="Q425" t="s">
        <v>8308</v>
      </c>
      <c r="R425" t="s">
        <v>8314</v>
      </c>
    </row>
    <row r="426" spans="1:18" ht="45" x14ac:dyDescent="0.25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2"/>
        <v>7</v>
      </c>
      <c r="P426">
        <f t="shared" si="13"/>
        <v>40.78</v>
      </c>
      <c r="Q426" t="s">
        <v>8308</v>
      </c>
      <c r="R426" t="s">
        <v>8314</v>
      </c>
    </row>
    <row r="427" spans="1:18" ht="60" x14ac:dyDescent="0.25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2"/>
        <v>0</v>
      </c>
      <c r="P427">
        <f t="shared" si="13"/>
        <v>3</v>
      </c>
      <c r="Q427" t="s">
        <v>8308</v>
      </c>
      <c r="R427" t="s">
        <v>8314</v>
      </c>
    </row>
    <row r="428" spans="1:18" ht="60" x14ac:dyDescent="0.25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2"/>
        <v>1</v>
      </c>
      <c r="P428">
        <f t="shared" si="13"/>
        <v>16.63</v>
      </c>
      <c r="Q428" t="s">
        <v>8308</v>
      </c>
      <c r="R428" t="s">
        <v>8314</v>
      </c>
    </row>
    <row r="429" spans="1:18" ht="60" x14ac:dyDescent="0.25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2"/>
        <v>0</v>
      </c>
      <c r="P429" t="str">
        <f t="shared" si="13"/>
        <v>N/A</v>
      </c>
      <c r="Q429" t="s">
        <v>8308</v>
      </c>
      <c r="R429" t="s">
        <v>8314</v>
      </c>
    </row>
    <row r="430" spans="1:18" ht="30" x14ac:dyDescent="0.25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2"/>
        <v>6</v>
      </c>
      <c r="P430">
        <f t="shared" si="13"/>
        <v>52</v>
      </c>
      <c r="Q430" t="s">
        <v>8308</v>
      </c>
      <c r="R430" t="s">
        <v>8314</v>
      </c>
    </row>
    <row r="431" spans="1:18" ht="60" x14ac:dyDescent="0.25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2"/>
        <v>0</v>
      </c>
      <c r="P431" t="str">
        <f t="shared" si="13"/>
        <v>N/A</v>
      </c>
      <c r="Q431" t="s">
        <v>8308</v>
      </c>
      <c r="R431" t="s">
        <v>8314</v>
      </c>
    </row>
    <row r="432" spans="1:18" ht="45" x14ac:dyDescent="0.25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2"/>
        <v>2</v>
      </c>
      <c r="P432">
        <f t="shared" si="13"/>
        <v>4.8</v>
      </c>
      <c r="Q432" t="s">
        <v>8308</v>
      </c>
      <c r="R432" t="s">
        <v>8314</v>
      </c>
    </row>
    <row r="433" spans="1:18" ht="45" x14ac:dyDescent="0.25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2"/>
        <v>14</v>
      </c>
      <c r="P433">
        <f t="shared" si="13"/>
        <v>51.88</v>
      </c>
      <c r="Q433" t="s">
        <v>8308</v>
      </c>
      <c r="R433" t="s">
        <v>8314</v>
      </c>
    </row>
    <row r="434" spans="1:18" ht="60" x14ac:dyDescent="0.25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2"/>
        <v>10</v>
      </c>
      <c r="P434">
        <f t="shared" si="13"/>
        <v>71.25</v>
      </c>
      <c r="Q434" t="s">
        <v>8308</v>
      </c>
      <c r="R434" t="s">
        <v>8314</v>
      </c>
    </row>
    <row r="435" spans="1:18" ht="60" x14ac:dyDescent="0.25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2"/>
        <v>0</v>
      </c>
      <c r="P435" t="str">
        <f t="shared" si="13"/>
        <v>N/A</v>
      </c>
      <c r="Q435" t="s">
        <v>8308</v>
      </c>
      <c r="R435" t="s">
        <v>8314</v>
      </c>
    </row>
    <row r="436" spans="1:18" ht="60" x14ac:dyDescent="0.25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2"/>
        <v>5</v>
      </c>
      <c r="P436">
        <f t="shared" si="13"/>
        <v>62.5</v>
      </c>
      <c r="Q436" t="s">
        <v>8308</v>
      </c>
      <c r="R436" t="s">
        <v>8314</v>
      </c>
    </row>
    <row r="437" spans="1:18" ht="60" x14ac:dyDescent="0.25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2"/>
        <v>0</v>
      </c>
      <c r="P437">
        <f t="shared" si="13"/>
        <v>1</v>
      </c>
      <c r="Q437" t="s">
        <v>8308</v>
      </c>
      <c r="R437" t="s">
        <v>8314</v>
      </c>
    </row>
    <row r="438" spans="1:18" ht="45" x14ac:dyDescent="0.25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2"/>
        <v>0</v>
      </c>
      <c r="P438" t="str">
        <f t="shared" si="13"/>
        <v>N/A</v>
      </c>
      <c r="Q438" t="s">
        <v>8308</v>
      </c>
      <c r="R438" t="s">
        <v>8314</v>
      </c>
    </row>
    <row r="439" spans="1:18" ht="45" x14ac:dyDescent="0.25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2"/>
        <v>0</v>
      </c>
      <c r="P439" t="str">
        <f t="shared" si="13"/>
        <v>N/A</v>
      </c>
      <c r="Q439" t="s">
        <v>8308</v>
      </c>
      <c r="R439" t="s">
        <v>8314</v>
      </c>
    </row>
    <row r="440" spans="1:18" ht="45" x14ac:dyDescent="0.25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2"/>
        <v>9</v>
      </c>
      <c r="P440">
        <f t="shared" si="13"/>
        <v>170.55</v>
      </c>
      <c r="Q440" t="s">
        <v>8308</v>
      </c>
      <c r="R440" t="s">
        <v>8314</v>
      </c>
    </row>
    <row r="441" spans="1:18" ht="60" x14ac:dyDescent="0.25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2"/>
        <v>0</v>
      </c>
      <c r="P441" t="str">
        <f t="shared" si="13"/>
        <v>N/A</v>
      </c>
      <c r="Q441" t="s">
        <v>8308</v>
      </c>
      <c r="R441" t="s">
        <v>8314</v>
      </c>
    </row>
    <row r="442" spans="1:18" ht="45" x14ac:dyDescent="0.25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2"/>
        <v>0</v>
      </c>
      <c r="P442">
        <f t="shared" si="13"/>
        <v>5</v>
      </c>
      <c r="Q442" t="s">
        <v>8308</v>
      </c>
      <c r="R442" t="s">
        <v>8314</v>
      </c>
    </row>
    <row r="443" spans="1:18" ht="60" x14ac:dyDescent="0.25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2"/>
        <v>0</v>
      </c>
      <c r="P443" t="str">
        <f t="shared" si="13"/>
        <v>N/A</v>
      </c>
      <c r="Q443" t="s">
        <v>8308</v>
      </c>
      <c r="R443" t="s">
        <v>8314</v>
      </c>
    </row>
    <row r="444" spans="1:18" x14ac:dyDescent="0.25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2"/>
        <v>39</v>
      </c>
      <c r="P444">
        <f t="shared" si="13"/>
        <v>393.59</v>
      </c>
      <c r="Q444" t="s">
        <v>8308</v>
      </c>
      <c r="R444" t="s">
        <v>8314</v>
      </c>
    </row>
    <row r="445" spans="1:18" ht="45" x14ac:dyDescent="0.25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2"/>
        <v>0</v>
      </c>
      <c r="P445">
        <f t="shared" si="13"/>
        <v>5</v>
      </c>
      <c r="Q445" t="s">
        <v>8308</v>
      </c>
      <c r="R445" t="s">
        <v>8314</v>
      </c>
    </row>
    <row r="446" spans="1:18" ht="45" x14ac:dyDescent="0.25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2"/>
        <v>5</v>
      </c>
      <c r="P446">
        <f t="shared" si="13"/>
        <v>50</v>
      </c>
      <c r="Q446" t="s">
        <v>8308</v>
      </c>
      <c r="R446" t="s">
        <v>8314</v>
      </c>
    </row>
    <row r="447" spans="1:18" ht="45" x14ac:dyDescent="0.25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2"/>
        <v>0</v>
      </c>
      <c r="P447">
        <f t="shared" si="13"/>
        <v>1</v>
      </c>
      <c r="Q447" t="s">
        <v>8308</v>
      </c>
      <c r="R447" t="s">
        <v>8314</v>
      </c>
    </row>
    <row r="448" spans="1:18" ht="60" x14ac:dyDescent="0.25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2"/>
        <v>7</v>
      </c>
      <c r="P448">
        <f t="shared" si="13"/>
        <v>47.88</v>
      </c>
      <c r="Q448" t="s">
        <v>8308</v>
      </c>
      <c r="R448" t="s">
        <v>8314</v>
      </c>
    </row>
    <row r="449" spans="1:18" ht="60" x14ac:dyDescent="0.25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2"/>
        <v>0</v>
      </c>
      <c r="P449">
        <f t="shared" si="13"/>
        <v>5</v>
      </c>
      <c r="Q449" t="s">
        <v>8308</v>
      </c>
      <c r="R449" t="s">
        <v>8314</v>
      </c>
    </row>
    <row r="450" spans="1:18" ht="60" x14ac:dyDescent="0.25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2"/>
        <v>3</v>
      </c>
      <c r="P450">
        <f t="shared" si="13"/>
        <v>20.5</v>
      </c>
      <c r="Q450" t="s">
        <v>8308</v>
      </c>
      <c r="R450" t="s">
        <v>8314</v>
      </c>
    </row>
    <row r="451" spans="1:18" ht="60" x14ac:dyDescent="0.25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14">ROUND(E451/D451*100,0)</f>
        <v>2</v>
      </c>
      <c r="P451">
        <f t="shared" ref="P451:P514" si="15">IFERROR(ROUND(E451/L451,2),"N/A")</f>
        <v>9</v>
      </c>
      <c r="Q451" t="s">
        <v>8308</v>
      </c>
      <c r="R451" t="s">
        <v>8314</v>
      </c>
    </row>
    <row r="452" spans="1:18" ht="60" x14ac:dyDescent="0.25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14"/>
        <v>1</v>
      </c>
      <c r="P452">
        <f t="shared" si="15"/>
        <v>56.57</v>
      </c>
      <c r="Q452" t="s">
        <v>8308</v>
      </c>
      <c r="R452" t="s">
        <v>8314</v>
      </c>
    </row>
    <row r="453" spans="1:18" ht="60" x14ac:dyDescent="0.25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4"/>
        <v>0</v>
      </c>
      <c r="P453" t="str">
        <f t="shared" si="15"/>
        <v>N/A</v>
      </c>
      <c r="Q453" t="s">
        <v>8308</v>
      </c>
      <c r="R453" t="s">
        <v>8314</v>
      </c>
    </row>
    <row r="454" spans="1:18" ht="45" x14ac:dyDescent="0.25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4"/>
        <v>64</v>
      </c>
      <c r="P454">
        <f t="shared" si="15"/>
        <v>40</v>
      </c>
      <c r="Q454" t="s">
        <v>8308</v>
      </c>
      <c r="R454" t="s">
        <v>8314</v>
      </c>
    </row>
    <row r="455" spans="1:18" ht="60" x14ac:dyDescent="0.25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4"/>
        <v>0</v>
      </c>
      <c r="P455">
        <f t="shared" si="15"/>
        <v>13</v>
      </c>
      <c r="Q455" t="s">
        <v>8308</v>
      </c>
      <c r="R455" t="s">
        <v>8314</v>
      </c>
    </row>
    <row r="456" spans="1:18" ht="45" x14ac:dyDescent="0.25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4"/>
        <v>1</v>
      </c>
      <c r="P456">
        <f t="shared" si="15"/>
        <v>16.399999999999999</v>
      </c>
      <c r="Q456" t="s">
        <v>8308</v>
      </c>
      <c r="R456" t="s">
        <v>8314</v>
      </c>
    </row>
    <row r="457" spans="1:18" ht="60" x14ac:dyDescent="0.25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4"/>
        <v>0</v>
      </c>
      <c r="P457">
        <f t="shared" si="15"/>
        <v>22.5</v>
      </c>
      <c r="Q457" t="s">
        <v>8308</v>
      </c>
      <c r="R457" t="s">
        <v>8314</v>
      </c>
    </row>
    <row r="458" spans="1:18" ht="60" x14ac:dyDescent="0.25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4"/>
        <v>1</v>
      </c>
      <c r="P458">
        <f t="shared" si="15"/>
        <v>20.329999999999998</v>
      </c>
      <c r="Q458" t="s">
        <v>8308</v>
      </c>
      <c r="R458" t="s">
        <v>8314</v>
      </c>
    </row>
    <row r="459" spans="1:18" ht="60" x14ac:dyDescent="0.25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4"/>
        <v>0</v>
      </c>
      <c r="P459" t="str">
        <f t="shared" si="15"/>
        <v>N/A</v>
      </c>
      <c r="Q459" t="s">
        <v>8308</v>
      </c>
      <c r="R459" t="s">
        <v>8314</v>
      </c>
    </row>
    <row r="460" spans="1:18" ht="45" x14ac:dyDescent="0.25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4"/>
        <v>8</v>
      </c>
      <c r="P460">
        <f t="shared" si="15"/>
        <v>16.760000000000002</v>
      </c>
      <c r="Q460" t="s">
        <v>8308</v>
      </c>
      <c r="R460" t="s">
        <v>8314</v>
      </c>
    </row>
    <row r="461" spans="1:18" ht="60" x14ac:dyDescent="0.25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4"/>
        <v>0</v>
      </c>
      <c r="P461">
        <f t="shared" si="15"/>
        <v>25</v>
      </c>
      <c r="Q461" t="s">
        <v>8308</v>
      </c>
      <c r="R461" t="s">
        <v>8314</v>
      </c>
    </row>
    <row r="462" spans="1:18" ht="30" x14ac:dyDescent="0.25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4"/>
        <v>0</v>
      </c>
      <c r="P462">
        <f t="shared" si="15"/>
        <v>12.5</v>
      </c>
      <c r="Q462" t="s">
        <v>8308</v>
      </c>
      <c r="R462" t="s">
        <v>8314</v>
      </c>
    </row>
    <row r="463" spans="1:18" ht="60" x14ac:dyDescent="0.25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4"/>
        <v>0</v>
      </c>
      <c r="P463" t="str">
        <f t="shared" si="15"/>
        <v>N/A</v>
      </c>
      <c r="Q463" t="s">
        <v>8308</v>
      </c>
      <c r="R463" t="s">
        <v>8314</v>
      </c>
    </row>
    <row r="464" spans="1:18" ht="60" x14ac:dyDescent="0.25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4"/>
        <v>0</v>
      </c>
      <c r="P464" t="str">
        <f t="shared" si="15"/>
        <v>N/A</v>
      </c>
      <c r="Q464" t="s">
        <v>8308</v>
      </c>
      <c r="R464" t="s">
        <v>8314</v>
      </c>
    </row>
    <row r="465" spans="1:18" ht="45" x14ac:dyDescent="0.25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4"/>
        <v>2</v>
      </c>
      <c r="P465">
        <f t="shared" si="15"/>
        <v>113.64</v>
      </c>
      <c r="Q465" t="s">
        <v>8308</v>
      </c>
      <c r="R465" t="s">
        <v>8314</v>
      </c>
    </row>
    <row r="466" spans="1:18" ht="45" x14ac:dyDescent="0.25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4"/>
        <v>0</v>
      </c>
      <c r="P466">
        <f t="shared" si="15"/>
        <v>1</v>
      </c>
      <c r="Q466" t="s">
        <v>8308</v>
      </c>
      <c r="R466" t="s">
        <v>8314</v>
      </c>
    </row>
    <row r="467" spans="1:18" ht="30" x14ac:dyDescent="0.25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4"/>
        <v>27</v>
      </c>
      <c r="P467">
        <f t="shared" si="15"/>
        <v>17.25</v>
      </c>
      <c r="Q467" t="s">
        <v>8308</v>
      </c>
      <c r="R467" t="s">
        <v>8314</v>
      </c>
    </row>
    <row r="468" spans="1:18" ht="45" x14ac:dyDescent="0.25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4"/>
        <v>1</v>
      </c>
      <c r="P468">
        <f t="shared" si="15"/>
        <v>15.2</v>
      </c>
      <c r="Q468" t="s">
        <v>8308</v>
      </c>
      <c r="R468" t="s">
        <v>8314</v>
      </c>
    </row>
    <row r="469" spans="1:18" ht="60" x14ac:dyDescent="0.25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4"/>
        <v>22</v>
      </c>
      <c r="P469">
        <f t="shared" si="15"/>
        <v>110.64</v>
      </c>
      <c r="Q469" t="s">
        <v>8308</v>
      </c>
      <c r="R469" t="s">
        <v>8314</v>
      </c>
    </row>
    <row r="470" spans="1:18" ht="60" x14ac:dyDescent="0.25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4"/>
        <v>0</v>
      </c>
      <c r="P470" t="str">
        <f t="shared" si="15"/>
        <v>N/A</v>
      </c>
      <c r="Q470" t="s">
        <v>8308</v>
      </c>
      <c r="R470" t="s">
        <v>8314</v>
      </c>
    </row>
    <row r="471" spans="1:18" ht="30" x14ac:dyDescent="0.25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4"/>
        <v>0</v>
      </c>
      <c r="P471" t="str">
        <f t="shared" si="15"/>
        <v>N/A</v>
      </c>
      <c r="Q471" t="s">
        <v>8308</v>
      </c>
      <c r="R471" t="s">
        <v>8314</v>
      </c>
    </row>
    <row r="472" spans="1:18" ht="60" x14ac:dyDescent="0.25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4"/>
        <v>1</v>
      </c>
      <c r="P472">
        <f t="shared" si="15"/>
        <v>25.5</v>
      </c>
      <c r="Q472" t="s">
        <v>8308</v>
      </c>
      <c r="R472" t="s">
        <v>8314</v>
      </c>
    </row>
    <row r="473" spans="1:18" ht="60" x14ac:dyDescent="0.25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4"/>
        <v>12</v>
      </c>
      <c r="P473">
        <f t="shared" si="15"/>
        <v>38.479999999999997</v>
      </c>
      <c r="Q473" t="s">
        <v>8308</v>
      </c>
      <c r="R473" t="s">
        <v>8314</v>
      </c>
    </row>
    <row r="474" spans="1:18" ht="60" x14ac:dyDescent="0.25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4"/>
        <v>18</v>
      </c>
      <c r="P474">
        <f t="shared" si="15"/>
        <v>28.2</v>
      </c>
      <c r="Q474" t="s">
        <v>8308</v>
      </c>
      <c r="R474" t="s">
        <v>8314</v>
      </c>
    </row>
    <row r="475" spans="1:18" ht="45" x14ac:dyDescent="0.25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4"/>
        <v>3</v>
      </c>
      <c r="P475">
        <f t="shared" si="15"/>
        <v>61.5</v>
      </c>
      <c r="Q475" t="s">
        <v>8308</v>
      </c>
      <c r="R475" t="s">
        <v>8314</v>
      </c>
    </row>
    <row r="476" spans="1:18" ht="45" x14ac:dyDescent="0.25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4"/>
        <v>0</v>
      </c>
      <c r="P476">
        <f t="shared" si="15"/>
        <v>1</v>
      </c>
      <c r="Q476" t="s">
        <v>8308</v>
      </c>
      <c r="R476" t="s">
        <v>8314</v>
      </c>
    </row>
    <row r="477" spans="1:18" ht="60" x14ac:dyDescent="0.25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4"/>
        <v>0</v>
      </c>
      <c r="P477" t="str">
        <f t="shared" si="15"/>
        <v>N/A</v>
      </c>
      <c r="Q477" t="s">
        <v>8308</v>
      </c>
      <c r="R477" t="s">
        <v>8314</v>
      </c>
    </row>
    <row r="478" spans="1:18" ht="30" x14ac:dyDescent="0.25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4"/>
        <v>2</v>
      </c>
      <c r="P478">
        <f t="shared" si="15"/>
        <v>39.57</v>
      </c>
      <c r="Q478" t="s">
        <v>8308</v>
      </c>
      <c r="R478" t="s">
        <v>8314</v>
      </c>
    </row>
    <row r="479" spans="1:18" ht="60" x14ac:dyDescent="0.25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4"/>
        <v>0</v>
      </c>
      <c r="P479" t="str">
        <f t="shared" si="15"/>
        <v>N/A</v>
      </c>
      <c r="Q479" t="s">
        <v>8308</v>
      </c>
      <c r="R479" t="s">
        <v>8314</v>
      </c>
    </row>
    <row r="480" spans="1:18" ht="45" x14ac:dyDescent="0.25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4"/>
        <v>0</v>
      </c>
      <c r="P480" t="str">
        <f t="shared" si="15"/>
        <v>N/A</v>
      </c>
      <c r="Q480" t="s">
        <v>8308</v>
      </c>
      <c r="R480" t="s">
        <v>8314</v>
      </c>
    </row>
    <row r="481" spans="1:18" ht="45" x14ac:dyDescent="0.25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4"/>
        <v>33</v>
      </c>
      <c r="P481">
        <f t="shared" si="15"/>
        <v>88.8</v>
      </c>
      <c r="Q481" t="s">
        <v>8308</v>
      </c>
      <c r="R481" t="s">
        <v>8314</v>
      </c>
    </row>
    <row r="482" spans="1:18" ht="60" x14ac:dyDescent="0.25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4"/>
        <v>19</v>
      </c>
      <c r="P482">
        <f t="shared" si="15"/>
        <v>55.46</v>
      </c>
      <c r="Q482" t="s">
        <v>8308</v>
      </c>
      <c r="R482" t="s">
        <v>8314</v>
      </c>
    </row>
    <row r="483" spans="1:18" ht="60" x14ac:dyDescent="0.25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4"/>
        <v>6</v>
      </c>
      <c r="P483">
        <f t="shared" si="15"/>
        <v>87.14</v>
      </c>
      <c r="Q483" t="s">
        <v>8308</v>
      </c>
      <c r="R483" t="s">
        <v>8314</v>
      </c>
    </row>
    <row r="484" spans="1:18" ht="45" x14ac:dyDescent="0.25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4"/>
        <v>0</v>
      </c>
      <c r="P484">
        <f t="shared" si="15"/>
        <v>10</v>
      </c>
      <c r="Q484" t="s">
        <v>8308</v>
      </c>
      <c r="R484" t="s">
        <v>8314</v>
      </c>
    </row>
    <row r="485" spans="1:18" ht="60" x14ac:dyDescent="0.25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4"/>
        <v>50</v>
      </c>
      <c r="P485">
        <f t="shared" si="15"/>
        <v>51.22</v>
      </c>
      <c r="Q485" t="s">
        <v>8308</v>
      </c>
      <c r="R485" t="s">
        <v>8314</v>
      </c>
    </row>
    <row r="486" spans="1:18" ht="60" x14ac:dyDescent="0.25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4"/>
        <v>0</v>
      </c>
      <c r="P486">
        <f t="shared" si="15"/>
        <v>13.55</v>
      </c>
      <c r="Q486" t="s">
        <v>8308</v>
      </c>
      <c r="R486" t="s">
        <v>8314</v>
      </c>
    </row>
    <row r="487" spans="1:18" ht="45" x14ac:dyDescent="0.25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4"/>
        <v>22</v>
      </c>
      <c r="P487">
        <f t="shared" si="15"/>
        <v>66.52</v>
      </c>
      <c r="Q487" t="s">
        <v>8308</v>
      </c>
      <c r="R487" t="s">
        <v>8314</v>
      </c>
    </row>
    <row r="488" spans="1:18" ht="60" x14ac:dyDescent="0.25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4"/>
        <v>0</v>
      </c>
      <c r="P488">
        <f t="shared" si="15"/>
        <v>50</v>
      </c>
      <c r="Q488" t="s">
        <v>8308</v>
      </c>
      <c r="R488" t="s">
        <v>8314</v>
      </c>
    </row>
    <row r="489" spans="1:18" ht="60" x14ac:dyDescent="0.25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4"/>
        <v>0</v>
      </c>
      <c r="P489" t="str">
        <f t="shared" si="15"/>
        <v>N/A</v>
      </c>
      <c r="Q489" t="s">
        <v>8308</v>
      </c>
      <c r="R489" t="s">
        <v>8314</v>
      </c>
    </row>
    <row r="490" spans="1:18" ht="45" x14ac:dyDescent="0.25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4"/>
        <v>0</v>
      </c>
      <c r="P490" t="str">
        <f t="shared" si="15"/>
        <v>N/A</v>
      </c>
      <c r="Q490" t="s">
        <v>8308</v>
      </c>
      <c r="R490" t="s">
        <v>8314</v>
      </c>
    </row>
    <row r="491" spans="1:18" ht="45" x14ac:dyDescent="0.25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4"/>
        <v>0</v>
      </c>
      <c r="P491">
        <f t="shared" si="15"/>
        <v>71.67</v>
      </c>
      <c r="Q491" t="s">
        <v>8308</v>
      </c>
      <c r="R491" t="s">
        <v>8314</v>
      </c>
    </row>
    <row r="492" spans="1:18" x14ac:dyDescent="0.25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4"/>
        <v>0</v>
      </c>
      <c r="P492" t="str">
        <f t="shared" si="15"/>
        <v>N/A</v>
      </c>
      <c r="Q492" t="s">
        <v>8308</v>
      </c>
      <c r="R492" t="s">
        <v>8314</v>
      </c>
    </row>
    <row r="493" spans="1:18" ht="45" x14ac:dyDescent="0.25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4"/>
        <v>0</v>
      </c>
      <c r="P493" t="str">
        <f t="shared" si="15"/>
        <v>N/A</v>
      </c>
      <c r="Q493" t="s">
        <v>8308</v>
      </c>
      <c r="R493" t="s">
        <v>8314</v>
      </c>
    </row>
    <row r="494" spans="1:18" ht="60" x14ac:dyDescent="0.25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4"/>
        <v>0</v>
      </c>
      <c r="P494" t="str">
        <f t="shared" si="15"/>
        <v>N/A</v>
      </c>
      <c r="Q494" t="s">
        <v>8308</v>
      </c>
      <c r="R494" t="s">
        <v>8314</v>
      </c>
    </row>
    <row r="495" spans="1:18" ht="45" x14ac:dyDescent="0.25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4"/>
        <v>0</v>
      </c>
      <c r="P495" t="str">
        <f t="shared" si="15"/>
        <v>N/A</v>
      </c>
      <c r="Q495" t="s">
        <v>8308</v>
      </c>
      <c r="R495" t="s">
        <v>8314</v>
      </c>
    </row>
    <row r="496" spans="1:18" ht="60" x14ac:dyDescent="0.25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4"/>
        <v>0</v>
      </c>
      <c r="P496">
        <f t="shared" si="15"/>
        <v>10.33</v>
      </c>
      <c r="Q496" t="s">
        <v>8308</v>
      </c>
      <c r="R496" t="s">
        <v>8314</v>
      </c>
    </row>
    <row r="497" spans="1:18" ht="45" x14ac:dyDescent="0.25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4"/>
        <v>0</v>
      </c>
      <c r="P497" t="str">
        <f t="shared" si="15"/>
        <v>N/A</v>
      </c>
      <c r="Q497" t="s">
        <v>8308</v>
      </c>
      <c r="R497" t="s">
        <v>8314</v>
      </c>
    </row>
    <row r="498" spans="1:18" ht="45" x14ac:dyDescent="0.25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4"/>
        <v>0</v>
      </c>
      <c r="P498">
        <f t="shared" si="15"/>
        <v>1</v>
      </c>
      <c r="Q498" t="s">
        <v>8308</v>
      </c>
      <c r="R498" t="s">
        <v>8314</v>
      </c>
    </row>
    <row r="499" spans="1:18" x14ac:dyDescent="0.25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4"/>
        <v>1</v>
      </c>
      <c r="P499">
        <f t="shared" si="15"/>
        <v>10</v>
      </c>
      <c r="Q499" t="s">
        <v>8308</v>
      </c>
      <c r="R499" t="s">
        <v>8314</v>
      </c>
    </row>
    <row r="500" spans="1:18" ht="45" x14ac:dyDescent="0.25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4"/>
        <v>5</v>
      </c>
      <c r="P500">
        <f t="shared" si="15"/>
        <v>136.09</v>
      </c>
      <c r="Q500" t="s">
        <v>8308</v>
      </c>
      <c r="R500" t="s">
        <v>8314</v>
      </c>
    </row>
    <row r="501" spans="1:18" ht="60" x14ac:dyDescent="0.25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4"/>
        <v>10</v>
      </c>
      <c r="P501">
        <f t="shared" si="15"/>
        <v>73.459999999999994</v>
      </c>
      <c r="Q501" t="s">
        <v>8308</v>
      </c>
      <c r="R501" t="s">
        <v>8314</v>
      </c>
    </row>
    <row r="502" spans="1:18" ht="60" x14ac:dyDescent="0.25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4"/>
        <v>3</v>
      </c>
      <c r="P502">
        <f t="shared" si="15"/>
        <v>53.75</v>
      </c>
      <c r="Q502" t="s">
        <v>8308</v>
      </c>
      <c r="R502" t="s">
        <v>8314</v>
      </c>
    </row>
    <row r="503" spans="1:18" ht="60" x14ac:dyDescent="0.25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4"/>
        <v>0</v>
      </c>
      <c r="P503" t="str">
        <f t="shared" si="15"/>
        <v>N/A</v>
      </c>
      <c r="Q503" t="s">
        <v>8308</v>
      </c>
      <c r="R503" t="s">
        <v>8314</v>
      </c>
    </row>
    <row r="504" spans="1:18" ht="60" x14ac:dyDescent="0.25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4"/>
        <v>1</v>
      </c>
      <c r="P504">
        <f t="shared" si="15"/>
        <v>57.5</v>
      </c>
      <c r="Q504" t="s">
        <v>8308</v>
      </c>
      <c r="R504" t="s">
        <v>8314</v>
      </c>
    </row>
    <row r="505" spans="1:18" ht="60" x14ac:dyDescent="0.25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4"/>
        <v>2</v>
      </c>
      <c r="P505">
        <f t="shared" si="15"/>
        <v>12.67</v>
      </c>
      <c r="Q505" t="s">
        <v>8308</v>
      </c>
      <c r="R505" t="s">
        <v>8314</v>
      </c>
    </row>
    <row r="506" spans="1:18" ht="60" x14ac:dyDescent="0.25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4"/>
        <v>1</v>
      </c>
      <c r="P506">
        <f t="shared" si="15"/>
        <v>67</v>
      </c>
      <c r="Q506" t="s">
        <v>8308</v>
      </c>
      <c r="R506" t="s">
        <v>8314</v>
      </c>
    </row>
    <row r="507" spans="1:18" ht="45" x14ac:dyDescent="0.25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4"/>
        <v>0</v>
      </c>
      <c r="P507">
        <f t="shared" si="15"/>
        <v>3.71</v>
      </c>
      <c r="Q507" t="s">
        <v>8308</v>
      </c>
      <c r="R507" t="s">
        <v>8314</v>
      </c>
    </row>
    <row r="508" spans="1:18" ht="45" x14ac:dyDescent="0.25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4"/>
        <v>0</v>
      </c>
      <c r="P508">
        <f t="shared" si="15"/>
        <v>250</v>
      </c>
      <c r="Q508" t="s">
        <v>8308</v>
      </c>
      <c r="R508" t="s">
        <v>8314</v>
      </c>
    </row>
    <row r="509" spans="1:18" ht="60" x14ac:dyDescent="0.25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4"/>
        <v>3</v>
      </c>
      <c r="P509">
        <f t="shared" si="15"/>
        <v>64</v>
      </c>
      <c r="Q509" t="s">
        <v>8308</v>
      </c>
      <c r="R509" t="s">
        <v>8314</v>
      </c>
    </row>
    <row r="510" spans="1:18" ht="60" x14ac:dyDescent="0.25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4"/>
        <v>1</v>
      </c>
      <c r="P510">
        <f t="shared" si="15"/>
        <v>133.33000000000001</v>
      </c>
      <c r="Q510" t="s">
        <v>8308</v>
      </c>
      <c r="R510" t="s">
        <v>8314</v>
      </c>
    </row>
    <row r="511" spans="1:18" ht="45" x14ac:dyDescent="0.25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4"/>
        <v>0</v>
      </c>
      <c r="P511">
        <f t="shared" si="15"/>
        <v>10</v>
      </c>
      <c r="Q511" t="s">
        <v>8308</v>
      </c>
      <c r="R511" t="s">
        <v>8314</v>
      </c>
    </row>
    <row r="512" spans="1:18" ht="45" x14ac:dyDescent="0.25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4"/>
        <v>0</v>
      </c>
      <c r="P512" t="str">
        <f t="shared" si="15"/>
        <v>N/A</v>
      </c>
      <c r="Q512" t="s">
        <v>8308</v>
      </c>
      <c r="R512" t="s">
        <v>8314</v>
      </c>
    </row>
    <row r="513" spans="1:18" ht="45" x14ac:dyDescent="0.25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4"/>
        <v>3</v>
      </c>
      <c r="P513">
        <f t="shared" si="15"/>
        <v>30</v>
      </c>
      <c r="Q513" t="s">
        <v>8308</v>
      </c>
      <c r="R513" t="s">
        <v>8314</v>
      </c>
    </row>
    <row r="514" spans="1:18" ht="60" x14ac:dyDescent="0.25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14"/>
        <v>0</v>
      </c>
      <c r="P514">
        <f t="shared" si="15"/>
        <v>5.5</v>
      </c>
      <c r="Q514" t="s">
        <v>8308</v>
      </c>
      <c r="R514" t="s">
        <v>8314</v>
      </c>
    </row>
    <row r="515" spans="1:18" ht="45" x14ac:dyDescent="0.25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16">ROUND(E515/D515*100,0)</f>
        <v>14</v>
      </c>
      <c r="P515">
        <f t="shared" ref="P515:P578" si="17">IFERROR(ROUND(E515/L515,2),"N/A")</f>
        <v>102.38</v>
      </c>
      <c r="Q515" t="s">
        <v>8308</v>
      </c>
      <c r="R515" t="s">
        <v>8314</v>
      </c>
    </row>
    <row r="516" spans="1:18" ht="45" x14ac:dyDescent="0.25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16"/>
        <v>3</v>
      </c>
      <c r="P516">
        <f t="shared" si="17"/>
        <v>16.670000000000002</v>
      </c>
      <c r="Q516" t="s">
        <v>8308</v>
      </c>
      <c r="R516" t="s">
        <v>8314</v>
      </c>
    </row>
    <row r="517" spans="1:18" ht="45" x14ac:dyDescent="0.25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6"/>
        <v>25</v>
      </c>
      <c r="P517">
        <f t="shared" si="17"/>
        <v>725.03</v>
      </c>
      <c r="Q517" t="s">
        <v>8308</v>
      </c>
      <c r="R517" t="s">
        <v>8314</v>
      </c>
    </row>
    <row r="518" spans="1:18" ht="30" x14ac:dyDescent="0.25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6"/>
        <v>0</v>
      </c>
      <c r="P518" t="str">
        <f t="shared" si="17"/>
        <v>N/A</v>
      </c>
      <c r="Q518" t="s">
        <v>8308</v>
      </c>
      <c r="R518" t="s">
        <v>8314</v>
      </c>
    </row>
    <row r="519" spans="1:18" ht="60" x14ac:dyDescent="0.25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6"/>
        <v>1</v>
      </c>
      <c r="P519">
        <f t="shared" si="17"/>
        <v>68.33</v>
      </c>
      <c r="Q519" t="s">
        <v>8308</v>
      </c>
      <c r="R519" t="s">
        <v>8314</v>
      </c>
    </row>
    <row r="520" spans="1:18" ht="60" x14ac:dyDescent="0.25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6"/>
        <v>0</v>
      </c>
      <c r="P520" t="str">
        <f t="shared" si="17"/>
        <v>N/A</v>
      </c>
      <c r="Q520" t="s">
        <v>8308</v>
      </c>
      <c r="R520" t="s">
        <v>8314</v>
      </c>
    </row>
    <row r="521" spans="1:18" ht="45" x14ac:dyDescent="0.25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6"/>
        <v>23</v>
      </c>
      <c r="P521">
        <f t="shared" si="17"/>
        <v>39.229999999999997</v>
      </c>
      <c r="Q521" t="s">
        <v>8308</v>
      </c>
      <c r="R521" t="s">
        <v>8314</v>
      </c>
    </row>
    <row r="522" spans="1:18" ht="45" x14ac:dyDescent="0.25">
      <c r="A522">
        <v>2983</v>
      </c>
      <c r="B522" s="9" t="s">
        <v>2983</v>
      </c>
      <c r="C522" s="3" t="s">
        <v>7093</v>
      </c>
      <c r="D522" s="5">
        <v>116000</v>
      </c>
      <c r="E522" s="7">
        <v>169985.91</v>
      </c>
      <c r="F522" t="s">
        <v>8218</v>
      </c>
      <c r="G522" t="s">
        <v>8223</v>
      </c>
      <c r="H522" t="s">
        <v>8245</v>
      </c>
      <c r="I522">
        <v>1415722236</v>
      </c>
      <c r="J522">
        <v>1410534636</v>
      </c>
      <c r="K522" t="b">
        <v>1</v>
      </c>
      <c r="L522">
        <v>1095</v>
      </c>
      <c r="M522" t="b">
        <v>1</v>
      </c>
      <c r="N522" t="s">
        <v>8301</v>
      </c>
      <c r="O522">
        <f>ROUND(E522/D522*100,0)</f>
        <v>147</v>
      </c>
      <c r="P522">
        <f>IFERROR(ROUND(E522/L522,2),"N/A")</f>
        <v>155.24</v>
      </c>
      <c r="Q522" t="s">
        <v>8315</v>
      </c>
      <c r="R522" t="s">
        <v>8316</v>
      </c>
    </row>
    <row r="523" spans="1:18" ht="60" x14ac:dyDescent="0.25">
      <c r="A523">
        <v>2713</v>
      </c>
      <c r="B523" s="9" t="s">
        <v>2713</v>
      </c>
      <c r="C523" s="3" t="s">
        <v>6823</v>
      </c>
      <c r="D523" s="5">
        <v>150000</v>
      </c>
      <c r="E523" s="7">
        <v>153362</v>
      </c>
      <c r="F523" t="s">
        <v>8218</v>
      </c>
      <c r="G523" t="s">
        <v>8223</v>
      </c>
      <c r="H523" t="s">
        <v>8245</v>
      </c>
      <c r="I523">
        <v>1450971684</v>
      </c>
      <c r="J523">
        <v>1447515684</v>
      </c>
      <c r="K523" t="b">
        <v>1</v>
      </c>
      <c r="L523">
        <v>1420</v>
      </c>
      <c r="M523" t="b">
        <v>1</v>
      </c>
      <c r="N523" t="s">
        <v>8301</v>
      </c>
      <c r="O523">
        <f>ROUND(E523/D523*100,0)</f>
        <v>102</v>
      </c>
      <c r="P523">
        <f>IFERROR(ROUND(E523/L523,2),"N/A")</f>
        <v>108</v>
      </c>
      <c r="Q523" t="s">
        <v>8315</v>
      </c>
      <c r="R523" t="s">
        <v>8316</v>
      </c>
    </row>
    <row r="524" spans="1:18" ht="75" x14ac:dyDescent="0.25">
      <c r="A524">
        <v>3034</v>
      </c>
      <c r="B524" s="9" t="s">
        <v>3034</v>
      </c>
      <c r="C524" s="3" t="s">
        <v>7144</v>
      </c>
      <c r="D524" s="5">
        <v>100000</v>
      </c>
      <c r="E524" s="7">
        <v>112536</v>
      </c>
      <c r="F524" t="s">
        <v>8218</v>
      </c>
      <c r="G524" t="s">
        <v>8223</v>
      </c>
      <c r="H524" t="s">
        <v>8245</v>
      </c>
      <c r="I524">
        <v>1477972740</v>
      </c>
      <c r="J524">
        <v>1475326255</v>
      </c>
      <c r="K524" t="b">
        <v>0</v>
      </c>
      <c r="L524">
        <v>1260</v>
      </c>
      <c r="M524" t="b">
        <v>1</v>
      </c>
      <c r="N524" t="s">
        <v>8301</v>
      </c>
      <c r="O524">
        <f>ROUND(E524/D524*100,0)</f>
        <v>113</v>
      </c>
      <c r="P524">
        <f>IFERROR(ROUND(E524/L524,2),"N/A")</f>
        <v>89.31</v>
      </c>
      <c r="Q524" t="s">
        <v>8315</v>
      </c>
      <c r="R524" t="s">
        <v>8316</v>
      </c>
    </row>
    <row r="525" spans="1:18" ht="60" x14ac:dyDescent="0.25">
      <c r="A525">
        <v>3838</v>
      </c>
      <c r="B525" s="9" t="s">
        <v>3835</v>
      </c>
      <c r="C525" s="3" t="s">
        <v>7947</v>
      </c>
      <c r="D525" s="5">
        <v>100000</v>
      </c>
      <c r="E525" s="7">
        <v>100824</v>
      </c>
      <c r="F525" t="s">
        <v>8218</v>
      </c>
      <c r="G525" t="s">
        <v>8234</v>
      </c>
      <c r="H525" t="s">
        <v>8254</v>
      </c>
      <c r="I525">
        <v>1432314209</v>
      </c>
      <c r="J525">
        <v>1429722209</v>
      </c>
      <c r="K525" t="b">
        <v>0</v>
      </c>
      <c r="L525">
        <v>100</v>
      </c>
      <c r="M525" t="b">
        <v>1</v>
      </c>
      <c r="N525" t="s">
        <v>8269</v>
      </c>
      <c r="O525">
        <f>ROUND(E525/D525*100,0)</f>
        <v>101</v>
      </c>
      <c r="P525">
        <f>IFERROR(ROUND(E525/L525,2),"N/A")</f>
        <v>1008.24</v>
      </c>
      <c r="Q525" t="s">
        <v>8315</v>
      </c>
      <c r="R525" t="s">
        <v>8317</v>
      </c>
    </row>
    <row r="526" spans="1:18" ht="60" x14ac:dyDescent="0.25">
      <c r="A526">
        <v>3557</v>
      </c>
      <c r="B526" s="9" t="s">
        <v>3556</v>
      </c>
      <c r="C526" s="3" t="s">
        <v>7667</v>
      </c>
      <c r="D526" s="5">
        <v>100000</v>
      </c>
      <c r="E526" s="7">
        <v>100036</v>
      </c>
      <c r="F526" t="s">
        <v>8218</v>
      </c>
      <c r="G526" t="s">
        <v>8223</v>
      </c>
      <c r="H526" t="s">
        <v>8245</v>
      </c>
      <c r="I526">
        <v>1399271911</v>
      </c>
      <c r="J526">
        <v>1396334311</v>
      </c>
      <c r="K526" t="b">
        <v>0</v>
      </c>
      <c r="L526">
        <v>558</v>
      </c>
      <c r="M526" t="b">
        <v>1</v>
      </c>
      <c r="N526" t="s">
        <v>8269</v>
      </c>
      <c r="O526">
        <f>ROUND(E526/D526*100,0)</f>
        <v>100</v>
      </c>
      <c r="P526">
        <f>IFERROR(ROUND(E526/L526,2),"N/A")</f>
        <v>179.28</v>
      </c>
      <c r="Q526" t="s">
        <v>8315</v>
      </c>
      <c r="R526" t="s">
        <v>8317</v>
      </c>
    </row>
    <row r="527" spans="1:18" ht="30" x14ac:dyDescent="0.25">
      <c r="A527">
        <v>2710</v>
      </c>
      <c r="B527" s="9" t="s">
        <v>2710</v>
      </c>
      <c r="C527" s="3" t="s">
        <v>6820</v>
      </c>
      <c r="D527" s="5">
        <v>60000</v>
      </c>
      <c r="E527" s="7">
        <v>92340.21</v>
      </c>
      <c r="F527" t="s">
        <v>8218</v>
      </c>
      <c r="G527" t="s">
        <v>8223</v>
      </c>
      <c r="H527" t="s">
        <v>8245</v>
      </c>
      <c r="I527">
        <v>1407549600</v>
      </c>
      <c r="J527">
        <v>1404797428</v>
      </c>
      <c r="K527" t="b">
        <v>1</v>
      </c>
      <c r="L527">
        <v>1088</v>
      </c>
      <c r="M527" t="b">
        <v>1</v>
      </c>
      <c r="N527" t="s">
        <v>8301</v>
      </c>
      <c r="O527">
        <f>ROUND(E527/D527*100,0)</f>
        <v>154</v>
      </c>
      <c r="P527">
        <f>IFERROR(ROUND(E527/L527,2),"N/A")</f>
        <v>84.87</v>
      </c>
      <c r="Q527" t="s">
        <v>8315</v>
      </c>
      <c r="R527" t="s">
        <v>8316</v>
      </c>
    </row>
    <row r="528" spans="1:18" ht="60" x14ac:dyDescent="0.25">
      <c r="A528">
        <v>3123</v>
      </c>
      <c r="B528" s="9" t="s">
        <v>3123</v>
      </c>
      <c r="C528" s="3" t="s">
        <v>7233</v>
      </c>
      <c r="D528" s="5">
        <v>125000</v>
      </c>
      <c r="E528" s="7">
        <v>85192</v>
      </c>
      <c r="F528" t="s">
        <v>8219</v>
      </c>
      <c r="G528" t="s">
        <v>8223</v>
      </c>
      <c r="H528" t="s">
        <v>8245</v>
      </c>
      <c r="I528">
        <v>1468108198</v>
      </c>
      <c r="J528">
        <v>1465516198</v>
      </c>
      <c r="K528" t="b">
        <v>0</v>
      </c>
      <c r="L528">
        <v>348</v>
      </c>
      <c r="M528" t="b">
        <v>0</v>
      </c>
      <c r="N528" t="s">
        <v>8301</v>
      </c>
      <c r="O528">
        <f>ROUND(E528/D528*100,0)</f>
        <v>68</v>
      </c>
      <c r="P528">
        <f>IFERROR(ROUND(E528/L528,2),"N/A")</f>
        <v>244.8</v>
      </c>
      <c r="Q528" t="s">
        <v>8315</v>
      </c>
      <c r="R528" t="s">
        <v>8316</v>
      </c>
    </row>
    <row r="529" spans="1:18" ht="45" x14ac:dyDescent="0.25">
      <c r="A529">
        <v>2996</v>
      </c>
      <c r="B529" s="9" t="s">
        <v>2996</v>
      </c>
      <c r="C529" s="3" t="s">
        <v>7106</v>
      </c>
      <c r="D529" s="5">
        <v>35000</v>
      </c>
      <c r="E529" s="7">
        <v>60180</v>
      </c>
      <c r="F529" t="s">
        <v>8218</v>
      </c>
      <c r="G529" t="s">
        <v>8223</v>
      </c>
      <c r="H529" t="s">
        <v>8245</v>
      </c>
      <c r="I529">
        <v>1432677240</v>
      </c>
      <c r="J529">
        <v>1427493240</v>
      </c>
      <c r="K529" t="b">
        <v>0</v>
      </c>
      <c r="L529">
        <v>392</v>
      </c>
      <c r="M529" t="b">
        <v>1</v>
      </c>
      <c r="N529" t="s">
        <v>8301</v>
      </c>
      <c r="O529">
        <f>ROUND(E529/D529*100,0)</f>
        <v>172</v>
      </c>
      <c r="P529">
        <f>IFERROR(ROUND(E529/L529,2),"N/A")</f>
        <v>153.52000000000001</v>
      </c>
      <c r="Q529" t="s">
        <v>8315</v>
      </c>
      <c r="R529" t="s">
        <v>8316</v>
      </c>
    </row>
    <row r="530" spans="1:18" ht="60" x14ac:dyDescent="0.25">
      <c r="A530">
        <v>3166</v>
      </c>
      <c r="B530" s="9" t="s">
        <v>3166</v>
      </c>
      <c r="C530" s="3" t="s">
        <v>7276</v>
      </c>
      <c r="D530" s="5">
        <v>35000</v>
      </c>
      <c r="E530" s="7">
        <v>56079.83</v>
      </c>
      <c r="F530" t="s">
        <v>8218</v>
      </c>
      <c r="G530" t="s">
        <v>8223</v>
      </c>
      <c r="H530" t="s">
        <v>8245</v>
      </c>
      <c r="I530">
        <v>1416988740</v>
      </c>
      <c r="J530">
        <v>1414514153</v>
      </c>
      <c r="K530" t="b">
        <v>1</v>
      </c>
      <c r="L530">
        <v>930</v>
      </c>
      <c r="M530" t="b">
        <v>1</v>
      </c>
      <c r="N530" t="s">
        <v>8269</v>
      </c>
      <c r="O530">
        <f>ROUND(E530/D530*100,0)</f>
        <v>160</v>
      </c>
      <c r="P530">
        <f>IFERROR(ROUND(E530/L530,2),"N/A")</f>
        <v>60.3</v>
      </c>
      <c r="Q530" t="s">
        <v>8315</v>
      </c>
      <c r="R530" t="s">
        <v>8317</v>
      </c>
    </row>
    <row r="531" spans="1:18" ht="45" x14ac:dyDescent="0.25">
      <c r="A531">
        <v>3027</v>
      </c>
      <c r="B531" s="9" t="s">
        <v>3027</v>
      </c>
      <c r="C531" s="3" t="s">
        <v>7137</v>
      </c>
      <c r="D531" s="5">
        <v>40000</v>
      </c>
      <c r="E531" s="7">
        <v>52576</v>
      </c>
      <c r="F531" t="s">
        <v>8218</v>
      </c>
      <c r="G531" t="s">
        <v>8223</v>
      </c>
      <c r="H531" t="s">
        <v>8245</v>
      </c>
      <c r="I531">
        <v>1426866851</v>
      </c>
      <c r="J531">
        <v>1424278451</v>
      </c>
      <c r="K531" t="b">
        <v>0</v>
      </c>
      <c r="L531">
        <v>320</v>
      </c>
      <c r="M531" t="b">
        <v>1</v>
      </c>
      <c r="N531" t="s">
        <v>8301</v>
      </c>
      <c r="O531">
        <f>ROUND(E531/D531*100,0)</f>
        <v>131</v>
      </c>
      <c r="P531">
        <f>IFERROR(ROUND(E531/L531,2),"N/A")</f>
        <v>164.3</v>
      </c>
      <c r="Q531" t="s">
        <v>8315</v>
      </c>
      <c r="R531" t="s">
        <v>8316</v>
      </c>
    </row>
    <row r="532" spans="1:18" ht="60" x14ac:dyDescent="0.25">
      <c r="A532">
        <v>2998</v>
      </c>
      <c r="B532" s="9" t="s">
        <v>2998</v>
      </c>
      <c r="C532" s="3" t="s">
        <v>7108</v>
      </c>
      <c r="D532" s="5">
        <v>50000</v>
      </c>
      <c r="E532" s="7">
        <v>51514.5</v>
      </c>
      <c r="F532" t="s">
        <v>8218</v>
      </c>
      <c r="G532" t="s">
        <v>8223</v>
      </c>
      <c r="H532" t="s">
        <v>8245</v>
      </c>
      <c r="I532">
        <v>1402892700</v>
      </c>
      <c r="J532">
        <v>1400474329</v>
      </c>
      <c r="K532" t="b">
        <v>0</v>
      </c>
      <c r="L532">
        <v>433</v>
      </c>
      <c r="M532" t="b">
        <v>1</v>
      </c>
      <c r="N532" t="s">
        <v>8301</v>
      </c>
      <c r="O532">
        <f>ROUND(E532/D532*100,0)</f>
        <v>103</v>
      </c>
      <c r="P532">
        <f>IFERROR(ROUND(E532/L532,2),"N/A")</f>
        <v>118.97</v>
      </c>
      <c r="Q532" t="s">
        <v>8315</v>
      </c>
      <c r="R532" t="s">
        <v>8316</v>
      </c>
    </row>
    <row r="533" spans="1:18" ht="30" x14ac:dyDescent="0.25">
      <c r="A533">
        <v>3691</v>
      </c>
      <c r="B533" s="9" t="s">
        <v>3688</v>
      </c>
      <c r="C533" s="3" t="s">
        <v>7801</v>
      </c>
      <c r="D533" s="5">
        <v>40000</v>
      </c>
      <c r="E533" s="7">
        <v>51184</v>
      </c>
      <c r="F533" t="s">
        <v>8218</v>
      </c>
      <c r="G533" t="s">
        <v>8223</v>
      </c>
      <c r="H533" t="s">
        <v>8245</v>
      </c>
      <c r="I533">
        <v>1425272340</v>
      </c>
      <c r="J533">
        <v>1421426929</v>
      </c>
      <c r="K533" t="b">
        <v>0</v>
      </c>
      <c r="L533">
        <v>274</v>
      </c>
      <c r="M533" t="b">
        <v>1</v>
      </c>
      <c r="N533" t="s">
        <v>8269</v>
      </c>
      <c r="O533">
        <f>ROUND(E533/D533*100,0)</f>
        <v>128</v>
      </c>
      <c r="P533">
        <f>IFERROR(ROUND(E533/L533,2),"N/A")</f>
        <v>186.8</v>
      </c>
      <c r="Q533" t="s">
        <v>8315</v>
      </c>
      <c r="R533" t="s">
        <v>8317</v>
      </c>
    </row>
    <row r="534" spans="1:18" ht="45" x14ac:dyDescent="0.25">
      <c r="A534">
        <v>2709</v>
      </c>
      <c r="B534" s="9" t="s">
        <v>2709</v>
      </c>
      <c r="C534" s="3" t="s">
        <v>6819</v>
      </c>
      <c r="D534" s="5">
        <v>50000</v>
      </c>
      <c r="E534" s="7">
        <v>50803</v>
      </c>
      <c r="F534" t="s">
        <v>8218</v>
      </c>
      <c r="G534" t="s">
        <v>8223</v>
      </c>
      <c r="H534" t="s">
        <v>8245</v>
      </c>
      <c r="I534">
        <v>1475553540</v>
      </c>
      <c r="J534">
        <v>1472528141</v>
      </c>
      <c r="K534" t="b">
        <v>1</v>
      </c>
      <c r="L534">
        <v>308</v>
      </c>
      <c r="M534" t="b">
        <v>1</v>
      </c>
      <c r="N534" t="s">
        <v>8301</v>
      </c>
      <c r="O534">
        <f>ROUND(E534/D534*100,0)</f>
        <v>102</v>
      </c>
      <c r="P534">
        <f>IFERROR(ROUND(E534/L534,2),"N/A")</f>
        <v>164.94</v>
      </c>
      <c r="Q534" t="s">
        <v>8315</v>
      </c>
      <c r="R534" t="s">
        <v>8316</v>
      </c>
    </row>
    <row r="535" spans="1:18" ht="45" x14ac:dyDescent="0.25">
      <c r="A535">
        <v>2708</v>
      </c>
      <c r="B535" s="9" t="s">
        <v>2708</v>
      </c>
      <c r="C535" s="3" t="s">
        <v>6818</v>
      </c>
      <c r="D535" s="5">
        <v>20000</v>
      </c>
      <c r="E535" s="7">
        <v>46643.07</v>
      </c>
      <c r="F535" t="s">
        <v>8218</v>
      </c>
      <c r="G535" t="s">
        <v>8224</v>
      </c>
      <c r="H535" t="s">
        <v>8246</v>
      </c>
      <c r="I535">
        <v>1469119526</v>
      </c>
      <c r="J535">
        <v>1463935526</v>
      </c>
      <c r="K535" t="b">
        <v>1</v>
      </c>
      <c r="L535">
        <v>1049</v>
      </c>
      <c r="M535" t="b">
        <v>1</v>
      </c>
      <c r="N535" t="s">
        <v>8301</v>
      </c>
      <c r="O535">
        <f>ROUND(E535/D535*100,0)</f>
        <v>233</v>
      </c>
      <c r="P535">
        <f>IFERROR(ROUND(E535/L535,2),"N/A")</f>
        <v>44.46</v>
      </c>
      <c r="Q535" t="s">
        <v>8315</v>
      </c>
      <c r="R535" t="s">
        <v>8316</v>
      </c>
    </row>
    <row r="536" spans="1:18" ht="45" x14ac:dyDescent="0.25">
      <c r="A536">
        <v>2925</v>
      </c>
      <c r="B536" s="9" t="s">
        <v>2925</v>
      </c>
      <c r="C536" s="3" t="s">
        <v>7035</v>
      </c>
      <c r="D536" s="5">
        <v>45000</v>
      </c>
      <c r="E536" s="7">
        <v>46100.69</v>
      </c>
      <c r="F536" t="s">
        <v>8218</v>
      </c>
      <c r="G536" t="s">
        <v>8223</v>
      </c>
      <c r="H536" t="s">
        <v>8245</v>
      </c>
      <c r="I536">
        <v>1410444068</v>
      </c>
      <c r="J536">
        <v>1407852068</v>
      </c>
      <c r="K536" t="b">
        <v>0</v>
      </c>
      <c r="L536">
        <v>199</v>
      </c>
      <c r="M536" t="b">
        <v>1</v>
      </c>
      <c r="N536" t="s">
        <v>8303</v>
      </c>
      <c r="O536">
        <f>ROUND(E536/D536*100,0)</f>
        <v>102</v>
      </c>
      <c r="P536">
        <f>IFERROR(ROUND(E536/L536,2),"N/A")</f>
        <v>231.66</v>
      </c>
      <c r="Q536" t="s">
        <v>8315</v>
      </c>
      <c r="R536" t="s">
        <v>8318</v>
      </c>
    </row>
    <row r="537" spans="1:18" ht="60" x14ac:dyDescent="0.25">
      <c r="A537">
        <v>3004</v>
      </c>
      <c r="B537" s="9" t="s">
        <v>3004</v>
      </c>
      <c r="C537" s="3" t="s">
        <v>7114</v>
      </c>
      <c r="D537" s="5">
        <v>40000</v>
      </c>
      <c r="E537" s="7">
        <v>45126</v>
      </c>
      <c r="F537" t="s">
        <v>8218</v>
      </c>
      <c r="G537" t="s">
        <v>8223</v>
      </c>
      <c r="H537" t="s">
        <v>8245</v>
      </c>
      <c r="I537">
        <v>1416089324</v>
      </c>
      <c r="J537">
        <v>1413493724</v>
      </c>
      <c r="K537" t="b">
        <v>0</v>
      </c>
      <c r="L537">
        <v>277</v>
      </c>
      <c r="M537" t="b">
        <v>1</v>
      </c>
      <c r="N537" t="s">
        <v>8301</v>
      </c>
      <c r="O537">
        <f>ROUND(E537/D537*100,0)</f>
        <v>113</v>
      </c>
      <c r="P537">
        <f>IFERROR(ROUND(E537/L537,2),"N/A")</f>
        <v>162.91</v>
      </c>
      <c r="Q537" t="s">
        <v>8315</v>
      </c>
      <c r="R537" t="s">
        <v>8316</v>
      </c>
    </row>
    <row r="538" spans="1:18" ht="45" x14ac:dyDescent="0.25">
      <c r="A538">
        <v>3066</v>
      </c>
      <c r="B538" s="9" t="s">
        <v>3066</v>
      </c>
      <c r="C538" s="3" t="s">
        <v>7176</v>
      </c>
      <c r="D538" s="5">
        <v>350000</v>
      </c>
      <c r="E538" s="7">
        <v>41950</v>
      </c>
      <c r="F538" t="s">
        <v>8220</v>
      </c>
      <c r="G538" t="s">
        <v>8225</v>
      </c>
      <c r="H538" t="s">
        <v>8247</v>
      </c>
      <c r="I538">
        <v>1468128537</v>
      </c>
      <c r="J538">
        <v>1465536537</v>
      </c>
      <c r="K538" t="b">
        <v>0</v>
      </c>
      <c r="L538">
        <v>15</v>
      </c>
      <c r="M538" t="b">
        <v>0</v>
      </c>
      <c r="N538" t="s">
        <v>8301</v>
      </c>
      <c r="O538">
        <f>ROUND(E538/D538*100,0)</f>
        <v>12</v>
      </c>
      <c r="P538">
        <f>IFERROR(ROUND(E538/L538,2),"N/A")</f>
        <v>2796.67</v>
      </c>
      <c r="Q538" t="s">
        <v>8315</v>
      </c>
      <c r="R538" t="s">
        <v>8316</v>
      </c>
    </row>
    <row r="539" spans="1:18" ht="45" x14ac:dyDescent="0.25">
      <c r="A539">
        <v>2703</v>
      </c>
      <c r="B539" s="9" t="s">
        <v>2703</v>
      </c>
      <c r="C539" s="3" t="s">
        <v>6813</v>
      </c>
      <c r="D539" s="5">
        <v>40000</v>
      </c>
      <c r="E539" s="7">
        <v>41500</v>
      </c>
      <c r="F539" t="s">
        <v>8221</v>
      </c>
      <c r="G539" t="s">
        <v>8237</v>
      </c>
      <c r="H539" t="s">
        <v>8255</v>
      </c>
      <c r="I539">
        <v>1490196830</v>
      </c>
      <c r="J539">
        <v>1485016430</v>
      </c>
      <c r="K539" t="b">
        <v>0</v>
      </c>
      <c r="L539">
        <v>45</v>
      </c>
      <c r="M539" t="b">
        <v>0</v>
      </c>
      <c r="N539" t="s">
        <v>8301</v>
      </c>
      <c r="O539">
        <f>ROUND(E539/D539*100,0)</f>
        <v>104</v>
      </c>
      <c r="P539">
        <f>IFERROR(ROUND(E539/L539,2),"N/A")</f>
        <v>922.22</v>
      </c>
      <c r="Q539" t="s">
        <v>8315</v>
      </c>
      <c r="R539" t="s">
        <v>8316</v>
      </c>
    </row>
    <row r="540" spans="1:18" ht="60" x14ac:dyDescent="0.25">
      <c r="A540">
        <v>2942</v>
      </c>
      <c r="B540" s="9" t="s">
        <v>2942</v>
      </c>
      <c r="C540" s="3" t="s">
        <v>7052</v>
      </c>
      <c r="D540" s="5">
        <v>200000</v>
      </c>
      <c r="E540" s="7">
        <v>40850</v>
      </c>
      <c r="F540" t="s">
        <v>8220</v>
      </c>
      <c r="G540" t="s">
        <v>8228</v>
      </c>
      <c r="H540" t="s">
        <v>8250</v>
      </c>
      <c r="I540">
        <v>1450297080</v>
      </c>
      <c r="J540">
        <v>1448565459</v>
      </c>
      <c r="K540" t="b">
        <v>0</v>
      </c>
      <c r="L540">
        <v>202</v>
      </c>
      <c r="M540" t="b">
        <v>0</v>
      </c>
      <c r="N540" t="s">
        <v>8301</v>
      </c>
      <c r="O540">
        <f>ROUND(E540/D540*100,0)</f>
        <v>20</v>
      </c>
      <c r="P540">
        <f>IFERROR(ROUND(E540/L540,2),"N/A")</f>
        <v>202.23</v>
      </c>
      <c r="Q540" t="s">
        <v>8315</v>
      </c>
      <c r="R540" t="s">
        <v>8316</v>
      </c>
    </row>
    <row r="541" spans="1:18" ht="30" x14ac:dyDescent="0.25">
      <c r="A541">
        <v>3648</v>
      </c>
      <c r="B541" s="9" t="s">
        <v>3646</v>
      </c>
      <c r="C541" s="3" t="s">
        <v>7758</v>
      </c>
      <c r="D541" s="5">
        <v>40000</v>
      </c>
      <c r="E541" s="7">
        <v>40153</v>
      </c>
      <c r="F541" t="s">
        <v>8218</v>
      </c>
      <c r="G541" t="s">
        <v>8223</v>
      </c>
      <c r="H541" t="s">
        <v>8245</v>
      </c>
      <c r="I541">
        <v>1412492445</v>
      </c>
      <c r="J541">
        <v>1409900445</v>
      </c>
      <c r="K541" t="b">
        <v>0</v>
      </c>
      <c r="L541">
        <v>73</v>
      </c>
      <c r="M541" t="b">
        <v>1</v>
      </c>
      <c r="N541" t="s">
        <v>8269</v>
      </c>
      <c r="O541">
        <f>ROUND(E541/D541*100,0)</f>
        <v>100</v>
      </c>
      <c r="P541">
        <f>IFERROR(ROUND(E541/L541,2),"N/A")</f>
        <v>550.04</v>
      </c>
      <c r="Q541" t="s">
        <v>8315</v>
      </c>
      <c r="R541" t="s">
        <v>8317</v>
      </c>
    </row>
    <row r="542" spans="1:18" ht="60" x14ac:dyDescent="0.25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>ROUND(E542/D542*100,0)</f>
        <v>0</v>
      </c>
      <c r="P542">
        <f>IFERROR(ROUND(E542/L542,2),"N/A")</f>
        <v>1</v>
      </c>
      <c r="Q542" t="s">
        <v>8319</v>
      </c>
      <c r="R542" t="s">
        <v>8320</v>
      </c>
    </row>
    <row r="543" spans="1:18" ht="45" x14ac:dyDescent="0.25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>ROUND(E543/D543*100,0)</f>
        <v>1</v>
      </c>
      <c r="P543">
        <f>IFERROR(ROUND(E543/L543,2),"N/A")</f>
        <v>25</v>
      </c>
      <c r="Q543" t="s">
        <v>8319</v>
      </c>
      <c r="R543" t="s">
        <v>8320</v>
      </c>
    </row>
    <row r="544" spans="1:18" ht="45" x14ac:dyDescent="0.25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>ROUND(E544/D544*100,0)</f>
        <v>0</v>
      </c>
      <c r="P544">
        <f>IFERROR(ROUND(E544/L544,2),"N/A")</f>
        <v>1</v>
      </c>
      <c r="Q544" t="s">
        <v>8319</v>
      </c>
      <c r="R544" t="s">
        <v>8320</v>
      </c>
    </row>
    <row r="545" spans="1:18" ht="60" x14ac:dyDescent="0.25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>ROUND(E545/D545*100,0)</f>
        <v>0</v>
      </c>
      <c r="P545">
        <f>IFERROR(ROUND(E545/L545,2),"N/A")</f>
        <v>35</v>
      </c>
      <c r="Q545" t="s">
        <v>8319</v>
      </c>
      <c r="R545" t="s">
        <v>8320</v>
      </c>
    </row>
    <row r="546" spans="1:18" ht="60" x14ac:dyDescent="0.25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>ROUND(E546/D546*100,0)</f>
        <v>1</v>
      </c>
      <c r="P546">
        <f>IFERROR(ROUND(E546/L546,2),"N/A")</f>
        <v>3</v>
      </c>
      <c r="Q546" t="s">
        <v>8319</v>
      </c>
      <c r="R546" t="s">
        <v>8320</v>
      </c>
    </row>
    <row r="547" spans="1:18" ht="60" x14ac:dyDescent="0.25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>ROUND(E547/D547*100,0)</f>
        <v>27</v>
      </c>
      <c r="P547">
        <f>IFERROR(ROUND(E547/L547,2),"N/A")</f>
        <v>402.71</v>
      </c>
      <c r="Q547" t="s">
        <v>8319</v>
      </c>
      <c r="R547" t="s">
        <v>8320</v>
      </c>
    </row>
    <row r="548" spans="1:18" ht="60" x14ac:dyDescent="0.25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>ROUND(E548/D548*100,0)</f>
        <v>0</v>
      </c>
      <c r="P548">
        <f>IFERROR(ROUND(E548/L548,2),"N/A")</f>
        <v>26</v>
      </c>
      <c r="Q548" t="s">
        <v>8319</v>
      </c>
      <c r="R548" t="s">
        <v>8320</v>
      </c>
    </row>
    <row r="549" spans="1:18" ht="60" x14ac:dyDescent="0.25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>ROUND(E549/D549*100,0)</f>
        <v>0</v>
      </c>
      <c r="P549" t="str">
        <f>IFERROR(ROUND(E549/L549,2),"N/A")</f>
        <v>N/A</v>
      </c>
      <c r="Q549" t="s">
        <v>8319</v>
      </c>
      <c r="R549" t="s">
        <v>8320</v>
      </c>
    </row>
    <row r="550" spans="1:18" ht="45" x14ac:dyDescent="0.25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>ROUND(E550/D550*100,0)</f>
        <v>0</v>
      </c>
      <c r="P550">
        <f>IFERROR(ROUND(E550/L550,2),"N/A")</f>
        <v>9</v>
      </c>
      <c r="Q550" t="s">
        <v>8319</v>
      </c>
      <c r="R550" t="s">
        <v>8320</v>
      </c>
    </row>
    <row r="551" spans="1:18" ht="60" x14ac:dyDescent="0.25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>ROUND(E551/D551*100,0)</f>
        <v>3</v>
      </c>
      <c r="P551">
        <f>IFERROR(ROUND(E551/L551,2),"N/A")</f>
        <v>8.5</v>
      </c>
      <c r="Q551" t="s">
        <v>8319</v>
      </c>
      <c r="R551" t="s">
        <v>8320</v>
      </c>
    </row>
    <row r="552" spans="1:18" ht="60" x14ac:dyDescent="0.25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>ROUND(E552/D552*100,0)</f>
        <v>1</v>
      </c>
      <c r="P552">
        <f>IFERROR(ROUND(E552/L552,2),"N/A")</f>
        <v>8.75</v>
      </c>
      <c r="Q552" t="s">
        <v>8319</v>
      </c>
      <c r="R552" t="s">
        <v>8320</v>
      </c>
    </row>
    <row r="553" spans="1:18" ht="60" x14ac:dyDescent="0.25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>ROUND(E553/D553*100,0)</f>
        <v>5</v>
      </c>
      <c r="P553">
        <f>IFERROR(ROUND(E553/L553,2),"N/A")</f>
        <v>135.04</v>
      </c>
      <c r="Q553" t="s">
        <v>8319</v>
      </c>
      <c r="R553" t="s">
        <v>8320</v>
      </c>
    </row>
    <row r="554" spans="1:18" ht="45" x14ac:dyDescent="0.25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>ROUND(E554/D554*100,0)</f>
        <v>0</v>
      </c>
      <c r="P554" t="str">
        <f>IFERROR(ROUND(E554/L554,2),"N/A")</f>
        <v>N/A</v>
      </c>
      <c r="Q554" t="s">
        <v>8319</v>
      </c>
      <c r="R554" t="s">
        <v>8320</v>
      </c>
    </row>
    <row r="555" spans="1:18" ht="45" x14ac:dyDescent="0.25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>ROUND(E555/D555*100,0)</f>
        <v>0</v>
      </c>
      <c r="P555">
        <f>IFERROR(ROUND(E555/L555,2),"N/A")</f>
        <v>20.5</v>
      </c>
      <c r="Q555" t="s">
        <v>8319</v>
      </c>
      <c r="R555" t="s">
        <v>8320</v>
      </c>
    </row>
    <row r="556" spans="1:18" ht="60" x14ac:dyDescent="0.25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>ROUND(E556/D556*100,0)</f>
        <v>37</v>
      </c>
      <c r="P556">
        <f>IFERROR(ROUND(E556/L556,2),"N/A")</f>
        <v>64.36</v>
      </c>
      <c r="Q556" t="s">
        <v>8319</v>
      </c>
      <c r="R556" t="s">
        <v>8320</v>
      </c>
    </row>
    <row r="557" spans="1:18" ht="60" x14ac:dyDescent="0.25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>ROUND(E557/D557*100,0)</f>
        <v>0</v>
      </c>
      <c r="P557" t="str">
        <f>IFERROR(ROUND(E557/L557,2),"N/A")</f>
        <v>N/A</v>
      </c>
      <c r="Q557" t="s">
        <v>8319</v>
      </c>
      <c r="R557" t="s">
        <v>8320</v>
      </c>
    </row>
    <row r="558" spans="1:18" ht="30" x14ac:dyDescent="0.25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>ROUND(E558/D558*100,0)</f>
        <v>3</v>
      </c>
      <c r="P558">
        <f>IFERROR(ROUND(E558/L558,2),"N/A")</f>
        <v>200</v>
      </c>
      <c r="Q558" t="s">
        <v>8319</v>
      </c>
      <c r="R558" t="s">
        <v>8320</v>
      </c>
    </row>
    <row r="559" spans="1:18" ht="60" x14ac:dyDescent="0.25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>ROUND(E559/D559*100,0)</f>
        <v>1</v>
      </c>
      <c r="P559">
        <f>IFERROR(ROUND(E559/L559,2),"N/A")</f>
        <v>68.3</v>
      </c>
      <c r="Q559" t="s">
        <v>8319</v>
      </c>
      <c r="R559" t="s">
        <v>8320</v>
      </c>
    </row>
    <row r="560" spans="1:18" ht="60" x14ac:dyDescent="0.25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>ROUND(E560/D560*100,0)</f>
        <v>0</v>
      </c>
      <c r="P560" t="str">
        <f>IFERROR(ROUND(E560/L560,2),"N/A")</f>
        <v>N/A</v>
      </c>
      <c r="Q560" t="s">
        <v>8319</v>
      </c>
      <c r="R560" t="s">
        <v>8320</v>
      </c>
    </row>
    <row r="561" spans="1:18" ht="60" x14ac:dyDescent="0.25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>ROUND(E561/D561*100,0)</f>
        <v>0</v>
      </c>
      <c r="P561">
        <f>IFERROR(ROUND(E561/L561,2),"N/A")</f>
        <v>50</v>
      </c>
      <c r="Q561" t="s">
        <v>8319</v>
      </c>
      <c r="R561" t="s">
        <v>8320</v>
      </c>
    </row>
    <row r="562" spans="1:18" ht="45" x14ac:dyDescent="0.25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>ROUND(E562/D562*100,0)</f>
        <v>0</v>
      </c>
      <c r="P562">
        <f>IFERROR(ROUND(E562/L562,2),"N/A")</f>
        <v>4</v>
      </c>
      <c r="Q562" t="s">
        <v>8319</v>
      </c>
      <c r="R562" t="s">
        <v>8320</v>
      </c>
    </row>
    <row r="563" spans="1:18" ht="60" x14ac:dyDescent="0.25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>ROUND(E563/D563*100,0)</f>
        <v>0</v>
      </c>
      <c r="P563">
        <f>IFERROR(ROUND(E563/L563,2),"N/A")</f>
        <v>27.5</v>
      </c>
      <c r="Q563" t="s">
        <v>8319</v>
      </c>
      <c r="R563" t="s">
        <v>8320</v>
      </c>
    </row>
    <row r="564" spans="1:18" ht="60" x14ac:dyDescent="0.25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>ROUND(E564/D564*100,0)</f>
        <v>0</v>
      </c>
      <c r="P564" t="str">
        <f>IFERROR(ROUND(E564/L564,2),"N/A")</f>
        <v>N/A</v>
      </c>
      <c r="Q564" t="s">
        <v>8319</v>
      </c>
      <c r="R564" t="s">
        <v>8320</v>
      </c>
    </row>
    <row r="565" spans="1:18" ht="60" x14ac:dyDescent="0.25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>ROUND(E565/D565*100,0)</f>
        <v>0</v>
      </c>
      <c r="P565">
        <f>IFERROR(ROUND(E565/L565,2),"N/A")</f>
        <v>34</v>
      </c>
      <c r="Q565" t="s">
        <v>8319</v>
      </c>
      <c r="R565" t="s">
        <v>8320</v>
      </c>
    </row>
    <row r="566" spans="1:18" ht="60" x14ac:dyDescent="0.25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>ROUND(E566/D566*100,0)</f>
        <v>0</v>
      </c>
      <c r="P566">
        <f>IFERROR(ROUND(E566/L566,2),"N/A")</f>
        <v>1</v>
      </c>
      <c r="Q566" t="s">
        <v>8319</v>
      </c>
      <c r="R566" t="s">
        <v>8320</v>
      </c>
    </row>
    <row r="567" spans="1:18" ht="60" x14ac:dyDescent="0.25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>ROUND(E567/D567*100,0)</f>
        <v>0</v>
      </c>
      <c r="P567" t="str">
        <f>IFERROR(ROUND(E567/L567,2),"N/A")</f>
        <v>N/A</v>
      </c>
      <c r="Q567" t="s">
        <v>8319</v>
      </c>
      <c r="R567" t="s">
        <v>8320</v>
      </c>
    </row>
    <row r="568" spans="1:18" ht="60" x14ac:dyDescent="0.25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>ROUND(E568/D568*100,0)</f>
        <v>0</v>
      </c>
      <c r="P568">
        <f>IFERROR(ROUND(E568/L568,2),"N/A")</f>
        <v>1</v>
      </c>
      <c r="Q568" t="s">
        <v>8319</v>
      </c>
      <c r="R568" t="s">
        <v>8320</v>
      </c>
    </row>
    <row r="569" spans="1:18" ht="60" x14ac:dyDescent="0.25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>ROUND(E569/D569*100,0)</f>
        <v>0</v>
      </c>
      <c r="P569" t="str">
        <f>IFERROR(ROUND(E569/L569,2),"N/A")</f>
        <v>N/A</v>
      </c>
      <c r="Q569" t="s">
        <v>8319</v>
      </c>
      <c r="R569" t="s">
        <v>8320</v>
      </c>
    </row>
    <row r="570" spans="1:18" ht="75" x14ac:dyDescent="0.25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>ROUND(E570/D570*100,0)</f>
        <v>1</v>
      </c>
      <c r="P570">
        <f>IFERROR(ROUND(E570/L570,2),"N/A")</f>
        <v>49</v>
      </c>
      <c r="Q570" t="s">
        <v>8319</v>
      </c>
      <c r="R570" t="s">
        <v>8320</v>
      </c>
    </row>
    <row r="571" spans="1:18" ht="45" x14ac:dyDescent="0.25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>ROUND(E571/D571*100,0)</f>
        <v>1</v>
      </c>
      <c r="P571">
        <f>IFERROR(ROUND(E571/L571,2),"N/A")</f>
        <v>20</v>
      </c>
      <c r="Q571" t="s">
        <v>8319</v>
      </c>
      <c r="R571" t="s">
        <v>8320</v>
      </c>
    </row>
    <row r="572" spans="1:18" ht="30" x14ac:dyDescent="0.25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>ROUND(E572/D572*100,0)</f>
        <v>0</v>
      </c>
      <c r="P572">
        <f>IFERROR(ROUND(E572/L572,2),"N/A")</f>
        <v>142</v>
      </c>
      <c r="Q572" t="s">
        <v>8319</v>
      </c>
      <c r="R572" t="s">
        <v>8320</v>
      </c>
    </row>
    <row r="573" spans="1:18" ht="60" x14ac:dyDescent="0.25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>ROUND(E573/D573*100,0)</f>
        <v>0</v>
      </c>
      <c r="P573">
        <f>IFERROR(ROUND(E573/L573,2),"N/A")</f>
        <v>53</v>
      </c>
      <c r="Q573" t="s">
        <v>8319</v>
      </c>
      <c r="R573" t="s">
        <v>8320</v>
      </c>
    </row>
    <row r="574" spans="1:18" ht="60" x14ac:dyDescent="0.25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>ROUND(E574/D574*100,0)</f>
        <v>0</v>
      </c>
      <c r="P574" t="str">
        <f>IFERROR(ROUND(E574/L574,2),"N/A")</f>
        <v>N/A</v>
      </c>
      <c r="Q574" t="s">
        <v>8319</v>
      </c>
      <c r="R574" t="s">
        <v>8320</v>
      </c>
    </row>
    <row r="575" spans="1:18" ht="60" x14ac:dyDescent="0.25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>ROUND(E575/D575*100,0)</f>
        <v>0</v>
      </c>
      <c r="P575">
        <f>IFERROR(ROUND(E575/L575,2),"N/A")</f>
        <v>38.44</v>
      </c>
      <c r="Q575" t="s">
        <v>8319</v>
      </c>
      <c r="R575" t="s">
        <v>8320</v>
      </c>
    </row>
    <row r="576" spans="1:18" ht="60" x14ac:dyDescent="0.25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>ROUND(E576/D576*100,0)</f>
        <v>1</v>
      </c>
      <c r="P576">
        <f>IFERROR(ROUND(E576/L576,2),"N/A")</f>
        <v>20</v>
      </c>
      <c r="Q576" t="s">
        <v>8319</v>
      </c>
      <c r="R576" t="s">
        <v>8320</v>
      </c>
    </row>
    <row r="577" spans="1:18" ht="60" x14ac:dyDescent="0.25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>ROUND(E577/D577*100,0)</f>
        <v>0</v>
      </c>
      <c r="P577">
        <f>IFERROR(ROUND(E577/L577,2),"N/A")</f>
        <v>64.75</v>
      </c>
      <c r="Q577" t="s">
        <v>8319</v>
      </c>
      <c r="R577" t="s">
        <v>8320</v>
      </c>
    </row>
    <row r="578" spans="1:18" ht="45" x14ac:dyDescent="0.25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>ROUND(E578/D578*100,0)</f>
        <v>0</v>
      </c>
      <c r="P578">
        <f>IFERROR(ROUND(E578/L578,2),"N/A")</f>
        <v>1</v>
      </c>
      <c r="Q578" t="s">
        <v>8319</v>
      </c>
      <c r="R578" t="s">
        <v>8320</v>
      </c>
    </row>
    <row r="579" spans="1:18" ht="60" x14ac:dyDescent="0.25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>ROUND(E579/D579*100,0)</f>
        <v>0</v>
      </c>
      <c r="P579">
        <f>IFERROR(ROUND(E579/L579,2),"N/A")</f>
        <v>10</v>
      </c>
      <c r="Q579" t="s">
        <v>8319</v>
      </c>
      <c r="R579" t="s">
        <v>8320</v>
      </c>
    </row>
    <row r="580" spans="1:18" ht="30" x14ac:dyDescent="0.25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>ROUND(E580/D580*100,0)</f>
        <v>0</v>
      </c>
      <c r="P580">
        <f>IFERROR(ROUND(E580/L580,2),"N/A")</f>
        <v>2</v>
      </c>
      <c r="Q580" t="s">
        <v>8319</v>
      </c>
      <c r="R580" t="s">
        <v>8320</v>
      </c>
    </row>
    <row r="581" spans="1:18" ht="45" x14ac:dyDescent="0.25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>ROUND(E581/D581*100,0)</f>
        <v>1</v>
      </c>
      <c r="P581">
        <f>IFERROR(ROUND(E581/L581,2),"N/A")</f>
        <v>35</v>
      </c>
      <c r="Q581" t="s">
        <v>8319</v>
      </c>
      <c r="R581" t="s">
        <v>8320</v>
      </c>
    </row>
    <row r="582" spans="1:18" ht="60" x14ac:dyDescent="0.25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>ROUND(E582/D582*100,0)</f>
        <v>0</v>
      </c>
      <c r="P582">
        <f>IFERROR(ROUND(E582/L582,2),"N/A")</f>
        <v>1</v>
      </c>
      <c r="Q582" t="s">
        <v>8319</v>
      </c>
      <c r="R582" t="s">
        <v>8320</v>
      </c>
    </row>
    <row r="583" spans="1:18" ht="60" x14ac:dyDescent="0.25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>ROUND(E583/D583*100,0)</f>
        <v>0</v>
      </c>
      <c r="P583" t="str">
        <f>IFERROR(ROUND(E583/L583,2),"N/A")</f>
        <v>N/A</v>
      </c>
      <c r="Q583" t="s">
        <v>8319</v>
      </c>
      <c r="R583" t="s">
        <v>8320</v>
      </c>
    </row>
    <row r="584" spans="1:18" ht="60" x14ac:dyDescent="0.25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>ROUND(E584/D584*100,0)</f>
        <v>0</v>
      </c>
      <c r="P584" t="str">
        <f>IFERROR(ROUND(E584/L584,2),"N/A")</f>
        <v>N/A</v>
      </c>
      <c r="Q584" t="s">
        <v>8319</v>
      </c>
      <c r="R584" t="s">
        <v>8320</v>
      </c>
    </row>
    <row r="585" spans="1:18" ht="45" x14ac:dyDescent="0.25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>ROUND(E585/D585*100,0)</f>
        <v>0</v>
      </c>
      <c r="P585">
        <f>IFERROR(ROUND(E585/L585,2),"N/A")</f>
        <v>1</v>
      </c>
      <c r="Q585" t="s">
        <v>8319</v>
      </c>
      <c r="R585" t="s">
        <v>8320</v>
      </c>
    </row>
    <row r="586" spans="1:18" ht="45" x14ac:dyDescent="0.25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>ROUND(E586/D586*100,0)</f>
        <v>1</v>
      </c>
      <c r="P586">
        <f>IFERROR(ROUND(E586/L586,2),"N/A")</f>
        <v>5</v>
      </c>
      <c r="Q586" t="s">
        <v>8319</v>
      </c>
      <c r="R586" t="s">
        <v>8320</v>
      </c>
    </row>
    <row r="587" spans="1:18" ht="45" x14ac:dyDescent="0.25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>ROUND(E587/D587*100,0)</f>
        <v>0</v>
      </c>
      <c r="P587" t="str">
        <f>IFERROR(ROUND(E587/L587,2),"N/A")</f>
        <v>N/A</v>
      </c>
      <c r="Q587" t="s">
        <v>8319</v>
      </c>
      <c r="R587" t="s">
        <v>8320</v>
      </c>
    </row>
    <row r="588" spans="1:18" ht="45" x14ac:dyDescent="0.25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>ROUND(E588/D588*100,0)</f>
        <v>1</v>
      </c>
      <c r="P588">
        <f>IFERROR(ROUND(E588/L588,2),"N/A")</f>
        <v>14</v>
      </c>
      <c r="Q588" t="s">
        <v>8319</v>
      </c>
      <c r="R588" t="s">
        <v>8320</v>
      </c>
    </row>
    <row r="589" spans="1:18" ht="75" x14ac:dyDescent="0.25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>ROUND(E589/D589*100,0)</f>
        <v>9</v>
      </c>
      <c r="P589">
        <f>IFERROR(ROUND(E589/L589,2),"N/A")</f>
        <v>389.29</v>
      </c>
      <c r="Q589" t="s">
        <v>8319</v>
      </c>
      <c r="R589" t="s">
        <v>8320</v>
      </c>
    </row>
    <row r="590" spans="1:18" ht="60" x14ac:dyDescent="0.25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>ROUND(E590/D590*100,0)</f>
        <v>3</v>
      </c>
      <c r="P590">
        <f>IFERROR(ROUND(E590/L590,2),"N/A")</f>
        <v>150.5</v>
      </c>
      <c r="Q590" t="s">
        <v>8319</v>
      </c>
      <c r="R590" t="s">
        <v>8320</v>
      </c>
    </row>
    <row r="591" spans="1:18" x14ac:dyDescent="0.25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>ROUND(E591/D591*100,0)</f>
        <v>0</v>
      </c>
      <c r="P591">
        <f>IFERROR(ROUND(E591/L591,2),"N/A")</f>
        <v>1</v>
      </c>
      <c r="Q591" t="s">
        <v>8319</v>
      </c>
      <c r="R591" t="s">
        <v>8320</v>
      </c>
    </row>
    <row r="592" spans="1:18" ht="60" x14ac:dyDescent="0.25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>ROUND(E592/D592*100,0)</f>
        <v>4</v>
      </c>
      <c r="P592">
        <f>IFERROR(ROUND(E592/L592,2),"N/A")</f>
        <v>24.78</v>
      </c>
      <c r="Q592" t="s">
        <v>8319</v>
      </c>
      <c r="R592" t="s">
        <v>8320</v>
      </c>
    </row>
    <row r="593" spans="1:18" ht="45" x14ac:dyDescent="0.25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>ROUND(E593/D593*100,0)</f>
        <v>0</v>
      </c>
      <c r="P593">
        <f>IFERROR(ROUND(E593/L593,2),"N/A")</f>
        <v>30.5</v>
      </c>
      <c r="Q593" t="s">
        <v>8319</v>
      </c>
      <c r="R593" t="s">
        <v>8320</v>
      </c>
    </row>
    <row r="594" spans="1:18" ht="60" x14ac:dyDescent="0.25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>ROUND(E594/D594*100,0)</f>
        <v>3</v>
      </c>
      <c r="P594">
        <f>IFERROR(ROUND(E594/L594,2),"N/A")</f>
        <v>250</v>
      </c>
      <c r="Q594" t="s">
        <v>8319</v>
      </c>
      <c r="R594" t="s">
        <v>8320</v>
      </c>
    </row>
    <row r="595" spans="1:18" ht="60" x14ac:dyDescent="0.25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>ROUND(E595/D595*100,0)</f>
        <v>23</v>
      </c>
      <c r="P595">
        <f>IFERROR(ROUND(E595/L595,2),"N/A")</f>
        <v>16.43</v>
      </c>
      <c r="Q595" t="s">
        <v>8319</v>
      </c>
      <c r="R595" t="s">
        <v>8320</v>
      </c>
    </row>
    <row r="596" spans="1:18" ht="30" x14ac:dyDescent="0.25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>ROUND(E596/D596*100,0)</f>
        <v>0</v>
      </c>
      <c r="P596">
        <f>IFERROR(ROUND(E596/L596,2),"N/A")</f>
        <v>13</v>
      </c>
      <c r="Q596" t="s">
        <v>8319</v>
      </c>
      <c r="R596" t="s">
        <v>8320</v>
      </c>
    </row>
    <row r="597" spans="1:18" ht="60" x14ac:dyDescent="0.25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>ROUND(E597/D597*100,0)</f>
        <v>0</v>
      </c>
      <c r="P597">
        <f>IFERROR(ROUND(E597/L597,2),"N/A")</f>
        <v>53.25</v>
      </c>
      <c r="Q597" t="s">
        <v>8319</v>
      </c>
      <c r="R597" t="s">
        <v>8320</v>
      </c>
    </row>
    <row r="598" spans="1:18" ht="45" x14ac:dyDescent="0.25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>ROUND(E598/D598*100,0)</f>
        <v>0</v>
      </c>
      <c r="P598">
        <f>IFERROR(ROUND(E598/L598,2),"N/A")</f>
        <v>3</v>
      </c>
      <c r="Q598" t="s">
        <v>8319</v>
      </c>
      <c r="R598" t="s">
        <v>8320</v>
      </c>
    </row>
    <row r="599" spans="1:18" ht="45" x14ac:dyDescent="0.25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>ROUND(E599/D599*100,0)</f>
        <v>0</v>
      </c>
      <c r="P599">
        <f>IFERROR(ROUND(E599/L599,2),"N/A")</f>
        <v>10</v>
      </c>
      <c r="Q599" t="s">
        <v>8319</v>
      </c>
      <c r="R599" t="s">
        <v>8320</v>
      </c>
    </row>
    <row r="600" spans="1:18" ht="30" x14ac:dyDescent="0.25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>ROUND(E600/D600*100,0)</f>
        <v>34</v>
      </c>
      <c r="P600">
        <f>IFERROR(ROUND(E600/L600,2),"N/A")</f>
        <v>121.43</v>
      </c>
      <c r="Q600" t="s">
        <v>8319</v>
      </c>
      <c r="R600" t="s">
        <v>8320</v>
      </c>
    </row>
    <row r="601" spans="1:18" ht="60" x14ac:dyDescent="0.25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>ROUND(E601/D601*100,0)</f>
        <v>0</v>
      </c>
      <c r="P601">
        <f>IFERROR(ROUND(E601/L601,2),"N/A")</f>
        <v>15.5</v>
      </c>
      <c r="Q601" t="s">
        <v>8319</v>
      </c>
      <c r="R601" t="s">
        <v>8320</v>
      </c>
    </row>
    <row r="602" spans="1:18" ht="30" x14ac:dyDescent="0.25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>ROUND(E602/D602*100,0)</f>
        <v>2</v>
      </c>
      <c r="P602">
        <f>IFERROR(ROUND(E602/L602,2),"N/A")</f>
        <v>100</v>
      </c>
      <c r="Q602" t="s">
        <v>8319</v>
      </c>
      <c r="R602" t="s">
        <v>8320</v>
      </c>
    </row>
    <row r="603" spans="1:18" ht="60" x14ac:dyDescent="0.25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>ROUND(E603/D603*100,0)</f>
        <v>1</v>
      </c>
      <c r="P603">
        <f>IFERROR(ROUND(E603/L603,2),"N/A")</f>
        <v>23.33</v>
      </c>
      <c r="Q603" t="s">
        <v>8319</v>
      </c>
      <c r="R603" t="s">
        <v>8320</v>
      </c>
    </row>
    <row r="604" spans="1:18" ht="45" x14ac:dyDescent="0.25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>ROUND(E604/D604*100,0)</f>
        <v>0</v>
      </c>
      <c r="P604" t="str">
        <f>IFERROR(ROUND(E604/L604,2),"N/A")</f>
        <v>N/A</v>
      </c>
      <c r="Q604" t="s">
        <v>8319</v>
      </c>
      <c r="R604" t="s">
        <v>8320</v>
      </c>
    </row>
    <row r="605" spans="1:18" ht="45" x14ac:dyDescent="0.25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>ROUND(E605/D605*100,0)</f>
        <v>4</v>
      </c>
      <c r="P605">
        <f>IFERROR(ROUND(E605/L605,2),"N/A")</f>
        <v>45.39</v>
      </c>
      <c r="Q605" t="s">
        <v>8319</v>
      </c>
      <c r="R605" t="s">
        <v>8320</v>
      </c>
    </row>
    <row r="606" spans="1:18" ht="60" x14ac:dyDescent="0.25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>ROUND(E606/D606*100,0)</f>
        <v>0</v>
      </c>
      <c r="P606" t="str">
        <f>IFERROR(ROUND(E606/L606,2),"N/A")</f>
        <v>N/A</v>
      </c>
      <c r="Q606" t="s">
        <v>8319</v>
      </c>
      <c r="R606" t="s">
        <v>8320</v>
      </c>
    </row>
    <row r="607" spans="1:18" ht="30" x14ac:dyDescent="0.25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>ROUND(E607/D607*100,0)</f>
        <v>3</v>
      </c>
      <c r="P607">
        <f>IFERROR(ROUND(E607/L607,2),"N/A")</f>
        <v>16.38</v>
      </c>
      <c r="Q607" t="s">
        <v>8319</v>
      </c>
      <c r="R607" t="s">
        <v>8320</v>
      </c>
    </row>
    <row r="608" spans="1:18" ht="60" x14ac:dyDescent="0.25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>ROUND(E608/D608*100,0)</f>
        <v>0</v>
      </c>
      <c r="P608">
        <f>IFERROR(ROUND(E608/L608,2),"N/A")</f>
        <v>10</v>
      </c>
      <c r="Q608" t="s">
        <v>8319</v>
      </c>
      <c r="R608" t="s">
        <v>8320</v>
      </c>
    </row>
    <row r="609" spans="1:18" ht="60" x14ac:dyDescent="0.25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>ROUND(E609/D609*100,0)</f>
        <v>0</v>
      </c>
      <c r="P609" t="str">
        <f>IFERROR(ROUND(E609/L609,2),"N/A")</f>
        <v>N/A</v>
      </c>
      <c r="Q609" t="s">
        <v>8319</v>
      </c>
      <c r="R609" t="s">
        <v>8320</v>
      </c>
    </row>
    <row r="610" spans="1:18" ht="60" x14ac:dyDescent="0.25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>ROUND(E610/D610*100,0)</f>
        <v>1</v>
      </c>
      <c r="P610">
        <f>IFERROR(ROUND(E610/L610,2),"N/A")</f>
        <v>292.2</v>
      </c>
      <c r="Q610" t="s">
        <v>8319</v>
      </c>
      <c r="R610" t="s">
        <v>8320</v>
      </c>
    </row>
    <row r="611" spans="1:18" ht="60" x14ac:dyDescent="0.25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>ROUND(E611/D611*100,0)</f>
        <v>1</v>
      </c>
      <c r="P611">
        <f>IFERROR(ROUND(E611/L611,2),"N/A")</f>
        <v>5</v>
      </c>
      <c r="Q611" t="s">
        <v>8319</v>
      </c>
      <c r="R611" t="s">
        <v>8320</v>
      </c>
    </row>
    <row r="612" spans="1:18" ht="45" x14ac:dyDescent="0.25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>ROUND(E612/D612*100,0)</f>
        <v>0</v>
      </c>
      <c r="P612" t="str">
        <f>IFERROR(ROUND(E612/L612,2),"N/A")</f>
        <v>N/A</v>
      </c>
      <c r="Q612" t="s">
        <v>8319</v>
      </c>
      <c r="R612" t="s">
        <v>8320</v>
      </c>
    </row>
    <row r="613" spans="1:18" ht="60" x14ac:dyDescent="0.25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>ROUND(E613/D613*100,0)</f>
        <v>0</v>
      </c>
      <c r="P613" t="str">
        <f>IFERROR(ROUND(E613/L613,2),"N/A")</f>
        <v>N/A</v>
      </c>
      <c r="Q613" t="s">
        <v>8319</v>
      </c>
      <c r="R613" t="s">
        <v>8320</v>
      </c>
    </row>
    <row r="614" spans="1:18" ht="30" x14ac:dyDescent="0.25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>ROUND(E614/D614*100,0)</f>
        <v>0</v>
      </c>
      <c r="P614" t="str">
        <f>IFERROR(ROUND(E614/L614,2),"N/A")</f>
        <v>N/A</v>
      </c>
      <c r="Q614" t="s">
        <v>8319</v>
      </c>
      <c r="R614" t="s">
        <v>8320</v>
      </c>
    </row>
    <row r="615" spans="1:18" ht="60" x14ac:dyDescent="0.25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>ROUND(E615/D615*100,0)</f>
        <v>21</v>
      </c>
      <c r="P615">
        <f>IFERROR(ROUND(E615/L615,2),"N/A")</f>
        <v>105.93</v>
      </c>
      <c r="Q615" t="s">
        <v>8319</v>
      </c>
      <c r="R615" t="s">
        <v>8320</v>
      </c>
    </row>
    <row r="616" spans="1:18" ht="45" x14ac:dyDescent="0.25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>ROUND(E616/D616*100,0)</f>
        <v>0</v>
      </c>
      <c r="P616" t="str">
        <f>IFERROR(ROUND(E616/L616,2),"N/A")</f>
        <v>N/A</v>
      </c>
      <c r="Q616" t="s">
        <v>8319</v>
      </c>
      <c r="R616" t="s">
        <v>8320</v>
      </c>
    </row>
    <row r="617" spans="1:18" ht="45" x14ac:dyDescent="0.25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>ROUND(E617/D617*100,0)</f>
        <v>0</v>
      </c>
      <c r="P617" t="str">
        <f>IFERROR(ROUND(E617/L617,2),"N/A")</f>
        <v>N/A</v>
      </c>
      <c r="Q617" t="s">
        <v>8319</v>
      </c>
      <c r="R617" t="s">
        <v>8320</v>
      </c>
    </row>
    <row r="618" spans="1:18" ht="60" x14ac:dyDescent="0.25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>ROUND(E618/D618*100,0)</f>
        <v>0</v>
      </c>
      <c r="P618" t="str">
        <f>IFERROR(ROUND(E618/L618,2),"N/A")</f>
        <v>N/A</v>
      </c>
      <c r="Q618" t="s">
        <v>8319</v>
      </c>
      <c r="R618" t="s">
        <v>8320</v>
      </c>
    </row>
    <row r="619" spans="1:18" ht="60" x14ac:dyDescent="0.25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>ROUND(E619/D619*100,0)</f>
        <v>3</v>
      </c>
      <c r="P619">
        <f>IFERROR(ROUND(E619/L619,2),"N/A")</f>
        <v>20</v>
      </c>
      <c r="Q619" t="s">
        <v>8319</v>
      </c>
      <c r="R619" t="s">
        <v>8320</v>
      </c>
    </row>
    <row r="620" spans="1:18" ht="60" x14ac:dyDescent="0.25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>ROUND(E620/D620*100,0)</f>
        <v>0</v>
      </c>
      <c r="P620" t="str">
        <f>IFERROR(ROUND(E620/L620,2),"N/A")</f>
        <v>N/A</v>
      </c>
      <c r="Q620" t="s">
        <v>8319</v>
      </c>
      <c r="R620" t="s">
        <v>8320</v>
      </c>
    </row>
    <row r="621" spans="1:18" ht="30" x14ac:dyDescent="0.25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>ROUND(E621/D621*100,0)</f>
        <v>0</v>
      </c>
      <c r="P621">
        <f>IFERROR(ROUND(E621/L621,2),"N/A")</f>
        <v>1</v>
      </c>
      <c r="Q621" t="s">
        <v>8319</v>
      </c>
      <c r="R621" t="s">
        <v>8320</v>
      </c>
    </row>
    <row r="622" spans="1:18" ht="45" x14ac:dyDescent="0.25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>ROUND(E622/D622*100,0)</f>
        <v>1</v>
      </c>
      <c r="P622">
        <f>IFERROR(ROUND(E622/L622,2),"N/A")</f>
        <v>300</v>
      </c>
      <c r="Q622" t="s">
        <v>8319</v>
      </c>
      <c r="R622" t="s">
        <v>8320</v>
      </c>
    </row>
    <row r="623" spans="1:18" ht="60" x14ac:dyDescent="0.25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>ROUND(E623/D623*100,0)</f>
        <v>1</v>
      </c>
      <c r="P623">
        <f>IFERROR(ROUND(E623/L623,2),"N/A")</f>
        <v>87</v>
      </c>
      <c r="Q623" t="s">
        <v>8319</v>
      </c>
      <c r="R623" t="s">
        <v>8320</v>
      </c>
    </row>
    <row r="624" spans="1:18" ht="60" x14ac:dyDescent="0.25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>ROUND(E624/D624*100,0)</f>
        <v>6</v>
      </c>
      <c r="P624">
        <f>IFERROR(ROUND(E624/L624,2),"N/A")</f>
        <v>37.89</v>
      </c>
      <c r="Q624" t="s">
        <v>8319</v>
      </c>
      <c r="R624" t="s">
        <v>8320</v>
      </c>
    </row>
    <row r="625" spans="1:18" ht="60" x14ac:dyDescent="0.25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>ROUND(E625/D625*100,0)</f>
        <v>0</v>
      </c>
      <c r="P625" t="str">
        <f>IFERROR(ROUND(E625/L625,2),"N/A")</f>
        <v>N/A</v>
      </c>
      <c r="Q625" t="s">
        <v>8319</v>
      </c>
      <c r="R625" t="s">
        <v>8320</v>
      </c>
    </row>
    <row r="626" spans="1:18" ht="45" x14ac:dyDescent="0.25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>ROUND(E626/D626*100,0)</f>
        <v>0</v>
      </c>
      <c r="P626" t="str">
        <f>IFERROR(ROUND(E626/L626,2),"N/A")</f>
        <v>N/A</v>
      </c>
      <c r="Q626" t="s">
        <v>8319</v>
      </c>
      <c r="R626" t="s">
        <v>8320</v>
      </c>
    </row>
    <row r="627" spans="1:18" ht="60" x14ac:dyDescent="0.25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>ROUND(E627/D627*100,0)</f>
        <v>0</v>
      </c>
      <c r="P627" t="str">
        <f>IFERROR(ROUND(E627/L627,2),"N/A")</f>
        <v>N/A</v>
      </c>
      <c r="Q627" t="s">
        <v>8319</v>
      </c>
      <c r="R627" t="s">
        <v>8320</v>
      </c>
    </row>
    <row r="628" spans="1:18" ht="60" x14ac:dyDescent="0.25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>ROUND(E628/D628*100,0)</f>
        <v>17</v>
      </c>
      <c r="P628">
        <f>IFERROR(ROUND(E628/L628,2),"N/A")</f>
        <v>111.41</v>
      </c>
      <c r="Q628" t="s">
        <v>8319</v>
      </c>
      <c r="R628" t="s">
        <v>8320</v>
      </c>
    </row>
    <row r="629" spans="1:18" ht="60" x14ac:dyDescent="0.25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>ROUND(E629/D629*100,0)</f>
        <v>0</v>
      </c>
      <c r="P629">
        <f>IFERROR(ROUND(E629/L629,2),"N/A")</f>
        <v>90</v>
      </c>
      <c r="Q629" t="s">
        <v>8319</v>
      </c>
      <c r="R629" t="s">
        <v>8320</v>
      </c>
    </row>
    <row r="630" spans="1:18" ht="45" x14ac:dyDescent="0.25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>ROUND(E630/D630*100,0)</f>
        <v>0</v>
      </c>
      <c r="P630" t="str">
        <f>IFERROR(ROUND(E630/L630,2),"N/A")</f>
        <v>N/A</v>
      </c>
      <c r="Q630" t="s">
        <v>8319</v>
      </c>
      <c r="R630" t="s">
        <v>8320</v>
      </c>
    </row>
    <row r="631" spans="1:18" ht="60" x14ac:dyDescent="0.25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>ROUND(E631/D631*100,0)</f>
        <v>0</v>
      </c>
      <c r="P631">
        <f>IFERROR(ROUND(E631/L631,2),"N/A")</f>
        <v>116.67</v>
      </c>
      <c r="Q631" t="s">
        <v>8319</v>
      </c>
      <c r="R631" t="s">
        <v>8320</v>
      </c>
    </row>
    <row r="632" spans="1:18" ht="60" x14ac:dyDescent="0.25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>ROUND(E632/D632*100,0)</f>
        <v>0</v>
      </c>
      <c r="P632">
        <f>IFERROR(ROUND(E632/L632,2),"N/A")</f>
        <v>10</v>
      </c>
      <c r="Q632" t="s">
        <v>8319</v>
      </c>
      <c r="R632" t="s">
        <v>8320</v>
      </c>
    </row>
    <row r="633" spans="1:18" ht="45" x14ac:dyDescent="0.25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>ROUND(E633/D633*100,0)</f>
        <v>1</v>
      </c>
      <c r="P633">
        <f>IFERROR(ROUND(E633/L633,2),"N/A")</f>
        <v>76.67</v>
      </c>
      <c r="Q633" t="s">
        <v>8319</v>
      </c>
      <c r="R633" t="s">
        <v>8320</v>
      </c>
    </row>
    <row r="634" spans="1:18" ht="45" x14ac:dyDescent="0.25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>ROUND(E634/D634*100,0)</f>
        <v>0</v>
      </c>
      <c r="P634" t="str">
        <f>IFERROR(ROUND(E634/L634,2),"N/A")</f>
        <v>N/A</v>
      </c>
      <c r="Q634" t="s">
        <v>8319</v>
      </c>
      <c r="R634" t="s">
        <v>8320</v>
      </c>
    </row>
    <row r="635" spans="1:18" ht="45" x14ac:dyDescent="0.25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>ROUND(E635/D635*100,0)</f>
        <v>12</v>
      </c>
      <c r="P635">
        <f>IFERROR(ROUND(E635/L635,2),"N/A")</f>
        <v>49.8</v>
      </c>
      <c r="Q635" t="s">
        <v>8319</v>
      </c>
      <c r="R635" t="s">
        <v>8320</v>
      </c>
    </row>
    <row r="636" spans="1:18" ht="45" x14ac:dyDescent="0.25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>ROUND(E636/D636*100,0)</f>
        <v>0</v>
      </c>
      <c r="P636">
        <f>IFERROR(ROUND(E636/L636,2),"N/A")</f>
        <v>1</v>
      </c>
      <c r="Q636" t="s">
        <v>8319</v>
      </c>
      <c r="R636" t="s">
        <v>8320</v>
      </c>
    </row>
    <row r="637" spans="1:18" ht="30" x14ac:dyDescent="0.25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>ROUND(E637/D637*100,0)</f>
        <v>0</v>
      </c>
      <c r="P637">
        <f>IFERROR(ROUND(E637/L637,2),"N/A")</f>
        <v>2</v>
      </c>
      <c r="Q637" t="s">
        <v>8319</v>
      </c>
      <c r="R637" t="s">
        <v>8320</v>
      </c>
    </row>
    <row r="638" spans="1:18" ht="45" x14ac:dyDescent="0.25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>ROUND(E638/D638*100,0)</f>
        <v>0</v>
      </c>
      <c r="P638">
        <f>IFERROR(ROUND(E638/L638,2),"N/A")</f>
        <v>4</v>
      </c>
      <c r="Q638" t="s">
        <v>8319</v>
      </c>
      <c r="R638" t="s">
        <v>8320</v>
      </c>
    </row>
    <row r="639" spans="1:18" ht="60" x14ac:dyDescent="0.25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>ROUND(E639/D639*100,0)</f>
        <v>0</v>
      </c>
      <c r="P639" t="str">
        <f>IFERROR(ROUND(E639/L639,2),"N/A")</f>
        <v>N/A</v>
      </c>
      <c r="Q639" t="s">
        <v>8319</v>
      </c>
      <c r="R639" t="s">
        <v>8320</v>
      </c>
    </row>
    <row r="640" spans="1:18" x14ac:dyDescent="0.25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>ROUND(E640/D640*100,0)</f>
        <v>0</v>
      </c>
      <c r="P640">
        <f>IFERROR(ROUND(E640/L640,2),"N/A")</f>
        <v>3</v>
      </c>
      <c r="Q640" t="s">
        <v>8319</v>
      </c>
      <c r="R640" t="s">
        <v>8320</v>
      </c>
    </row>
    <row r="641" spans="1:18" ht="30" x14ac:dyDescent="0.25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>ROUND(E641/D641*100,0)</f>
        <v>0</v>
      </c>
      <c r="P641">
        <f>IFERROR(ROUND(E641/L641,2),"N/A")</f>
        <v>1</v>
      </c>
      <c r="Q641" t="s">
        <v>8319</v>
      </c>
      <c r="R641" t="s">
        <v>8320</v>
      </c>
    </row>
    <row r="642" spans="1:18" ht="60" x14ac:dyDescent="0.25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>ROUND(E642/D642*100,0)</f>
        <v>144</v>
      </c>
      <c r="P642">
        <f>IFERROR(ROUND(E642/L642,2),"N/A")</f>
        <v>50.5</v>
      </c>
      <c r="Q642" t="s">
        <v>8319</v>
      </c>
      <c r="R642" t="s">
        <v>8321</v>
      </c>
    </row>
    <row r="643" spans="1:18" ht="60" x14ac:dyDescent="0.25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>ROUND(E643/D643*100,0)</f>
        <v>119</v>
      </c>
      <c r="P643">
        <f>IFERROR(ROUND(E643/L643,2),"N/A")</f>
        <v>151.32</v>
      </c>
      <c r="Q643" t="s">
        <v>8319</v>
      </c>
      <c r="R643" t="s">
        <v>8321</v>
      </c>
    </row>
    <row r="644" spans="1:18" ht="60" x14ac:dyDescent="0.25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>ROUND(E644/D644*100,0)</f>
        <v>1460</v>
      </c>
      <c r="P644">
        <f>IFERROR(ROUND(E644/L644,2),"N/A")</f>
        <v>134.36000000000001</v>
      </c>
      <c r="Q644" t="s">
        <v>8319</v>
      </c>
      <c r="R644" t="s">
        <v>8321</v>
      </c>
    </row>
    <row r="645" spans="1:18" ht="45" x14ac:dyDescent="0.25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>ROUND(E645/D645*100,0)</f>
        <v>106</v>
      </c>
      <c r="P645">
        <f>IFERROR(ROUND(E645/L645,2),"N/A")</f>
        <v>174.03</v>
      </c>
      <c r="Q645" t="s">
        <v>8319</v>
      </c>
      <c r="R645" t="s">
        <v>8321</v>
      </c>
    </row>
    <row r="646" spans="1:18" ht="60" x14ac:dyDescent="0.25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>ROUND(E646/D646*100,0)</f>
        <v>300</v>
      </c>
      <c r="P646">
        <f>IFERROR(ROUND(E646/L646,2),"N/A")</f>
        <v>73.489999999999995</v>
      </c>
      <c r="Q646" t="s">
        <v>8319</v>
      </c>
      <c r="R646" t="s">
        <v>8321</v>
      </c>
    </row>
    <row r="647" spans="1:18" ht="30" x14ac:dyDescent="0.25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>ROUND(E647/D647*100,0)</f>
        <v>279</v>
      </c>
      <c r="P647">
        <f>IFERROR(ROUND(E647/L647,2),"N/A")</f>
        <v>23.52</v>
      </c>
      <c r="Q647" t="s">
        <v>8319</v>
      </c>
      <c r="R647" t="s">
        <v>8321</v>
      </c>
    </row>
    <row r="648" spans="1:18" ht="60" x14ac:dyDescent="0.25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>ROUND(E648/D648*100,0)</f>
        <v>132</v>
      </c>
      <c r="P648">
        <f>IFERROR(ROUND(E648/L648,2),"N/A")</f>
        <v>39.07</v>
      </c>
      <c r="Q648" t="s">
        <v>8319</v>
      </c>
      <c r="R648" t="s">
        <v>8321</v>
      </c>
    </row>
    <row r="649" spans="1:18" ht="60" x14ac:dyDescent="0.25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>ROUND(E649/D649*100,0)</f>
        <v>107</v>
      </c>
      <c r="P649">
        <f>IFERROR(ROUND(E649/L649,2),"N/A")</f>
        <v>125.94</v>
      </c>
      <c r="Q649" t="s">
        <v>8319</v>
      </c>
      <c r="R649" t="s">
        <v>8321</v>
      </c>
    </row>
    <row r="650" spans="1:18" ht="30" x14ac:dyDescent="0.25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>ROUND(E650/D650*100,0)</f>
        <v>127</v>
      </c>
      <c r="P650">
        <f>IFERROR(ROUND(E650/L650,2),"N/A")</f>
        <v>1644</v>
      </c>
      <c r="Q650" t="s">
        <v>8319</v>
      </c>
      <c r="R650" t="s">
        <v>8321</v>
      </c>
    </row>
    <row r="651" spans="1:18" ht="60" x14ac:dyDescent="0.25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>ROUND(E651/D651*100,0)</f>
        <v>140</v>
      </c>
      <c r="P651">
        <f>IFERROR(ROUND(E651/L651,2),"N/A")</f>
        <v>42.67</v>
      </c>
      <c r="Q651" t="s">
        <v>8319</v>
      </c>
      <c r="R651" t="s">
        <v>8321</v>
      </c>
    </row>
    <row r="652" spans="1:18" ht="60" x14ac:dyDescent="0.25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>ROUND(E652/D652*100,0)</f>
        <v>112</v>
      </c>
      <c r="P652">
        <f>IFERROR(ROUND(E652/L652,2),"N/A")</f>
        <v>35.130000000000003</v>
      </c>
      <c r="Q652" t="s">
        <v>8319</v>
      </c>
      <c r="R652" t="s">
        <v>8321</v>
      </c>
    </row>
    <row r="653" spans="1:18" ht="60" x14ac:dyDescent="0.25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>ROUND(E653/D653*100,0)</f>
        <v>101</v>
      </c>
      <c r="P653">
        <f>IFERROR(ROUND(E653/L653,2),"N/A")</f>
        <v>239.35</v>
      </c>
      <c r="Q653" t="s">
        <v>8319</v>
      </c>
      <c r="R653" t="s">
        <v>8321</v>
      </c>
    </row>
    <row r="654" spans="1:18" ht="60" x14ac:dyDescent="0.25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>ROUND(E654/D654*100,0)</f>
        <v>100</v>
      </c>
      <c r="P654">
        <f>IFERROR(ROUND(E654/L654,2),"N/A")</f>
        <v>107.64</v>
      </c>
      <c r="Q654" t="s">
        <v>8319</v>
      </c>
      <c r="R654" t="s">
        <v>8321</v>
      </c>
    </row>
    <row r="655" spans="1:18" ht="60" x14ac:dyDescent="0.25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>ROUND(E655/D655*100,0)</f>
        <v>141</v>
      </c>
      <c r="P655">
        <f>IFERROR(ROUND(E655/L655,2),"N/A")</f>
        <v>95.83</v>
      </c>
      <c r="Q655" t="s">
        <v>8319</v>
      </c>
      <c r="R655" t="s">
        <v>8321</v>
      </c>
    </row>
    <row r="656" spans="1:18" ht="60" x14ac:dyDescent="0.25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>ROUND(E656/D656*100,0)</f>
        <v>267</v>
      </c>
      <c r="P656">
        <f>IFERROR(ROUND(E656/L656,2),"N/A")</f>
        <v>31.66</v>
      </c>
      <c r="Q656" t="s">
        <v>8319</v>
      </c>
      <c r="R656" t="s">
        <v>8321</v>
      </c>
    </row>
    <row r="657" spans="1:18" ht="45" x14ac:dyDescent="0.25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>ROUND(E657/D657*100,0)</f>
        <v>147</v>
      </c>
      <c r="P657">
        <f>IFERROR(ROUND(E657/L657,2),"N/A")</f>
        <v>42.89</v>
      </c>
      <c r="Q657" t="s">
        <v>8319</v>
      </c>
      <c r="R657" t="s">
        <v>8321</v>
      </c>
    </row>
    <row r="658" spans="1:18" ht="60" x14ac:dyDescent="0.25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>ROUND(E658/D658*100,0)</f>
        <v>214</v>
      </c>
      <c r="P658">
        <f>IFERROR(ROUND(E658/L658,2),"N/A")</f>
        <v>122.74</v>
      </c>
      <c r="Q658" t="s">
        <v>8319</v>
      </c>
      <c r="R658" t="s">
        <v>8321</v>
      </c>
    </row>
    <row r="659" spans="1:18" ht="60" x14ac:dyDescent="0.25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>ROUND(E659/D659*100,0)</f>
        <v>126</v>
      </c>
      <c r="P659">
        <f>IFERROR(ROUND(E659/L659,2),"N/A")</f>
        <v>190.45</v>
      </c>
      <c r="Q659" t="s">
        <v>8319</v>
      </c>
      <c r="R659" t="s">
        <v>8321</v>
      </c>
    </row>
    <row r="660" spans="1:18" ht="60" x14ac:dyDescent="0.25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>ROUND(E660/D660*100,0)</f>
        <v>104</v>
      </c>
      <c r="P660">
        <f>IFERROR(ROUND(E660/L660,2),"N/A")</f>
        <v>109.34</v>
      </c>
      <c r="Q660" t="s">
        <v>8319</v>
      </c>
      <c r="R660" t="s">
        <v>8321</v>
      </c>
    </row>
    <row r="661" spans="1:18" x14ac:dyDescent="0.25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>ROUND(E661/D661*100,0)</f>
        <v>101</v>
      </c>
      <c r="P661">
        <f>IFERROR(ROUND(E661/L661,2),"N/A")</f>
        <v>143.66999999999999</v>
      </c>
      <c r="Q661" t="s">
        <v>8319</v>
      </c>
      <c r="R661" t="s">
        <v>8321</v>
      </c>
    </row>
    <row r="662" spans="1:18" ht="60" x14ac:dyDescent="0.25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>ROUND(E662/D662*100,0)</f>
        <v>3</v>
      </c>
      <c r="P662">
        <f>IFERROR(ROUND(E662/L662,2),"N/A")</f>
        <v>84.94</v>
      </c>
      <c r="Q662" t="s">
        <v>8319</v>
      </c>
      <c r="R662" t="s">
        <v>8321</v>
      </c>
    </row>
    <row r="663" spans="1:18" ht="45" x14ac:dyDescent="0.25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>ROUND(E663/D663*100,0)</f>
        <v>1</v>
      </c>
      <c r="P663">
        <f>IFERROR(ROUND(E663/L663,2),"N/A")</f>
        <v>10.56</v>
      </c>
      <c r="Q663" t="s">
        <v>8319</v>
      </c>
      <c r="R663" t="s">
        <v>8321</v>
      </c>
    </row>
    <row r="664" spans="1:18" ht="45" x14ac:dyDescent="0.25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>ROUND(E664/D664*100,0)</f>
        <v>0</v>
      </c>
      <c r="P664">
        <f>IFERROR(ROUND(E664/L664,2),"N/A")</f>
        <v>39</v>
      </c>
      <c r="Q664" t="s">
        <v>8319</v>
      </c>
      <c r="R664" t="s">
        <v>8321</v>
      </c>
    </row>
    <row r="665" spans="1:18" ht="60" x14ac:dyDescent="0.25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>ROUND(E665/D665*100,0)</f>
        <v>0</v>
      </c>
      <c r="P665">
        <f>IFERROR(ROUND(E665/L665,2),"N/A")</f>
        <v>100</v>
      </c>
      <c r="Q665" t="s">
        <v>8319</v>
      </c>
      <c r="R665" t="s">
        <v>8321</v>
      </c>
    </row>
    <row r="666" spans="1:18" ht="60" x14ac:dyDescent="0.25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>ROUND(E666/D666*100,0)</f>
        <v>8</v>
      </c>
      <c r="P666">
        <f>IFERROR(ROUND(E666/L666,2),"N/A")</f>
        <v>31.17</v>
      </c>
      <c r="Q666" t="s">
        <v>8319</v>
      </c>
      <c r="R666" t="s">
        <v>8321</v>
      </c>
    </row>
    <row r="667" spans="1:18" ht="60" x14ac:dyDescent="0.25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>ROUND(E667/D667*100,0)</f>
        <v>19</v>
      </c>
      <c r="P667">
        <f>IFERROR(ROUND(E667/L667,2),"N/A")</f>
        <v>155.33000000000001</v>
      </c>
      <c r="Q667" t="s">
        <v>8319</v>
      </c>
      <c r="R667" t="s">
        <v>8321</v>
      </c>
    </row>
    <row r="668" spans="1:18" ht="60" x14ac:dyDescent="0.25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>ROUND(E668/D668*100,0)</f>
        <v>0</v>
      </c>
      <c r="P668">
        <f>IFERROR(ROUND(E668/L668,2),"N/A")</f>
        <v>2</v>
      </c>
      <c r="Q668" t="s">
        <v>8319</v>
      </c>
      <c r="R668" t="s">
        <v>8321</v>
      </c>
    </row>
    <row r="669" spans="1:18" ht="60" x14ac:dyDescent="0.25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>ROUND(E669/D669*100,0)</f>
        <v>10</v>
      </c>
      <c r="P669">
        <f>IFERROR(ROUND(E669/L669,2),"N/A")</f>
        <v>178.93</v>
      </c>
      <c r="Q669" t="s">
        <v>8319</v>
      </c>
      <c r="R669" t="s">
        <v>8321</v>
      </c>
    </row>
    <row r="670" spans="1:18" ht="45" x14ac:dyDescent="0.25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>ROUND(E670/D670*100,0)</f>
        <v>5</v>
      </c>
      <c r="P670">
        <f>IFERROR(ROUND(E670/L670,2),"N/A")</f>
        <v>27.36</v>
      </c>
      <c r="Q670" t="s">
        <v>8319</v>
      </c>
      <c r="R670" t="s">
        <v>8321</v>
      </c>
    </row>
    <row r="671" spans="1:18" ht="60" x14ac:dyDescent="0.25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>ROUND(E671/D671*100,0)</f>
        <v>22</v>
      </c>
      <c r="P671">
        <f>IFERROR(ROUND(E671/L671,2),"N/A")</f>
        <v>1536.25</v>
      </c>
      <c r="Q671" t="s">
        <v>8319</v>
      </c>
      <c r="R671" t="s">
        <v>8321</v>
      </c>
    </row>
    <row r="672" spans="1:18" ht="60" x14ac:dyDescent="0.25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>ROUND(E672/D672*100,0)</f>
        <v>29</v>
      </c>
      <c r="P672">
        <f>IFERROR(ROUND(E672/L672,2),"N/A")</f>
        <v>85</v>
      </c>
      <c r="Q672" t="s">
        <v>8319</v>
      </c>
      <c r="R672" t="s">
        <v>8321</v>
      </c>
    </row>
    <row r="673" spans="1:18" ht="60" x14ac:dyDescent="0.25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>ROUND(E673/D673*100,0)</f>
        <v>39</v>
      </c>
      <c r="P673">
        <f>IFERROR(ROUND(E673/L673,2),"N/A")</f>
        <v>788.53</v>
      </c>
      <c r="Q673" t="s">
        <v>8319</v>
      </c>
      <c r="R673" t="s">
        <v>8321</v>
      </c>
    </row>
    <row r="674" spans="1:18" ht="60" x14ac:dyDescent="0.25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>ROUND(E674/D674*100,0)</f>
        <v>22</v>
      </c>
      <c r="P674">
        <f>IFERROR(ROUND(E674/L674,2),"N/A")</f>
        <v>50.3</v>
      </c>
      <c r="Q674" t="s">
        <v>8319</v>
      </c>
      <c r="R674" t="s">
        <v>8321</v>
      </c>
    </row>
    <row r="675" spans="1:18" ht="60" x14ac:dyDescent="0.25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>ROUND(E675/D675*100,0)</f>
        <v>0</v>
      </c>
      <c r="P675">
        <f>IFERROR(ROUND(E675/L675,2),"N/A")</f>
        <v>68.33</v>
      </c>
      <c r="Q675" t="s">
        <v>8319</v>
      </c>
      <c r="R675" t="s">
        <v>8321</v>
      </c>
    </row>
    <row r="676" spans="1:18" ht="30" x14ac:dyDescent="0.25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>ROUND(E676/D676*100,0)</f>
        <v>0</v>
      </c>
      <c r="P676">
        <f>IFERROR(ROUND(E676/L676,2),"N/A")</f>
        <v>7.5</v>
      </c>
      <c r="Q676" t="s">
        <v>8319</v>
      </c>
      <c r="R676" t="s">
        <v>8321</v>
      </c>
    </row>
    <row r="677" spans="1:18" ht="60" x14ac:dyDescent="0.25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>ROUND(E677/D677*100,0)</f>
        <v>15</v>
      </c>
      <c r="P677">
        <f>IFERROR(ROUND(E677/L677,2),"N/A")</f>
        <v>34.270000000000003</v>
      </c>
      <c r="Q677" t="s">
        <v>8319</v>
      </c>
      <c r="R677" t="s">
        <v>8321</v>
      </c>
    </row>
    <row r="678" spans="1:18" ht="60" x14ac:dyDescent="0.25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>ROUND(E678/D678*100,0)</f>
        <v>1</v>
      </c>
      <c r="P678">
        <f>IFERROR(ROUND(E678/L678,2),"N/A")</f>
        <v>61.29</v>
      </c>
      <c r="Q678" t="s">
        <v>8319</v>
      </c>
      <c r="R678" t="s">
        <v>8321</v>
      </c>
    </row>
    <row r="679" spans="1:18" ht="75" x14ac:dyDescent="0.25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>ROUND(E679/D679*100,0)</f>
        <v>26</v>
      </c>
      <c r="P679">
        <f>IFERROR(ROUND(E679/L679,2),"N/A")</f>
        <v>133.25</v>
      </c>
      <c r="Q679" t="s">
        <v>8319</v>
      </c>
      <c r="R679" t="s">
        <v>8321</v>
      </c>
    </row>
    <row r="680" spans="1:18" ht="60" x14ac:dyDescent="0.25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>ROUND(E680/D680*100,0)</f>
        <v>4</v>
      </c>
      <c r="P680">
        <f>IFERROR(ROUND(E680/L680,2),"N/A")</f>
        <v>65.180000000000007</v>
      </c>
      <c r="Q680" t="s">
        <v>8319</v>
      </c>
      <c r="R680" t="s">
        <v>8321</v>
      </c>
    </row>
    <row r="681" spans="1:18" ht="60" x14ac:dyDescent="0.25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>ROUND(E681/D681*100,0)</f>
        <v>15</v>
      </c>
      <c r="P681">
        <f>IFERROR(ROUND(E681/L681,2),"N/A")</f>
        <v>93.9</v>
      </c>
      <c r="Q681" t="s">
        <v>8319</v>
      </c>
      <c r="R681" t="s">
        <v>8321</v>
      </c>
    </row>
    <row r="682" spans="1:18" ht="60" x14ac:dyDescent="0.25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>ROUND(E682/D682*100,0)</f>
        <v>26</v>
      </c>
      <c r="P682">
        <f>IFERROR(ROUND(E682/L682,2),"N/A")</f>
        <v>150.65</v>
      </c>
      <c r="Q682" t="s">
        <v>8319</v>
      </c>
      <c r="R682" t="s">
        <v>8321</v>
      </c>
    </row>
    <row r="683" spans="1:18" ht="60" x14ac:dyDescent="0.25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>ROUND(E683/D683*100,0)</f>
        <v>0</v>
      </c>
      <c r="P683">
        <f>IFERROR(ROUND(E683/L683,2),"N/A")</f>
        <v>1</v>
      </c>
      <c r="Q683" t="s">
        <v>8319</v>
      </c>
      <c r="R683" t="s">
        <v>8321</v>
      </c>
    </row>
    <row r="684" spans="1:18" ht="45" x14ac:dyDescent="0.25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>ROUND(E684/D684*100,0)</f>
        <v>0</v>
      </c>
      <c r="P684">
        <f>IFERROR(ROUND(E684/L684,2),"N/A")</f>
        <v>13.25</v>
      </c>
      <c r="Q684" t="s">
        <v>8319</v>
      </c>
      <c r="R684" t="s">
        <v>8321</v>
      </c>
    </row>
    <row r="685" spans="1:18" ht="60" x14ac:dyDescent="0.25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>ROUND(E685/D685*100,0)</f>
        <v>1</v>
      </c>
      <c r="P685">
        <f>IFERROR(ROUND(E685/L685,2),"N/A")</f>
        <v>99.33</v>
      </c>
      <c r="Q685" t="s">
        <v>8319</v>
      </c>
      <c r="R685" t="s">
        <v>8321</v>
      </c>
    </row>
    <row r="686" spans="1:18" ht="30" x14ac:dyDescent="0.25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>ROUND(E686/D686*100,0)</f>
        <v>7</v>
      </c>
      <c r="P686">
        <f>IFERROR(ROUND(E686/L686,2),"N/A")</f>
        <v>177.39</v>
      </c>
      <c r="Q686" t="s">
        <v>8319</v>
      </c>
      <c r="R686" t="s">
        <v>8321</v>
      </c>
    </row>
    <row r="687" spans="1:18" ht="60" x14ac:dyDescent="0.25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>ROUND(E687/D687*100,0)</f>
        <v>28</v>
      </c>
      <c r="P687">
        <f>IFERROR(ROUND(E687/L687,2),"N/A")</f>
        <v>55.3</v>
      </c>
      <c r="Q687" t="s">
        <v>8319</v>
      </c>
      <c r="R687" t="s">
        <v>8321</v>
      </c>
    </row>
    <row r="688" spans="1:18" ht="60" x14ac:dyDescent="0.25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>ROUND(E688/D688*100,0)</f>
        <v>0</v>
      </c>
      <c r="P688" t="str">
        <f>IFERROR(ROUND(E688/L688,2),"N/A")</f>
        <v>N/A</v>
      </c>
      <c r="Q688" t="s">
        <v>8319</v>
      </c>
      <c r="R688" t="s">
        <v>8321</v>
      </c>
    </row>
    <row r="689" spans="1:18" ht="60" x14ac:dyDescent="0.25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>ROUND(E689/D689*100,0)</f>
        <v>4</v>
      </c>
      <c r="P689">
        <f>IFERROR(ROUND(E689/L689,2),"N/A")</f>
        <v>591.66999999999996</v>
      </c>
      <c r="Q689" t="s">
        <v>8319</v>
      </c>
      <c r="R689" t="s">
        <v>8321</v>
      </c>
    </row>
    <row r="690" spans="1:18" ht="60" x14ac:dyDescent="0.25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>ROUND(E690/D690*100,0)</f>
        <v>73</v>
      </c>
      <c r="P690">
        <f>IFERROR(ROUND(E690/L690,2),"N/A")</f>
        <v>405.5</v>
      </c>
      <c r="Q690" t="s">
        <v>8319</v>
      </c>
      <c r="R690" t="s">
        <v>8321</v>
      </c>
    </row>
    <row r="691" spans="1:18" ht="60" x14ac:dyDescent="0.25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>ROUND(E691/D691*100,0)</f>
        <v>58</v>
      </c>
      <c r="P691">
        <f>IFERROR(ROUND(E691/L691,2),"N/A")</f>
        <v>343.15</v>
      </c>
      <c r="Q691" t="s">
        <v>8319</v>
      </c>
      <c r="R691" t="s">
        <v>8321</v>
      </c>
    </row>
    <row r="692" spans="1:18" ht="30" x14ac:dyDescent="0.25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>ROUND(E692/D692*100,0)</f>
        <v>12</v>
      </c>
      <c r="P692">
        <f>IFERROR(ROUND(E692/L692,2),"N/A")</f>
        <v>72.59</v>
      </c>
      <c r="Q692" t="s">
        <v>8319</v>
      </c>
      <c r="R692" t="s">
        <v>8321</v>
      </c>
    </row>
    <row r="693" spans="1:18" ht="45" x14ac:dyDescent="0.25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>ROUND(E693/D693*100,0)</f>
        <v>1</v>
      </c>
      <c r="P693">
        <f>IFERROR(ROUND(E693/L693,2),"N/A")</f>
        <v>26</v>
      </c>
      <c r="Q693" t="s">
        <v>8319</v>
      </c>
      <c r="R693" t="s">
        <v>8321</v>
      </c>
    </row>
    <row r="694" spans="1:18" ht="60" x14ac:dyDescent="0.25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>ROUND(E694/D694*100,0)</f>
        <v>7</v>
      </c>
      <c r="P694">
        <f>IFERROR(ROUND(E694/L694,2),"N/A")</f>
        <v>6.5</v>
      </c>
      <c r="Q694" t="s">
        <v>8319</v>
      </c>
      <c r="R694" t="s">
        <v>8321</v>
      </c>
    </row>
    <row r="695" spans="1:18" ht="45" x14ac:dyDescent="0.25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>ROUND(E695/D695*100,0)</f>
        <v>35</v>
      </c>
      <c r="P695">
        <f>IFERROR(ROUND(E695/L695,2),"N/A")</f>
        <v>119.39</v>
      </c>
      <c r="Q695" t="s">
        <v>8319</v>
      </c>
      <c r="R695" t="s">
        <v>8321</v>
      </c>
    </row>
    <row r="696" spans="1:18" ht="60" x14ac:dyDescent="0.25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>ROUND(E696/D696*100,0)</f>
        <v>0</v>
      </c>
      <c r="P696">
        <f>IFERROR(ROUND(E696/L696,2),"N/A")</f>
        <v>84.29</v>
      </c>
      <c r="Q696" t="s">
        <v>8319</v>
      </c>
      <c r="R696" t="s">
        <v>8321</v>
      </c>
    </row>
    <row r="697" spans="1:18" ht="60" x14ac:dyDescent="0.25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>ROUND(E697/D697*100,0)</f>
        <v>1</v>
      </c>
      <c r="P697">
        <f>IFERROR(ROUND(E697/L697,2),"N/A")</f>
        <v>90.86</v>
      </c>
      <c r="Q697" t="s">
        <v>8319</v>
      </c>
      <c r="R697" t="s">
        <v>8321</v>
      </c>
    </row>
    <row r="698" spans="1:18" ht="30" x14ac:dyDescent="0.25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>ROUND(E698/D698*100,0)</f>
        <v>0</v>
      </c>
      <c r="P698">
        <f>IFERROR(ROUND(E698/L698,2),"N/A")</f>
        <v>1</v>
      </c>
      <c r="Q698" t="s">
        <v>8319</v>
      </c>
      <c r="R698" t="s">
        <v>8321</v>
      </c>
    </row>
    <row r="699" spans="1:18" ht="60" x14ac:dyDescent="0.25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>ROUND(E699/D699*100,0)</f>
        <v>46</v>
      </c>
      <c r="P699">
        <f>IFERROR(ROUND(E699/L699,2),"N/A")</f>
        <v>20.34</v>
      </c>
      <c r="Q699" t="s">
        <v>8319</v>
      </c>
      <c r="R699" t="s">
        <v>8321</v>
      </c>
    </row>
    <row r="700" spans="1:18" ht="60" x14ac:dyDescent="0.25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>ROUND(E700/D700*100,0)</f>
        <v>15</v>
      </c>
      <c r="P700">
        <f>IFERROR(ROUND(E700/L700,2),"N/A")</f>
        <v>530.69000000000005</v>
      </c>
      <c r="Q700" t="s">
        <v>8319</v>
      </c>
      <c r="R700" t="s">
        <v>8321</v>
      </c>
    </row>
    <row r="701" spans="1:18" ht="60" x14ac:dyDescent="0.25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>ROUND(E701/D701*100,0)</f>
        <v>82</v>
      </c>
      <c r="P701">
        <f>IFERROR(ROUND(E701/L701,2),"N/A")</f>
        <v>120.39</v>
      </c>
      <c r="Q701" t="s">
        <v>8319</v>
      </c>
      <c r="R701" t="s">
        <v>8321</v>
      </c>
    </row>
    <row r="702" spans="1:18" ht="60" x14ac:dyDescent="0.25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>ROUND(E702/D702*100,0)</f>
        <v>3</v>
      </c>
      <c r="P702">
        <f>IFERROR(ROUND(E702/L702,2),"N/A")</f>
        <v>13</v>
      </c>
      <c r="Q702" t="s">
        <v>8319</v>
      </c>
      <c r="R702" t="s">
        <v>8321</v>
      </c>
    </row>
    <row r="703" spans="1:18" ht="60" x14ac:dyDescent="0.25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>ROUND(E703/D703*100,0)</f>
        <v>27</v>
      </c>
      <c r="P703">
        <f>IFERROR(ROUND(E703/L703,2),"N/A")</f>
        <v>291.33</v>
      </c>
      <c r="Q703" t="s">
        <v>8319</v>
      </c>
      <c r="R703" t="s">
        <v>8321</v>
      </c>
    </row>
    <row r="704" spans="1:18" ht="60" x14ac:dyDescent="0.25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>ROUND(E704/D704*100,0)</f>
        <v>31</v>
      </c>
      <c r="P704">
        <f>IFERROR(ROUND(E704/L704,2),"N/A")</f>
        <v>124.92</v>
      </c>
      <c r="Q704" t="s">
        <v>8319</v>
      </c>
      <c r="R704" t="s">
        <v>8321</v>
      </c>
    </row>
    <row r="705" spans="1:18" ht="45" x14ac:dyDescent="0.25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>ROUND(E705/D705*100,0)</f>
        <v>6</v>
      </c>
      <c r="P705">
        <f>IFERROR(ROUND(E705/L705,2),"N/A")</f>
        <v>119.57</v>
      </c>
      <c r="Q705" t="s">
        <v>8319</v>
      </c>
      <c r="R705" t="s">
        <v>8321</v>
      </c>
    </row>
    <row r="706" spans="1:18" ht="45" x14ac:dyDescent="0.25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>ROUND(E706/D706*100,0)</f>
        <v>1</v>
      </c>
      <c r="P706">
        <f>IFERROR(ROUND(E706/L706,2),"N/A")</f>
        <v>120.25</v>
      </c>
      <c r="Q706" t="s">
        <v>8319</v>
      </c>
      <c r="R706" t="s">
        <v>8321</v>
      </c>
    </row>
    <row r="707" spans="1:18" ht="30" x14ac:dyDescent="0.25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>ROUND(E707/D707*100,0)</f>
        <v>1</v>
      </c>
      <c r="P707">
        <f>IFERROR(ROUND(E707/L707,2),"N/A")</f>
        <v>195.4</v>
      </c>
      <c r="Q707" t="s">
        <v>8319</v>
      </c>
      <c r="R707" t="s">
        <v>8321</v>
      </c>
    </row>
    <row r="708" spans="1:18" ht="60" x14ac:dyDescent="0.25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>ROUND(E708/D708*100,0)</f>
        <v>0</v>
      </c>
      <c r="P708" t="str">
        <f>IFERROR(ROUND(E708/L708,2),"N/A")</f>
        <v>N/A</v>
      </c>
      <c r="Q708" t="s">
        <v>8319</v>
      </c>
      <c r="R708" t="s">
        <v>8321</v>
      </c>
    </row>
    <row r="709" spans="1:18" ht="60" x14ac:dyDescent="0.25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>ROUND(E709/D709*100,0)</f>
        <v>79</v>
      </c>
      <c r="P709">
        <f>IFERROR(ROUND(E709/L709,2),"N/A")</f>
        <v>117.7</v>
      </c>
      <c r="Q709" t="s">
        <v>8319</v>
      </c>
      <c r="R709" t="s">
        <v>8321</v>
      </c>
    </row>
    <row r="710" spans="1:18" ht="60" x14ac:dyDescent="0.25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>ROUND(E710/D710*100,0)</f>
        <v>22</v>
      </c>
      <c r="P710">
        <f>IFERROR(ROUND(E710/L710,2),"N/A")</f>
        <v>23.95</v>
      </c>
      <c r="Q710" t="s">
        <v>8319</v>
      </c>
      <c r="R710" t="s">
        <v>8321</v>
      </c>
    </row>
    <row r="711" spans="1:18" ht="30" x14ac:dyDescent="0.25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>ROUND(E711/D711*100,0)</f>
        <v>0</v>
      </c>
      <c r="P711">
        <f>IFERROR(ROUND(E711/L711,2),"N/A")</f>
        <v>30.5</v>
      </c>
      <c r="Q711" t="s">
        <v>8319</v>
      </c>
      <c r="R711" t="s">
        <v>8321</v>
      </c>
    </row>
    <row r="712" spans="1:18" ht="45" x14ac:dyDescent="0.25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>ROUND(E712/D712*100,0)</f>
        <v>0</v>
      </c>
      <c r="P712" t="str">
        <f>IFERROR(ROUND(E712/L712,2),"N/A")</f>
        <v>N/A</v>
      </c>
      <c r="Q712" t="s">
        <v>8319</v>
      </c>
      <c r="R712" t="s">
        <v>8321</v>
      </c>
    </row>
    <row r="713" spans="1:18" ht="60" x14ac:dyDescent="0.25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>ROUND(E713/D713*100,0)</f>
        <v>34</v>
      </c>
      <c r="P713">
        <f>IFERROR(ROUND(E713/L713,2),"N/A")</f>
        <v>99.97</v>
      </c>
      <c r="Q713" t="s">
        <v>8319</v>
      </c>
      <c r="R713" t="s">
        <v>8321</v>
      </c>
    </row>
    <row r="714" spans="1:18" ht="60" x14ac:dyDescent="0.25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>ROUND(E714/D714*100,0)</f>
        <v>0</v>
      </c>
      <c r="P714">
        <f>IFERROR(ROUND(E714/L714,2),"N/A")</f>
        <v>26.25</v>
      </c>
      <c r="Q714" t="s">
        <v>8319</v>
      </c>
      <c r="R714" t="s">
        <v>8321</v>
      </c>
    </row>
    <row r="715" spans="1:18" ht="60" x14ac:dyDescent="0.25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>ROUND(E715/D715*100,0)</f>
        <v>1</v>
      </c>
      <c r="P715">
        <f>IFERROR(ROUND(E715/L715,2),"N/A")</f>
        <v>199</v>
      </c>
      <c r="Q715" t="s">
        <v>8319</v>
      </c>
      <c r="R715" t="s">
        <v>8321</v>
      </c>
    </row>
    <row r="716" spans="1:18" ht="45" x14ac:dyDescent="0.25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>ROUND(E716/D716*100,0)</f>
        <v>15</v>
      </c>
      <c r="P716">
        <f>IFERROR(ROUND(E716/L716,2),"N/A")</f>
        <v>80.319999999999993</v>
      </c>
      <c r="Q716" t="s">
        <v>8319</v>
      </c>
      <c r="R716" t="s">
        <v>8321</v>
      </c>
    </row>
    <row r="717" spans="1:18" ht="60" x14ac:dyDescent="0.25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>ROUND(E717/D717*100,0)</f>
        <v>5</v>
      </c>
      <c r="P717">
        <f>IFERROR(ROUND(E717/L717,2),"N/A")</f>
        <v>115.75</v>
      </c>
      <c r="Q717" t="s">
        <v>8319</v>
      </c>
      <c r="R717" t="s">
        <v>8321</v>
      </c>
    </row>
    <row r="718" spans="1:18" ht="45" x14ac:dyDescent="0.25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>ROUND(E718/D718*100,0)</f>
        <v>10</v>
      </c>
      <c r="P718">
        <f>IFERROR(ROUND(E718/L718,2),"N/A")</f>
        <v>44.69</v>
      </c>
      <c r="Q718" t="s">
        <v>8319</v>
      </c>
      <c r="R718" t="s">
        <v>8321</v>
      </c>
    </row>
    <row r="719" spans="1:18" ht="30" x14ac:dyDescent="0.25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>ROUND(E719/D719*100,0)</f>
        <v>0</v>
      </c>
      <c r="P719">
        <f>IFERROR(ROUND(E719/L719,2),"N/A")</f>
        <v>76.25</v>
      </c>
      <c r="Q719" t="s">
        <v>8319</v>
      </c>
      <c r="R719" t="s">
        <v>8321</v>
      </c>
    </row>
    <row r="720" spans="1:18" ht="60" x14ac:dyDescent="0.25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>ROUND(E720/D720*100,0)</f>
        <v>1</v>
      </c>
      <c r="P720">
        <f>IFERROR(ROUND(E720/L720,2),"N/A")</f>
        <v>22.5</v>
      </c>
      <c r="Q720" t="s">
        <v>8319</v>
      </c>
      <c r="R720" t="s">
        <v>8321</v>
      </c>
    </row>
    <row r="721" spans="1:18" ht="60" x14ac:dyDescent="0.25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>ROUND(E721/D721*100,0)</f>
        <v>1</v>
      </c>
      <c r="P721">
        <f>IFERROR(ROUND(E721/L721,2),"N/A")</f>
        <v>19.399999999999999</v>
      </c>
      <c r="Q721" t="s">
        <v>8319</v>
      </c>
      <c r="R721" t="s">
        <v>8321</v>
      </c>
    </row>
    <row r="722" spans="1:18" ht="45" x14ac:dyDescent="0.25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>ROUND(E722/D722*100,0)</f>
        <v>144</v>
      </c>
      <c r="P722">
        <f>IFERROR(ROUND(E722/L722,2),"N/A")</f>
        <v>66.709999999999994</v>
      </c>
      <c r="Q722" t="s">
        <v>8322</v>
      </c>
      <c r="R722" t="s">
        <v>8323</v>
      </c>
    </row>
    <row r="723" spans="1:18" ht="60" x14ac:dyDescent="0.25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>ROUND(E723/D723*100,0)</f>
        <v>122</v>
      </c>
      <c r="P723">
        <f>IFERROR(ROUND(E723/L723,2),"N/A")</f>
        <v>84.14</v>
      </c>
      <c r="Q723" t="s">
        <v>8322</v>
      </c>
      <c r="R723" t="s">
        <v>8323</v>
      </c>
    </row>
    <row r="724" spans="1:18" ht="60" x14ac:dyDescent="0.25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>ROUND(E724/D724*100,0)</f>
        <v>132</v>
      </c>
      <c r="P724">
        <f>IFERROR(ROUND(E724/L724,2),"N/A")</f>
        <v>215.73</v>
      </c>
      <c r="Q724" t="s">
        <v>8322</v>
      </c>
      <c r="R724" t="s">
        <v>8323</v>
      </c>
    </row>
    <row r="725" spans="1:18" ht="45" x14ac:dyDescent="0.25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>ROUND(E725/D725*100,0)</f>
        <v>109</v>
      </c>
      <c r="P725">
        <f>IFERROR(ROUND(E725/L725,2),"N/A")</f>
        <v>54.69</v>
      </c>
      <c r="Q725" t="s">
        <v>8322</v>
      </c>
      <c r="R725" t="s">
        <v>8323</v>
      </c>
    </row>
    <row r="726" spans="1:18" ht="60" x14ac:dyDescent="0.25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>ROUND(E726/D726*100,0)</f>
        <v>105</v>
      </c>
      <c r="P726">
        <f>IFERROR(ROUND(E726/L726,2),"N/A")</f>
        <v>51.63</v>
      </c>
      <c r="Q726" t="s">
        <v>8322</v>
      </c>
      <c r="R726" t="s">
        <v>8323</v>
      </c>
    </row>
    <row r="727" spans="1:18" ht="45" x14ac:dyDescent="0.25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>ROUND(E727/D727*100,0)</f>
        <v>100</v>
      </c>
      <c r="P727">
        <f>IFERROR(ROUND(E727/L727,2),"N/A")</f>
        <v>143.36000000000001</v>
      </c>
      <c r="Q727" t="s">
        <v>8322</v>
      </c>
      <c r="R727" t="s">
        <v>8323</v>
      </c>
    </row>
    <row r="728" spans="1:18" ht="60" x14ac:dyDescent="0.25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>ROUND(E728/D728*100,0)</f>
        <v>101</v>
      </c>
      <c r="P728">
        <f>IFERROR(ROUND(E728/L728,2),"N/A")</f>
        <v>72.430000000000007</v>
      </c>
      <c r="Q728" t="s">
        <v>8322</v>
      </c>
      <c r="R728" t="s">
        <v>8323</v>
      </c>
    </row>
    <row r="729" spans="1:18" ht="60" x14ac:dyDescent="0.25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>ROUND(E729/D729*100,0)</f>
        <v>156</v>
      </c>
      <c r="P729">
        <f>IFERROR(ROUND(E729/L729,2),"N/A")</f>
        <v>36.53</v>
      </c>
      <c r="Q729" t="s">
        <v>8322</v>
      </c>
      <c r="R729" t="s">
        <v>8323</v>
      </c>
    </row>
    <row r="730" spans="1:18" ht="45" x14ac:dyDescent="0.25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>ROUND(E730/D730*100,0)</f>
        <v>106</v>
      </c>
      <c r="P730">
        <f>IFERROR(ROUND(E730/L730,2),"N/A")</f>
        <v>60.9</v>
      </c>
      <c r="Q730" t="s">
        <v>8322</v>
      </c>
      <c r="R730" t="s">
        <v>8323</v>
      </c>
    </row>
    <row r="731" spans="1:18" ht="60" x14ac:dyDescent="0.25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>ROUND(E731/D731*100,0)</f>
        <v>131</v>
      </c>
      <c r="P731">
        <f>IFERROR(ROUND(E731/L731,2),"N/A")</f>
        <v>43.55</v>
      </c>
      <c r="Q731" t="s">
        <v>8322</v>
      </c>
      <c r="R731" t="s">
        <v>8323</v>
      </c>
    </row>
    <row r="732" spans="1:18" ht="30" x14ac:dyDescent="0.25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>ROUND(E732/D732*100,0)</f>
        <v>132</v>
      </c>
      <c r="P732">
        <f>IFERROR(ROUND(E732/L732,2),"N/A")</f>
        <v>99.77</v>
      </c>
      <c r="Q732" t="s">
        <v>8322</v>
      </c>
      <c r="R732" t="s">
        <v>8323</v>
      </c>
    </row>
    <row r="733" spans="1:18" ht="45" x14ac:dyDescent="0.25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>ROUND(E733/D733*100,0)</f>
        <v>126</v>
      </c>
      <c r="P733">
        <f>IFERROR(ROUND(E733/L733,2),"N/A")</f>
        <v>88.73</v>
      </c>
      <c r="Q733" t="s">
        <v>8322</v>
      </c>
      <c r="R733" t="s">
        <v>8323</v>
      </c>
    </row>
    <row r="734" spans="1:18" ht="60" x14ac:dyDescent="0.25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>ROUND(E734/D734*100,0)</f>
        <v>160</v>
      </c>
      <c r="P734">
        <f>IFERROR(ROUND(E734/L734,2),"N/A")</f>
        <v>4.92</v>
      </c>
      <c r="Q734" t="s">
        <v>8322</v>
      </c>
      <c r="R734" t="s">
        <v>8323</v>
      </c>
    </row>
    <row r="735" spans="1:18" ht="60" x14ac:dyDescent="0.25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>ROUND(E735/D735*100,0)</f>
        <v>120</v>
      </c>
      <c r="P735">
        <f>IFERROR(ROUND(E735/L735,2),"N/A")</f>
        <v>17.82</v>
      </c>
      <c r="Q735" t="s">
        <v>8322</v>
      </c>
      <c r="R735" t="s">
        <v>8323</v>
      </c>
    </row>
    <row r="736" spans="1:18" ht="45" x14ac:dyDescent="0.25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>ROUND(E736/D736*100,0)</f>
        <v>126</v>
      </c>
      <c r="P736">
        <f>IFERROR(ROUND(E736/L736,2),"N/A")</f>
        <v>187.19</v>
      </c>
      <c r="Q736" t="s">
        <v>8322</v>
      </c>
      <c r="R736" t="s">
        <v>8323</v>
      </c>
    </row>
    <row r="737" spans="1:18" ht="45" x14ac:dyDescent="0.25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>ROUND(E737/D737*100,0)</f>
        <v>114</v>
      </c>
      <c r="P737">
        <f>IFERROR(ROUND(E737/L737,2),"N/A")</f>
        <v>234.81</v>
      </c>
      <c r="Q737" t="s">
        <v>8322</v>
      </c>
      <c r="R737" t="s">
        <v>8323</v>
      </c>
    </row>
    <row r="738" spans="1:18" ht="60" x14ac:dyDescent="0.25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>ROUND(E738/D738*100,0)</f>
        <v>315</v>
      </c>
      <c r="P738">
        <f>IFERROR(ROUND(E738/L738,2),"N/A")</f>
        <v>105.05</v>
      </c>
      <c r="Q738" t="s">
        <v>8322</v>
      </c>
      <c r="R738" t="s">
        <v>8323</v>
      </c>
    </row>
    <row r="739" spans="1:18" ht="60" x14ac:dyDescent="0.25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>ROUND(E739/D739*100,0)</f>
        <v>122</v>
      </c>
      <c r="P739">
        <f>IFERROR(ROUND(E739/L739,2),"N/A")</f>
        <v>56.67</v>
      </c>
      <c r="Q739" t="s">
        <v>8322</v>
      </c>
      <c r="R739" t="s">
        <v>8323</v>
      </c>
    </row>
    <row r="740" spans="1:18" ht="30" x14ac:dyDescent="0.25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>ROUND(E740/D740*100,0)</f>
        <v>107</v>
      </c>
      <c r="P740">
        <f>IFERROR(ROUND(E740/L740,2),"N/A")</f>
        <v>39.049999999999997</v>
      </c>
      <c r="Q740" t="s">
        <v>8322</v>
      </c>
      <c r="R740" t="s">
        <v>8323</v>
      </c>
    </row>
    <row r="741" spans="1:18" ht="60" x14ac:dyDescent="0.25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>ROUND(E741/D741*100,0)</f>
        <v>158</v>
      </c>
      <c r="P741">
        <f>IFERROR(ROUND(E741/L741,2),"N/A")</f>
        <v>68.349999999999994</v>
      </c>
      <c r="Q741" t="s">
        <v>8322</v>
      </c>
      <c r="R741" t="s">
        <v>8323</v>
      </c>
    </row>
    <row r="742" spans="1:18" ht="60" x14ac:dyDescent="0.25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>ROUND(E742/D742*100,0)</f>
        <v>107</v>
      </c>
      <c r="P742">
        <f>IFERROR(ROUND(E742/L742,2),"N/A")</f>
        <v>169.58</v>
      </c>
      <c r="Q742" t="s">
        <v>8322</v>
      </c>
      <c r="R742" t="s">
        <v>8323</v>
      </c>
    </row>
    <row r="743" spans="1:18" ht="30" x14ac:dyDescent="0.25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>ROUND(E743/D743*100,0)</f>
        <v>102</v>
      </c>
      <c r="P743">
        <f>IFERROR(ROUND(E743/L743,2),"N/A")</f>
        <v>141.41999999999999</v>
      </c>
      <c r="Q743" t="s">
        <v>8322</v>
      </c>
      <c r="R743" t="s">
        <v>8323</v>
      </c>
    </row>
    <row r="744" spans="1:18" ht="60" x14ac:dyDescent="0.25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>ROUND(E744/D744*100,0)</f>
        <v>111</v>
      </c>
      <c r="P744">
        <f>IFERROR(ROUND(E744/L744,2),"N/A")</f>
        <v>67.39</v>
      </c>
      <c r="Q744" t="s">
        <v>8322</v>
      </c>
      <c r="R744" t="s">
        <v>8323</v>
      </c>
    </row>
    <row r="745" spans="1:18" ht="60" x14ac:dyDescent="0.25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>ROUND(E745/D745*100,0)</f>
        <v>148</v>
      </c>
      <c r="P745">
        <f>IFERROR(ROUND(E745/L745,2),"N/A")</f>
        <v>54.27</v>
      </c>
      <c r="Q745" t="s">
        <v>8322</v>
      </c>
      <c r="R745" t="s">
        <v>8323</v>
      </c>
    </row>
    <row r="746" spans="1:18" ht="45" x14ac:dyDescent="0.25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>ROUND(E746/D746*100,0)</f>
        <v>102</v>
      </c>
      <c r="P746">
        <f>IFERROR(ROUND(E746/L746,2),"N/A")</f>
        <v>82.52</v>
      </c>
      <c r="Q746" t="s">
        <v>8322</v>
      </c>
      <c r="R746" t="s">
        <v>8323</v>
      </c>
    </row>
    <row r="747" spans="1:18" ht="60" x14ac:dyDescent="0.25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>ROUND(E747/D747*100,0)</f>
        <v>179</v>
      </c>
      <c r="P747">
        <f>IFERROR(ROUND(E747/L747,2),"N/A")</f>
        <v>53.73</v>
      </c>
      <c r="Q747" t="s">
        <v>8322</v>
      </c>
      <c r="R747" t="s">
        <v>8323</v>
      </c>
    </row>
    <row r="748" spans="1:18" ht="30" x14ac:dyDescent="0.25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>ROUND(E748/D748*100,0)</f>
        <v>111</v>
      </c>
      <c r="P748">
        <f>IFERROR(ROUND(E748/L748,2),"N/A")</f>
        <v>34.21</v>
      </c>
      <c r="Q748" t="s">
        <v>8322</v>
      </c>
      <c r="R748" t="s">
        <v>8323</v>
      </c>
    </row>
    <row r="749" spans="1:18" ht="60" x14ac:dyDescent="0.25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>ROUND(E749/D749*100,0)</f>
        <v>100</v>
      </c>
      <c r="P749">
        <f>IFERROR(ROUND(E749/L749,2),"N/A")</f>
        <v>127.33</v>
      </c>
      <c r="Q749" t="s">
        <v>8322</v>
      </c>
      <c r="R749" t="s">
        <v>8323</v>
      </c>
    </row>
    <row r="750" spans="1:18" ht="45" x14ac:dyDescent="0.25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>ROUND(E750/D750*100,0)</f>
        <v>100</v>
      </c>
      <c r="P750">
        <f>IFERROR(ROUND(E750/L750,2),"N/A")</f>
        <v>45.57</v>
      </c>
      <c r="Q750" t="s">
        <v>8322</v>
      </c>
      <c r="R750" t="s">
        <v>8323</v>
      </c>
    </row>
    <row r="751" spans="1:18" ht="60" x14ac:dyDescent="0.25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>ROUND(E751/D751*100,0)</f>
        <v>106</v>
      </c>
      <c r="P751">
        <f>IFERROR(ROUND(E751/L751,2),"N/A")</f>
        <v>95.96</v>
      </c>
      <c r="Q751" t="s">
        <v>8322</v>
      </c>
      <c r="R751" t="s">
        <v>8323</v>
      </c>
    </row>
    <row r="752" spans="1:18" ht="60" x14ac:dyDescent="0.25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>ROUND(E752/D752*100,0)</f>
        <v>103</v>
      </c>
      <c r="P752">
        <f>IFERROR(ROUND(E752/L752,2),"N/A")</f>
        <v>77.27</v>
      </c>
      <c r="Q752" t="s">
        <v>8322</v>
      </c>
      <c r="R752" t="s">
        <v>8323</v>
      </c>
    </row>
    <row r="753" spans="1:18" ht="45" x14ac:dyDescent="0.25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>ROUND(E753/D753*100,0)</f>
        <v>119</v>
      </c>
      <c r="P753">
        <f>IFERROR(ROUND(E753/L753,2),"N/A")</f>
        <v>57.34</v>
      </c>
      <c r="Q753" t="s">
        <v>8322</v>
      </c>
      <c r="R753" t="s">
        <v>8323</v>
      </c>
    </row>
    <row r="754" spans="1:18" ht="60" x14ac:dyDescent="0.25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>ROUND(E754/D754*100,0)</f>
        <v>112</v>
      </c>
      <c r="P754">
        <f>IFERROR(ROUND(E754/L754,2),"N/A")</f>
        <v>53.19</v>
      </c>
      <c r="Q754" t="s">
        <v>8322</v>
      </c>
      <c r="R754" t="s">
        <v>8323</v>
      </c>
    </row>
    <row r="755" spans="1:18" ht="60" x14ac:dyDescent="0.25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>ROUND(E755/D755*100,0)</f>
        <v>128</v>
      </c>
      <c r="P755">
        <f>IFERROR(ROUND(E755/L755,2),"N/A")</f>
        <v>492.31</v>
      </c>
      <c r="Q755" t="s">
        <v>8322</v>
      </c>
      <c r="R755" t="s">
        <v>8323</v>
      </c>
    </row>
    <row r="756" spans="1:18" ht="60" x14ac:dyDescent="0.25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>ROUND(E756/D756*100,0)</f>
        <v>104</v>
      </c>
      <c r="P756">
        <f>IFERROR(ROUND(E756/L756,2),"N/A")</f>
        <v>42.35</v>
      </c>
      <c r="Q756" t="s">
        <v>8322</v>
      </c>
      <c r="R756" t="s">
        <v>8323</v>
      </c>
    </row>
    <row r="757" spans="1:18" ht="45" x14ac:dyDescent="0.25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>ROUND(E757/D757*100,0)</f>
        <v>102</v>
      </c>
      <c r="P757">
        <f>IFERROR(ROUND(E757/L757,2),"N/A")</f>
        <v>37.47</v>
      </c>
      <c r="Q757" t="s">
        <v>8322</v>
      </c>
      <c r="R757" t="s">
        <v>8323</v>
      </c>
    </row>
    <row r="758" spans="1:18" ht="45" x14ac:dyDescent="0.25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>ROUND(E758/D758*100,0)</f>
        <v>118</v>
      </c>
      <c r="P758">
        <f>IFERROR(ROUND(E758/L758,2),"N/A")</f>
        <v>37.450000000000003</v>
      </c>
      <c r="Q758" t="s">
        <v>8322</v>
      </c>
      <c r="R758" t="s">
        <v>8323</v>
      </c>
    </row>
    <row r="759" spans="1:18" ht="60" x14ac:dyDescent="0.25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>ROUND(E759/D759*100,0)</f>
        <v>238</v>
      </c>
      <c r="P759">
        <f>IFERROR(ROUND(E759/L759,2),"N/A")</f>
        <v>33.06</v>
      </c>
      <c r="Q759" t="s">
        <v>8322</v>
      </c>
      <c r="R759" t="s">
        <v>8323</v>
      </c>
    </row>
    <row r="760" spans="1:18" ht="45" x14ac:dyDescent="0.25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>ROUND(E760/D760*100,0)</f>
        <v>102</v>
      </c>
      <c r="P760">
        <f>IFERROR(ROUND(E760/L760,2),"N/A")</f>
        <v>134.21</v>
      </c>
      <c r="Q760" t="s">
        <v>8322</v>
      </c>
      <c r="R760" t="s">
        <v>8323</v>
      </c>
    </row>
    <row r="761" spans="1:18" ht="45" x14ac:dyDescent="0.25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>ROUND(E761/D761*100,0)</f>
        <v>102</v>
      </c>
      <c r="P761">
        <f>IFERROR(ROUND(E761/L761,2),"N/A")</f>
        <v>51.47</v>
      </c>
      <c r="Q761" t="s">
        <v>8322</v>
      </c>
      <c r="R761" t="s">
        <v>8323</v>
      </c>
    </row>
    <row r="762" spans="1:18" ht="60" x14ac:dyDescent="0.25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>ROUND(E762/D762*100,0)</f>
        <v>0</v>
      </c>
      <c r="P762" t="str">
        <f>IFERROR(ROUND(E762/L762,2),"N/A")</f>
        <v>N/A</v>
      </c>
      <c r="Q762" t="s">
        <v>8322</v>
      </c>
      <c r="R762" t="s">
        <v>8324</v>
      </c>
    </row>
    <row r="763" spans="1:18" ht="45" x14ac:dyDescent="0.25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>ROUND(E763/D763*100,0)</f>
        <v>5</v>
      </c>
      <c r="P763">
        <f>IFERROR(ROUND(E763/L763,2),"N/A")</f>
        <v>39.17</v>
      </c>
      <c r="Q763" t="s">
        <v>8322</v>
      </c>
      <c r="R763" t="s">
        <v>8324</v>
      </c>
    </row>
    <row r="764" spans="1:18" ht="45" x14ac:dyDescent="0.25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>ROUND(E764/D764*100,0)</f>
        <v>0</v>
      </c>
      <c r="P764" t="str">
        <f>IFERROR(ROUND(E764/L764,2),"N/A")</f>
        <v>N/A</v>
      </c>
      <c r="Q764" t="s">
        <v>8322</v>
      </c>
      <c r="R764" t="s">
        <v>8324</v>
      </c>
    </row>
    <row r="765" spans="1:18" ht="45" x14ac:dyDescent="0.25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>ROUND(E765/D765*100,0)</f>
        <v>0</v>
      </c>
      <c r="P765">
        <f>IFERROR(ROUND(E765/L765,2),"N/A")</f>
        <v>5</v>
      </c>
      <c r="Q765" t="s">
        <v>8322</v>
      </c>
      <c r="R765" t="s">
        <v>8324</v>
      </c>
    </row>
    <row r="766" spans="1:18" ht="45" x14ac:dyDescent="0.25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>ROUND(E766/D766*100,0)</f>
        <v>0</v>
      </c>
      <c r="P766" t="str">
        <f>IFERROR(ROUND(E766/L766,2),"N/A")</f>
        <v>N/A</v>
      </c>
      <c r="Q766" t="s">
        <v>8322</v>
      </c>
      <c r="R766" t="s">
        <v>8324</v>
      </c>
    </row>
    <row r="767" spans="1:18" ht="60" x14ac:dyDescent="0.25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>ROUND(E767/D767*100,0)</f>
        <v>36</v>
      </c>
      <c r="P767">
        <f>IFERROR(ROUND(E767/L767,2),"N/A")</f>
        <v>57.3</v>
      </c>
      <c r="Q767" t="s">
        <v>8322</v>
      </c>
      <c r="R767" t="s">
        <v>8324</v>
      </c>
    </row>
    <row r="768" spans="1:18" ht="60" x14ac:dyDescent="0.25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>ROUND(E768/D768*100,0)</f>
        <v>0</v>
      </c>
      <c r="P768" t="str">
        <f>IFERROR(ROUND(E768/L768,2),"N/A")</f>
        <v>N/A</v>
      </c>
      <c r="Q768" t="s">
        <v>8322</v>
      </c>
      <c r="R768" t="s">
        <v>8324</v>
      </c>
    </row>
    <row r="769" spans="1:18" ht="75" x14ac:dyDescent="0.25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>ROUND(E769/D769*100,0)</f>
        <v>4</v>
      </c>
      <c r="P769">
        <f>IFERROR(ROUND(E769/L769,2),"N/A")</f>
        <v>59</v>
      </c>
      <c r="Q769" t="s">
        <v>8322</v>
      </c>
      <c r="R769" t="s">
        <v>8324</v>
      </c>
    </row>
    <row r="770" spans="1:18" ht="60" x14ac:dyDescent="0.25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>ROUND(E770/D770*100,0)</f>
        <v>0</v>
      </c>
      <c r="P770" t="str">
        <f>IFERROR(ROUND(E770/L770,2),"N/A")</f>
        <v>N/A</v>
      </c>
      <c r="Q770" t="s">
        <v>8322</v>
      </c>
      <c r="R770" t="s">
        <v>8324</v>
      </c>
    </row>
    <row r="771" spans="1:18" ht="60" x14ac:dyDescent="0.25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>ROUND(E771/D771*100,0)</f>
        <v>41</v>
      </c>
      <c r="P771">
        <f>IFERROR(ROUND(E771/L771,2),"N/A")</f>
        <v>31.85</v>
      </c>
      <c r="Q771" t="s">
        <v>8322</v>
      </c>
      <c r="R771" t="s">
        <v>8324</v>
      </c>
    </row>
    <row r="772" spans="1:18" ht="60" x14ac:dyDescent="0.25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>ROUND(E772/D772*100,0)</f>
        <v>0</v>
      </c>
      <c r="P772" t="str">
        <f>IFERROR(ROUND(E772/L772,2),"N/A")</f>
        <v>N/A</v>
      </c>
      <c r="Q772" t="s">
        <v>8322</v>
      </c>
      <c r="R772" t="s">
        <v>8324</v>
      </c>
    </row>
    <row r="773" spans="1:18" ht="45" x14ac:dyDescent="0.25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>ROUND(E773/D773*100,0)</f>
        <v>0</v>
      </c>
      <c r="P773">
        <f>IFERROR(ROUND(E773/L773,2),"N/A")</f>
        <v>10</v>
      </c>
      <c r="Q773" t="s">
        <v>8322</v>
      </c>
      <c r="R773" t="s">
        <v>8324</v>
      </c>
    </row>
    <row r="774" spans="1:18" ht="60" x14ac:dyDescent="0.25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>ROUND(E774/D774*100,0)</f>
        <v>3</v>
      </c>
      <c r="P774">
        <f>IFERROR(ROUND(E774/L774,2),"N/A")</f>
        <v>50</v>
      </c>
      <c r="Q774" t="s">
        <v>8322</v>
      </c>
      <c r="R774" t="s">
        <v>8324</v>
      </c>
    </row>
    <row r="775" spans="1:18" ht="60" x14ac:dyDescent="0.25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>ROUND(E775/D775*100,0)</f>
        <v>1</v>
      </c>
      <c r="P775">
        <f>IFERROR(ROUND(E775/L775,2),"N/A")</f>
        <v>16</v>
      </c>
      <c r="Q775" t="s">
        <v>8322</v>
      </c>
      <c r="R775" t="s">
        <v>8324</v>
      </c>
    </row>
    <row r="776" spans="1:18" ht="60" x14ac:dyDescent="0.25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>ROUND(E776/D776*100,0)</f>
        <v>70</v>
      </c>
      <c r="P776">
        <f>IFERROR(ROUND(E776/L776,2),"N/A")</f>
        <v>39</v>
      </c>
      <c r="Q776" t="s">
        <v>8322</v>
      </c>
      <c r="R776" t="s">
        <v>8324</v>
      </c>
    </row>
    <row r="777" spans="1:18" ht="45" x14ac:dyDescent="0.25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>ROUND(E777/D777*100,0)</f>
        <v>2</v>
      </c>
      <c r="P777">
        <f>IFERROR(ROUND(E777/L777,2),"N/A")</f>
        <v>34</v>
      </c>
      <c r="Q777" t="s">
        <v>8322</v>
      </c>
      <c r="R777" t="s">
        <v>8324</v>
      </c>
    </row>
    <row r="778" spans="1:18" ht="60" x14ac:dyDescent="0.25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>ROUND(E778/D778*100,0)</f>
        <v>51</v>
      </c>
      <c r="P778">
        <f>IFERROR(ROUND(E778/L778,2),"N/A")</f>
        <v>63.12</v>
      </c>
      <c r="Q778" t="s">
        <v>8322</v>
      </c>
      <c r="R778" t="s">
        <v>8324</v>
      </c>
    </row>
    <row r="779" spans="1:18" ht="60" x14ac:dyDescent="0.25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>ROUND(E779/D779*100,0)</f>
        <v>1</v>
      </c>
      <c r="P779">
        <f>IFERROR(ROUND(E779/L779,2),"N/A")</f>
        <v>7</v>
      </c>
      <c r="Q779" t="s">
        <v>8322</v>
      </c>
      <c r="R779" t="s">
        <v>8324</v>
      </c>
    </row>
    <row r="780" spans="1:18" ht="45" x14ac:dyDescent="0.25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>ROUND(E780/D780*100,0)</f>
        <v>0</v>
      </c>
      <c r="P780">
        <f>IFERROR(ROUND(E780/L780,2),"N/A")</f>
        <v>2</v>
      </c>
      <c r="Q780" t="s">
        <v>8322</v>
      </c>
      <c r="R780" t="s">
        <v>8324</v>
      </c>
    </row>
    <row r="781" spans="1:18" ht="60" x14ac:dyDescent="0.25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>ROUND(E781/D781*100,0)</f>
        <v>3</v>
      </c>
      <c r="P781">
        <f>IFERROR(ROUND(E781/L781,2),"N/A")</f>
        <v>66.67</v>
      </c>
      <c r="Q781" t="s">
        <v>8322</v>
      </c>
      <c r="R781" t="s">
        <v>8324</v>
      </c>
    </row>
    <row r="782" spans="1:18" ht="45" x14ac:dyDescent="0.25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>ROUND(E782/D782*100,0)</f>
        <v>104</v>
      </c>
      <c r="P782">
        <f>IFERROR(ROUND(E782/L782,2),"N/A")</f>
        <v>38.520000000000003</v>
      </c>
      <c r="Q782" t="s">
        <v>8325</v>
      </c>
      <c r="R782" t="s">
        <v>8326</v>
      </c>
    </row>
    <row r="783" spans="1:18" ht="45" x14ac:dyDescent="0.25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>ROUND(E783/D783*100,0)</f>
        <v>133</v>
      </c>
      <c r="P783">
        <f>IFERROR(ROUND(E783/L783,2),"N/A")</f>
        <v>42.61</v>
      </c>
      <c r="Q783" t="s">
        <v>8325</v>
      </c>
      <c r="R783" t="s">
        <v>8326</v>
      </c>
    </row>
    <row r="784" spans="1:18" ht="45" x14ac:dyDescent="0.25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>ROUND(E784/D784*100,0)</f>
        <v>100</v>
      </c>
      <c r="P784">
        <f>IFERROR(ROUND(E784/L784,2),"N/A")</f>
        <v>50</v>
      </c>
      <c r="Q784" t="s">
        <v>8325</v>
      </c>
      <c r="R784" t="s">
        <v>8326</v>
      </c>
    </row>
    <row r="785" spans="1:18" ht="60" x14ac:dyDescent="0.25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>ROUND(E785/D785*100,0)</f>
        <v>148</v>
      </c>
      <c r="P785">
        <f>IFERROR(ROUND(E785/L785,2),"N/A")</f>
        <v>63.49</v>
      </c>
      <c r="Q785" t="s">
        <v>8325</v>
      </c>
      <c r="R785" t="s">
        <v>8326</v>
      </c>
    </row>
    <row r="786" spans="1:18" ht="60" x14ac:dyDescent="0.25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>ROUND(E786/D786*100,0)</f>
        <v>103</v>
      </c>
      <c r="P786">
        <f>IFERROR(ROUND(E786/L786,2),"N/A")</f>
        <v>102.5</v>
      </c>
      <c r="Q786" t="s">
        <v>8325</v>
      </c>
      <c r="R786" t="s">
        <v>8326</v>
      </c>
    </row>
    <row r="787" spans="1:18" ht="60" x14ac:dyDescent="0.25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>ROUND(E787/D787*100,0)</f>
        <v>181</v>
      </c>
      <c r="P787">
        <f>IFERROR(ROUND(E787/L787,2),"N/A")</f>
        <v>31.14</v>
      </c>
      <c r="Q787" t="s">
        <v>8325</v>
      </c>
      <c r="R787" t="s">
        <v>8326</v>
      </c>
    </row>
    <row r="788" spans="1:18" ht="45" x14ac:dyDescent="0.25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>ROUND(E788/D788*100,0)</f>
        <v>143</v>
      </c>
      <c r="P788">
        <f>IFERROR(ROUND(E788/L788,2),"N/A")</f>
        <v>162.27000000000001</v>
      </c>
      <c r="Q788" t="s">
        <v>8325</v>
      </c>
      <c r="R788" t="s">
        <v>8326</v>
      </c>
    </row>
    <row r="789" spans="1:18" ht="60" x14ac:dyDescent="0.25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>ROUND(E789/D789*100,0)</f>
        <v>114</v>
      </c>
      <c r="P789">
        <f>IFERROR(ROUND(E789/L789,2),"N/A")</f>
        <v>80.59</v>
      </c>
      <c r="Q789" t="s">
        <v>8325</v>
      </c>
      <c r="R789" t="s">
        <v>8326</v>
      </c>
    </row>
    <row r="790" spans="1:18" ht="60" x14ac:dyDescent="0.25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>ROUND(E790/D790*100,0)</f>
        <v>204</v>
      </c>
      <c r="P790">
        <f>IFERROR(ROUND(E790/L790,2),"N/A")</f>
        <v>59.85</v>
      </c>
      <c r="Q790" t="s">
        <v>8325</v>
      </c>
      <c r="R790" t="s">
        <v>8326</v>
      </c>
    </row>
    <row r="791" spans="1:18" ht="45" x14ac:dyDescent="0.25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>ROUND(E791/D791*100,0)</f>
        <v>109</v>
      </c>
      <c r="P791">
        <f>IFERROR(ROUND(E791/L791,2),"N/A")</f>
        <v>132.86000000000001</v>
      </c>
      <c r="Q791" t="s">
        <v>8325</v>
      </c>
      <c r="R791" t="s">
        <v>8326</v>
      </c>
    </row>
    <row r="792" spans="1:18" ht="60" x14ac:dyDescent="0.25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>ROUND(E792/D792*100,0)</f>
        <v>144</v>
      </c>
      <c r="P792">
        <f>IFERROR(ROUND(E792/L792,2),"N/A")</f>
        <v>92.55</v>
      </c>
      <c r="Q792" t="s">
        <v>8325</v>
      </c>
      <c r="R792" t="s">
        <v>8326</v>
      </c>
    </row>
    <row r="793" spans="1:18" ht="60" x14ac:dyDescent="0.25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>ROUND(E793/D793*100,0)</f>
        <v>104</v>
      </c>
      <c r="P793">
        <f>IFERROR(ROUND(E793/L793,2),"N/A")</f>
        <v>60.86</v>
      </c>
      <c r="Q793" t="s">
        <v>8325</v>
      </c>
      <c r="R793" t="s">
        <v>8326</v>
      </c>
    </row>
    <row r="794" spans="1:18" ht="30" x14ac:dyDescent="0.25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>ROUND(E794/D794*100,0)</f>
        <v>100</v>
      </c>
      <c r="P794">
        <f>IFERROR(ROUND(E794/L794,2),"N/A")</f>
        <v>41.85</v>
      </c>
      <c r="Q794" t="s">
        <v>8325</v>
      </c>
      <c r="R794" t="s">
        <v>8326</v>
      </c>
    </row>
    <row r="795" spans="1:18" ht="60" x14ac:dyDescent="0.25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>ROUND(E795/D795*100,0)</f>
        <v>103</v>
      </c>
      <c r="P795">
        <f>IFERROR(ROUND(E795/L795,2),"N/A")</f>
        <v>88.33</v>
      </c>
      <c r="Q795" t="s">
        <v>8325</v>
      </c>
      <c r="R795" t="s">
        <v>8326</v>
      </c>
    </row>
    <row r="796" spans="1:18" ht="60" x14ac:dyDescent="0.25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>ROUND(E796/D796*100,0)</f>
        <v>105</v>
      </c>
      <c r="P796">
        <f>IFERROR(ROUND(E796/L796,2),"N/A")</f>
        <v>158.96</v>
      </c>
      <c r="Q796" t="s">
        <v>8325</v>
      </c>
      <c r="R796" t="s">
        <v>8326</v>
      </c>
    </row>
    <row r="797" spans="1:18" ht="60" x14ac:dyDescent="0.25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>ROUND(E797/D797*100,0)</f>
        <v>112</v>
      </c>
      <c r="P797">
        <f>IFERROR(ROUND(E797/L797,2),"N/A")</f>
        <v>85.05</v>
      </c>
      <c r="Q797" t="s">
        <v>8325</v>
      </c>
      <c r="R797" t="s">
        <v>8326</v>
      </c>
    </row>
    <row r="798" spans="1:18" ht="60" x14ac:dyDescent="0.25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>ROUND(E798/D798*100,0)</f>
        <v>101</v>
      </c>
      <c r="P798">
        <f>IFERROR(ROUND(E798/L798,2),"N/A")</f>
        <v>112.61</v>
      </c>
      <c r="Q798" t="s">
        <v>8325</v>
      </c>
      <c r="R798" t="s">
        <v>8326</v>
      </c>
    </row>
    <row r="799" spans="1:18" ht="60" x14ac:dyDescent="0.25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>ROUND(E799/D799*100,0)</f>
        <v>108</v>
      </c>
      <c r="P799">
        <f>IFERROR(ROUND(E799/L799,2),"N/A")</f>
        <v>45.44</v>
      </c>
      <c r="Q799" t="s">
        <v>8325</v>
      </c>
      <c r="R799" t="s">
        <v>8326</v>
      </c>
    </row>
    <row r="800" spans="1:18" ht="45" x14ac:dyDescent="0.25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>ROUND(E800/D800*100,0)</f>
        <v>115</v>
      </c>
      <c r="P800">
        <f>IFERROR(ROUND(E800/L800,2),"N/A")</f>
        <v>46.22</v>
      </c>
      <c r="Q800" t="s">
        <v>8325</v>
      </c>
      <c r="R800" t="s">
        <v>8326</v>
      </c>
    </row>
    <row r="801" spans="1:18" ht="60" x14ac:dyDescent="0.25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>ROUND(E801/D801*100,0)</f>
        <v>100</v>
      </c>
      <c r="P801">
        <f>IFERROR(ROUND(E801/L801,2),"N/A")</f>
        <v>178.61</v>
      </c>
      <c r="Q801" t="s">
        <v>8325</v>
      </c>
      <c r="R801" t="s">
        <v>8326</v>
      </c>
    </row>
    <row r="802" spans="1:18" ht="45" x14ac:dyDescent="0.25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>ROUND(E802/D802*100,0)</f>
        <v>152</v>
      </c>
      <c r="P802">
        <f>IFERROR(ROUND(E802/L802,2),"N/A")</f>
        <v>40.75</v>
      </c>
      <c r="Q802" t="s">
        <v>8325</v>
      </c>
      <c r="R802" t="s">
        <v>8326</v>
      </c>
    </row>
    <row r="803" spans="1:18" ht="45" x14ac:dyDescent="0.25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>ROUND(E803/D803*100,0)</f>
        <v>112</v>
      </c>
      <c r="P803">
        <f>IFERROR(ROUND(E803/L803,2),"N/A")</f>
        <v>43.73</v>
      </c>
      <c r="Q803" t="s">
        <v>8325</v>
      </c>
      <c r="R803" t="s">
        <v>8326</v>
      </c>
    </row>
    <row r="804" spans="1:18" ht="60" x14ac:dyDescent="0.25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>ROUND(E804/D804*100,0)</f>
        <v>101</v>
      </c>
      <c r="P804">
        <f>IFERROR(ROUND(E804/L804,2),"N/A")</f>
        <v>81.069999999999993</v>
      </c>
      <c r="Q804" t="s">
        <v>8325</v>
      </c>
      <c r="R804" t="s">
        <v>8326</v>
      </c>
    </row>
    <row r="805" spans="1:18" ht="60" x14ac:dyDescent="0.25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>ROUND(E805/D805*100,0)</f>
        <v>123</v>
      </c>
      <c r="P805">
        <f>IFERROR(ROUND(E805/L805,2),"N/A")</f>
        <v>74.61</v>
      </c>
      <c r="Q805" t="s">
        <v>8325</v>
      </c>
      <c r="R805" t="s">
        <v>8326</v>
      </c>
    </row>
    <row r="806" spans="1:18" ht="60" x14ac:dyDescent="0.25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>ROUND(E806/D806*100,0)</f>
        <v>100</v>
      </c>
      <c r="P806">
        <f>IFERROR(ROUND(E806/L806,2),"N/A")</f>
        <v>305.56</v>
      </c>
      <c r="Q806" t="s">
        <v>8325</v>
      </c>
      <c r="R806" t="s">
        <v>8326</v>
      </c>
    </row>
    <row r="807" spans="1:18" ht="45" x14ac:dyDescent="0.25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>ROUND(E807/D807*100,0)</f>
        <v>105</v>
      </c>
      <c r="P807">
        <f>IFERROR(ROUND(E807/L807,2),"N/A")</f>
        <v>58.33</v>
      </c>
      <c r="Q807" t="s">
        <v>8325</v>
      </c>
      <c r="R807" t="s">
        <v>8326</v>
      </c>
    </row>
    <row r="808" spans="1:18" ht="30" x14ac:dyDescent="0.25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>ROUND(E808/D808*100,0)</f>
        <v>104</v>
      </c>
      <c r="P808">
        <f>IFERROR(ROUND(E808/L808,2),"N/A")</f>
        <v>117.68</v>
      </c>
      <c r="Q808" t="s">
        <v>8325</v>
      </c>
      <c r="R808" t="s">
        <v>8326</v>
      </c>
    </row>
    <row r="809" spans="1:18" ht="30" x14ac:dyDescent="0.25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>ROUND(E809/D809*100,0)</f>
        <v>105</v>
      </c>
      <c r="P809">
        <f>IFERROR(ROUND(E809/L809,2),"N/A")</f>
        <v>73.77</v>
      </c>
      <c r="Q809" t="s">
        <v>8325</v>
      </c>
      <c r="R809" t="s">
        <v>8326</v>
      </c>
    </row>
    <row r="810" spans="1:18" ht="60" x14ac:dyDescent="0.25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>ROUND(E810/D810*100,0)</f>
        <v>100</v>
      </c>
      <c r="P810">
        <f>IFERROR(ROUND(E810/L810,2),"N/A")</f>
        <v>104.65</v>
      </c>
      <c r="Q810" t="s">
        <v>8325</v>
      </c>
      <c r="R810" t="s">
        <v>8326</v>
      </c>
    </row>
    <row r="811" spans="1:18" ht="45" x14ac:dyDescent="0.25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>ROUND(E811/D811*100,0)</f>
        <v>104</v>
      </c>
      <c r="P811">
        <f>IFERROR(ROUND(E811/L811,2),"N/A")</f>
        <v>79.83</v>
      </c>
      <c r="Q811" t="s">
        <v>8325</v>
      </c>
      <c r="R811" t="s">
        <v>8326</v>
      </c>
    </row>
    <row r="812" spans="1:18" ht="60" x14ac:dyDescent="0.25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>ROUND(E812/D812*100,0)</f>
        <v>105</v>
      </c>
      <c r="P812">
        <f>IFERROR(ROUND(E812/L812,2),"N/A")</f>
        <v>58.33</v>
      </c>
      <c r="Q812" t="s">
        <v>8325</v>
      </c>
      <c r="R812" t="s">
        <v>8326</v>
      </c>
    </row>
    <row r="813" spans="1:18" ht="45" x14ac:dyDescent="0.25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>ROUND(E813/D813*100,0)</f>
        <v>104</v>
      </c>
      <c r="P813">
        <f>IFERROR(ROUND(E813/L813,2),"N/A")</f>
        <v>86.67</v>
      </c>
      <c r="Q813" t="s">
        <v>8325</v>
      </c>
      <c r="R813" t="s">
        <v>8326</v>
      </c>
    </row>
    <row r="814" spans="1:18" ht="60" x14ac:dyDescent="0.25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>ROUND(E814/D814*100,0)</f>
        <v>152</v>
      </c>
      <c r="P814">
        <f>IFERROR(ROUND(E814/L814,2),"N/A")</f>
        <v>27.61</v>
      </c>
      <c r="Q814" t="s">
        <v>8325</v>
      </c>
      <c r="R814" t="s">
        <v>8326</v>
      </c>
    </row>
    <row r="815" spans="1:18" ht="30" x14ac:dyDescent="0.25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>ROUND(E815/D815*100,0)</f>
        <v>160</v>
      </c>
      <c r="P815">
        <f>IFERROR(ROUND(E815/L815,2),"N/A")</f>
        <v>25</v>
      </c>
      <c r="Q815" t="s">
        <v>8325</v>
      </c>
      <c r="R815" t="s">
        <v>8326</v>
      </c>
    </row>
    <row r="816" spans="1:18" ht="60" x14ac:dyDescent="0.25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>ROUND(E816/D816*100,0)</f>
        <v>127</v>
      </c>
      <c r="P816">
        <f>IFERROR(ROUND(E816/L816,2),"N/A")</f>
        <v>45.46</v>
      </c>
      <c r="Q816" t="s">
        <v>8325</v>
      </c>
      <c r="R816" t="s">
        <v>8326</v>
      </c>
    </row>
    <row r="817" spans="1:18" ht="30" x14ac:dyDescent="0.25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>ROUND(E817/D817*100,0)</f>
        <v>107</v>
      </c>
      <c r="P817">
        <f>IFERROR(ROUND(E817/L817,2),"N/A")</f>
        <v>99.53</v>
      </c>
      <c r="Q817" t="s">
        <v>8325</v>
      </c>
      <c r="R817" t="s">
        <v>8326</v>
      </c>
    </row>
    <row r="818" spans="1:18" ht="45" x14ac:dyDescent="0.25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>ROUND(E818/D818*100,0)</f>
        <v>115</v>
      </c>
      <c r="P818">
        <f>IFERROR(ROUND(E818/L818,2),"N/A")</f>
        <v>39.31</v>
      </c>
      <c r="Q818" t="s">
        <v>8325</v>
      </c>
      <c r="R818" t="s">
        <v>8326</v>
      </c>
    </row>
    <row r="819" spans="1:18" ht="45" x14ac:dyDescent="0.25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>ROUND(E819/D819*100,0)</f>
        <v>137</v>
      </c>
      <c r="P819">
        <f>IFERROR(ROUND(E819/L819,2),"N/A")</f>
        <v>89.42</v>
      </c>
      <c r="Q819" t="s">
        <v>8325</v>
      </c>
      <c r="R819" t="s">
        <v>8326</v>
      </c>
    </row>
    <row r="820" spans="1:18" ht="60" x14ac:dyDescent="0.25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>ROUND(E820/D820*100,0)</f>
        <v>156</v>
      </c>
      <c r="P820">
        <f>IFERROR(ROUND(E820/L820,2),"N/A")</f>
        <v>28.68</v>
      </c>
      <c r="Q820" t="s">
        <v>8325</v>
      </c>
      <c r="R820" t="s">
        <v>8326</v>
      </c>
    </row>
    <row r="821" spans="1:18" ht="30" x14ac:dyDescent="0.25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>ROUND(E821/D821*100,0)</f>
        <v>109</v>
      </c>
      <c r="P821">
        <f>IFERROR(ROUND(E821/L821,2),"N/A")</f>
        <v>31.07</v>
      </c>
      <c r="Q821" t="s">
        <v>8325</v>
      </c>
      <c r="R821" t="s">
        <v>8326</v>
      </c>
    </row>
    <row r="822" spans="1:18" ht="45" x14ac:dyDescent="0.25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>ROUND(E822/D822*100,0)</f>
        <v>134</v>
      </c>
      <c r="P822">
        <f>IFERROR(ROUND(E822/L822,2),"N/A")</f>
        <v>70.55</v>
      </c>
      <c r="Q822" t="s">
        <v>8325</v>
      </c>
      <c r="R822" t="s">
        <v>8326</v>
      </c>
    </row>
    <row r="823" spans="1:18" ht="45" x14ac:dyDescent="0.25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>ROUND(E823/D823*100,0)</f>
        <v>100</v>
      </c>
      <c r="P823">
        <f>IFERROR(ROUND(E823/L823,2),"N/A")</f>
        <v>224.13</v>
      </c>
      <c r="Q823" t="s">
        <v>8325</v>
      </c>
      <c r="R823" t="s">
        <v>8326</v>
      </c>
    </row>
    <row r="824" spans="1:18" ht="45" x14ac:dyDescent="0.25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>ROUND(E824/D824*100,0)</f>
        <v>119</v>
      </c>
      <c r="P824">
        <f>IFERROR(ROUND(E824/L824,2),"N/A")</f>
        <v>51.81</v>
      </c>
      <c r="Q824" t="s">
        <v>8325</v>
      </c>
      <c r="R824" t="s">
        <v>8326</v>
      </c>
    </row>
    <row r="825" spans="1:18" ht="45" x14ac:dyDescent="0.25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>ROUND(E825/D825*100,0)</f>
        <v>180</v>
      </c>
      <c r="P825">
        <f>IFERROR(ROUND(E825/L825,2),"N/A")</f>
        <v>43.52</v>
      </c>
      <c r="Q825" t="s">
        <v>8325</v>
      </c>
      <c r="R825" t="s">
        <v>8326</v>
      </c>
    </row>
    <row r="826" spans="1:18" ht="60" x14ac:dyDescent="0.25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>ROUND(E826/D826*100,0)</f>
        <v>134</v>
      </c>
      <c r="P826">
        <f>IFERROR(ROUND(E826/L826,2),"N/A")</f>
        <v>39.82</v>
      </c>
      <c r="Q826" t="s">
        <v>8325</v>
      </c>
      <c r="R826" t="s">
        <v>8326</v>
      </c>
    </row>
    <row r="827" spans="1:18" ht="45" x14ac:dyDescent="0.25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>ROUND(E827/D827*100,0)</f>
        <v>100</v>
      </c>
      <c r="P827">
        <f>IFERROR(ROUND(E827/L827,2),"N/A")</f>
        <v>126.81</v>
      </c>
      <c r="Q827" t="s">
        <v>8325</v>
      </c>
      <c r="R827" t="s">
        <v>8326</v>
      </c>
    </row>
    <row r="828" spans="1:18" ht="45" x14ac:dyDescent="0.25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>ROUND(E828/D828*100,0)</f>
        <v>101</v>
      </c>
      <c r="P828">
        <f>IFERROR(ROUND(E828/L828,2),"N/A")</f>
        <v>113.88</v>
      </c>
      <c r="Q828" t="s">
        <v>8325</v>
      </c>
      <c r="R828" t="s">
        <v>8326</v>
      </c>
    </row>
    <row r="829" spans="1:18" ht="60" x14ac:dyDescent="0.25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>ROUND(E829/D829*100,0)</f>
        <v>103</v>
      </c>
      <c r="P829">
        <f>IFERROR(ROUND(E829/L829,2),"N/A")</f>
        <v>28.18</v>
      </c>
      <c r="Q829" t="s">
        <v>8325</v>
      </c>
      <c r="R829" t="s">
        <v>8326</v>
      </c>
    </row>
    <row r="830" spans="1:18" ht="60" x14ac:dyDescent="0.25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>ROUND(E830/D830*100,0)</f>
        <v>107</v>
      </c>
      <c r="P830">
        <f>IFERROR(ROUND(E830/L830,2),"N/A")</f>
        <v>36.61</v>
      </c>
      <c r="Q830" t="s">
        <v>8325</v>
      </c>
      <c r="R830" t="s">
        <v>8326</v>
      </c>
    </row>
    <row r="831" spans="1:18" ht="60" x14ac:dyDescent="0.25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>ROUND(E831/D831*100,0)</f>
        <v>104</v>
      </c>
      <c r="P831">
        <f>IFERROR(ROUND(E831/L831,2),"N/A")</f>
        <v>32.5</v>
      </c>
      <c r="Q831" t="s">
        <v>8325</v>
      </c>
      <c r="R831" t="s">
        <v>8326</v>
      </c>
    </row>
    <row r="832" spans="1:18" ht="45" x14ac:dyDescent="0.25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>ROUND(E832/D832*100,0)</f>
        <v>108</v>
      </c>
      <c r="P832">
        <f>IFERROR(ROUND(E832/L832,2),"N/A")</f>
        <v>60.66</v>
      </c>
      <c r="Q832" t="s">
        <v>8325</v>
      </c>
      <c r="R832" t="s">
        <v>8326</v>
      </c>
    </row>
    <row r="833" spans="1:18" ht="45" x14ac:dyDescent="0.25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>ROUND(E833/D833*100,0)</f>
        <v>233</v>
      </c>
      <c r="P833">
        <f>IFERROR(ROUND(E833/L833,2),"N/A")</f>
        <v>175</v>
      </c>
      <c r="Q833" t="s">
        <v>8325</v>
      </c>
      <c r="R833" t="s">
        <v>8326</v>
      </c>
    </row>
    <row r="834" spans="1:18" ht="60" x14ac:dyDescent="0.25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>ROUND(E834/D834*100,0)</f>
        <v>101</v>
      </c>
      <c r="P834">
        <f>IFERROR(ROUND(E834/L834,2),"N/A")</f>
        <v>97.99</v>
      </c>
      <c r="Q834" t="s">
        <v>8325</v>
      </c>
      <c r="R834" t="s">
        <v>8326</v>
      </c>
    </row>
    <row r="835" spans="1:18" x14ac:dyDescent="0.25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>ROUND(E835/D835*100,0)</f>
        <v>102</v>
      </c>
      <c r="P835">
        <f>IFERROR(ROUND(E835/L835,2),"N/A")</f>
        <v>148.78</v>
      </c>
      <c r="Q835" t="s">
        <v>8325</v>
      </c>
      <c r="R835" t="s">
        <v>8326</v>
      </c>
    </row>
    <row r="836" spans="1:18" ht="60" x14ac:dyDescent="0.25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>ROUND(E836/D836*100,0)</f>
        <v>131</v>
      </c>
      <c r="P836">
        <f>IFERROR(ROUND(E836/L836,2),"N/A")</f>
        <v>96.08</v>
      </c>
      <c r="Q836" t="s">
        <v>8325</v>
      </c>
      <c r="R836" t="s">
        <v>8326</v>
      </c>
    </row>
    <row r="837" spans="1:18" ht="60" x14ac:dyDescent="0.25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>ROUND(E837/D837*100,0)</f>
        <v>117</v>
      </c>
      <c r="P837">
        <f>IFERROR(ROUND(E837/L837,2),"N/A")</f>
        <v>58.63</v>
      </c>
      <c r="Q837" t="s">
        <v>8325</v>
      </c>
      <c r="R837" t="s">
        <v>8326</v>
      </c>
    </row>
    <row r="838" spans="1:18" x14ac:dyDescent="0.25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>ROUND(E838/D838*100,0)</f>
        <v>101</v>
      </c>
      <c r="P838">
        <f>IFERROR(ROUND(E838/L838,2),"N/A")</f>
        <v>109.71</v>
      </c>
      <c r="Q838" t="s">
        <v>8325</v>
      </c>
      <c r="R838" t="s">
        <v>8326</v>
      </c>
    </row>
    <row r="839" spans="1:18" ht="45" x14ac:dyDescent="0.25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>ROUND(E839/D839*100,0)</f>
        <v>122</v>
      </c>
      <c r="P839">
        <f>IFERROR(ROUND(E839/L839,2),"N/A")</f>
        <v>49.11</v>
      </c>
      <c r="Q839" t="s">
        <v>8325</v>
      </c>
      <c r="R839" t="s">
        <v>8326</v>
      </c>
    </row>
    <row r="840" spans="1:18" ht="60" x14ac:dyDescent="0.25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>ROUND(E840/D840*100,0)</f>
        <v>145</v>
      </c>
      <c r="P840">
        <f>IFERROR(ROUND(E840/L840,2),"N/A")</f>
        <v>47.67</v>
      </c>
      <c r="Q840" t="s">
        <v>8325</v>
      </c>
      <c r="R840" t="s">
        <v>8326</v>
      </c>
    </row>
    <row r="841" spans="1:18" ht="45" x14ac:dyDescent="0.25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>ROUND(E841/D841*100,0)</f>
        <v>117</v>
      </c>
      <c r="P841">
        <f>IFERROR(ROUND(E841/L841,2),"N/A")</f>
        <v>60.74</v>
      </c>
      <c r="Q841" t="s">
        <v>8325</v>
      </c>
      <c r="R841" t="s">
        <v>8326</v>
      </c>
    </row>
    <row r="842" spans="1:18" ht="45" x14ac:dyDescent="0.25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>ROUND(E842/D842*100,0)</f>
        <v>120</v>
      </c>
      <c r="P842">
        <f>IFERROR(ROUND(E842/L842,2),"N/A")</f>
        <v>63.38</v>
      </c>
      <c r="Q842" t="s">
        <v>8325</v>
      </c>
      <c r="R842" t="s">
        <v>8327</v>
      </c>
    </row>
    <row r="843" spans="1:18" ht="60" x14ac:dyDescent="0.25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>ROUND(E843/D843*100,0)</f>
        <v>101</v>
      </c>
      <c r="P843">
        <f>IFERROR(ROUND(E843/L843,2),"N/A")</f>
        <v>53.89</v>
      </c>
      <c r="Q843" t="s">
        <v>8325</v>
      </c>
      <c r="R843" t="s">
        <v>8327</v>
      </c>
    </row>
    <row r="844" spans="1:18" ht="45" x14ac:dyDescent="0.25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>ROUND(E844/D844*100,0)</f>
        <v>104</v>
      </c>
      <c r="P844">
        <f>IFERROR(ROUND(E844/L844,2),"N/A")</f>
        <v>66.87</v>
      </c>
      <c r="Q844" t="s">
        <v>8325</v>
      </c>
      <c r="R844" t="s">
        <v>8327</v>
      </c>
    </row>
    <row r="845" spans="1:18" ht="60" x14ac:dyDescent="0.25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>ROUND(E845/D845*100,0)</f>
        <v>267</v>
      </c>
      <c r="P845">
        <f>IFERROR(ROUND(E845/L845,2),"N/A")</f>
        <v>63.1</v>
      </c>
      <c r="Q845" t="s">
        <v>8325</v>
      </c>
      <c r="R845" t="s">
        <v>8327</v>
      </c>
    </row>
    <row r="846" spans="1:18" ht="60" x14ac:dyDescent="0.25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>ROUND(E846/D846*100,0)</f>
        <v>194</v>
      </c>
      <c r="P846">
        <f>IFERROR(ROUND(E846/L846,2),"N/A")</f>
        <v>36.630000000000003</v>
      </c>
      <c r="Q846" t="s">
        <v>8325</v>
      </c>
      <c r="R846" t="s">
        <v>8327</v>
      </c>
    </row>
    <row r="847" spans="1:18" ht="45" x14ac:dyDescent="0.25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>ROUND(E847/D847*100,0)</f>
        <v>120</v>
      </c>
      <c r="P847">
        <f>IFERROR(ROUND(E847/L847,2),"N/A")</f>
        <v>34.01</v>
      </c>
      <c r="Q847" t="s">
        <v>8325</v>
      </c>
      <c r="R847" t="s">
        <v>8327</v>
      </c>
    </row>
    <row r="848" spans="1:18" ht="45" x14ac:dyDescent="0.25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>ROUND(E848/D848*100,0)</f>
        <v>122</v>
      </c>
      <c r="P848">
        <f>IFERROR(ROUND(E848/L848,2),"N/A")</f>
        <v>28.55</v>
      </c>
      <c r="Q848" t="s">
        <v>8325</v>
      </c>
      <c r="R848" t="s">
        <v>8327</v>
      </c>
    </row>
    <row r="849" spans="1:18" ht="30" x14ac:dyDescent="0.25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>ROUND(E849/D849*100,0)</f>
        <v>100</v>
      </c>
      <c r="P849">
        <f>IFERROR(ROUND(E849/L849,2),"N/A")</f>
        <v>10</v>
      </c>
      <c r="Q849" t="s">
        <v>8325</v>
      </c>
      <c r="R849" t="s">
        <v>8327</v>
      </c>
    </row>
    <row r="850" spans="1:18" ht="45" x14ac:dyDescent="0.25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>ROUND(E850/D850*100,0)</f>
        <v>100</v>
      </c>
      <c r="P850">
        <f>IFERROR(ROUND(E850/L850,2),"N/A")</f>
        <v>18.75</v>
      </c>
      <c r="Q850" t="s">
        <v>8325</v>
      </c>
      <c r="R850" t="s">
        <v>8327</v>
      </c>
    </row>
    <row r="851" spans="1:18" ht="60" x14ac:dyDescent="0.25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>ROUND(E851/D851*100,0)</f>
        <v>120</v>
      </c>
      <c r="P851">
        <f>IFERROR(ROUND(E851/L851,2),"N/A")</f>
        <v>41.7</v>
      </c>
      <c r="Q851" t="s">
        <v>8325</v>
      </c>
      <c r="R851" t="s">
        <v>8327</v>
      </c>
    </row>
    <row r="852" spans="1:18" ht="45" x14ac:dyDescent="0.25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>ROUND(E852/D852*100,0)</f>
        <v>155</v>
      </c>
      <c r="P852">
        <f>IFERROR(ROUND(E852/L852,2),"N/A")</f>
        <v>46.67</v>
      </c>
      <c r="Q852" t="s">
        <v>8325</v>
      </c>
      <c r="R852" t="s">
        <v>8327</v>
      </c>
    </row>
    <row r="853" spans="1:18" ht="45" x14ac:dyDescent="0.25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>ROUND(E853/D853*100,0)</f>
        <v>130</v>
      </c>
      <c r="P853">
        <f>IFERROR(ROUND(E853/L853,2),"N/A")</f>
        <v>37.270000000000003</v>
      </c>
      <c r="Q853" t="s">
        <v>8325</v>
      </c>
      <c r="R853" t="s">
        <v>8327</v>
      </c>
    </row>
    <row r="854" spans="1:18" ht="30" x14ac:dyDescent="0.25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>ROUND(E854/D854*100,0)</f>
        <v>105</v>
      </c>
      <c r="P854">
        <f>IFERROR(ROUND(E854/L854,2),"N/A")</f>
        <v>59.26</v>
      </c>
      <c r="Q854" t="s">
        <v>8325</v>
      </c>
      <c r="R854" t="s">
        <v>8327</v>
      </c>
    </row>
    <row r="855" spans="1:18" ht="45" x14ac:dyDescent="0.25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>ROUND(E855/D855*100,0)</f>
        <v>100</v>
      </c>
      <c r="P855">
        <f>IFERROR(ROUND(E855/L855,2),"N/A")</f>
        <v>30</v>
      </c>
      <c r="Q855" t="s">
        <v>8325</v>
      </c>
      <c r="R855" t="s">
        <v>8327</v>
      </c>
    </row>
    <row r="856" spans="1:18" ht="45" x14ac:dyDescent="0.25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>ROUND(E856/D856*100,0)</f>
        <v>118</v>
      </c>
      <c r="P856">
        <f>IFERROR(ROUND(E856/L856,2),"N/A")</f>
        <v>65.86</v>
      </c>
      <c r="Q856" t="s">
        <v>8325</v>
      </c>
      <c r="R856" t="s">
        <v>8327</v>
      </c>
    </row>
    <row r="857" spans="1:18" ht="45" x14ac:dyDescent="0.25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>ROUND(E857/D857*100,0)</f>
        <v>103</v>
      </c>
      <c r="P857">
        <f>IFERROR(ROUND(E857/L857,2),"N/A")</f>
        <v>31.91</v>
      </c>
      <c r="Q857" t="s">
        <v>8325</v>
      </c>
      <c r="R857" t="s">
        <v>8327</v>
      </c>
    </row>
    <row r="858" spans="1:18" ht="60" x14ac:dyDescent="0.25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>ROUND(E858/D858*100,0)</f>
        <v>218</v>
      </c>
      <c r="P858">
        <f>IFERROR(ROUND(E858/L858,2),"N/A")</f>
        <v>19.46</v>
      </c>
      <c r="Q858" t="s">
        <v>8325</v>
      </c>
      <c r="R858" t="s">
        <v>8327</v>
      </c>
    </row>
    <row r="859" spans="1:18" ht="45" x14ac:dyDescent="0.25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>ROUND(E859/D859*100,0)</f>
        <v>100</v>
      </c>
      <c r="P859">
        <f>IFERROR(ROUND(E859/L859,2),"N/A")</f>
        <v>50</v>
      </c>
      <c r="Q859" t="s">
        <v>8325</v>
      </c>
      <c r="R859" t="s">
        <v>8327</v>
      </c>
    </row>
    <row r="860" spans="1:18" ht="60" x14ac:dyDescent="0.25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>ROUND(E860/D860*100,0)</f>
        <v>144</v>
      </c>
      <c r="P860">
        <f>IFERROR(ROUND(E860/L860,2),"N/A")</f>
        <v>22.74</v>
      </c>
      <c r="Q860" t="s">
        <v>8325</v>
      </c>
      <c r="R860" t="s">
        <v>8327</v>
      </c>
    </row>
    <row r="861" spans="1:18" ht="45" x14ac:dyDescent="0.25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>ROUND(E861/D861*100,0)</f>
        <v>105</v>
      </c>
      <c r="P861">
        <f>IFERROR(ROUND(E861/L861,2),"N/A")</f>
        <v>42.72</v>
      </c>
      <c r="Q861" t="s">
        <v>8325</v>
      </c>
      <c r="R861" t="s">
        <v>8327</v>
      </c>
    </row>
    <row r="862" spans="1:18" ht="60" x14ac:dyDescent="0.25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>ROUND(E862/D862*100,0)</f>
        <v>18</v>
      </c>
      <c r="P862">
        <f>IFERROR(ROUND(E862/L862,2),"N/A")</f>
        <v>52.92</v>
      </c>
      <c r="Q862" t="s">
        <v>8325</v>
      </c>
      <c r="R862" t="s">
        <v>8328</v>
      </c>
    </row>
    <row r="863" spans="1:18" ht="45" x14ac:dyDescent="0.25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>ROUND(E863/D863*100,0)</f>
        <v>2</v>
      </c>
      <c r="P863">
        <f>IFERROR(ROUND(E863/L863,2),"N/A")</f>
        <v>50.5</v>
      </c>
      <c r="Q863" t="s">
        <v>8325</v>
      </c>
      <c r="R863" t="s">
        <v>8328</v>
      </c>
    </row>
    <row r="864" spans="1:18" ht="45" x14ac:dyDescent="0.25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>ROUND(E864/D864*100,0)</f>
        <v>0</v>
      </c>
      <c r="P864">
        <f>IFERROR(ROUND(E864/L864,2),"N/A")</f>
        <v>42.5</v>
      </c>
      <c r="Q864" t="s">
        <v>8325</v>
      </c>
      <c r="R864" t="s">
        <v>8328</v>
      </c>
    </row>
    <row r="865" spans="1:18" ht="45" x14ac:dyDescent="0.25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>ROUND(E865/D865*100,0)</f>
        <v>5</v>
      </c>
      <c r="P865">
        <f>IFERROR(ROUND(E865/L865,2),"N/A")</f>
        <v>18</v>
      </c>
      <c r="Q865" t="s">
        <v>8325</v>
      </c>
      <c r="R865" t="s">
        <v>8328</v>
      </c>
    </row>
    <row r="866" spans="1:18" ht="45" x14ac:dyDescent="0.25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>ROUND(E866/D866*100,0)</f>
        <v>42</v>
      </c>
      <c r="P866">
        <f>IFERROR(ROUND(E866/L866,2),"N/A")</f>
        <v>34.18</v>
      </c>
      <c r="Q866" t="s">
        <v>8325</v>
      </c>
      <c r="R866" t="s">
        <v>8328</v>
      </c>
    </row>
    <row r="867" spans="1:18" ht="60" x14ac:dyDescent="0.25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>ROUND(E867/D867*100,0)</f>
        <v>2</v>
      </c>
      <c r="P867">
        <f>IFERROR(ROUND(E867/L867,2),"N/A")</f>
        <v>22.5</v>
      </c>
      <c r="Q867" t="s">
        <v>8325</v>
      </c>
      <c r="R867" t="s">
        <v>8328</v>
      </c>
    </row>
    <row r="868" spans="1:18" ht="45" x14ac:dyDescent="0.25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>ROUND(E868/D868*100,0)</f>
        <v>18</v>
      </c>
      <c r="P868">
        <f>IFERROR(ROUND(E868/L868,2),"N/A")</f>
        <v>58.18</v>
      </c>
      <c r="Q868" t="s">
        <v>8325</v>
      </c>
      <c r="R868" t="s">
        <v>8328</v>
      </c>
    </row>
    <row r="869" spans="1:18" ht="60" x14ac:dyDescent="0.25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>ROUND(E869/D869*100,0)</f>
        <v>24</v>
      </c>
      <c r="P869">
        <f>IFERROR(ROUND(E869/L869,2),"N/A")</f>
        <v>109.18</v>
      </c>
      <c r="Q869" t="s">
        <v>8325</v>
      </c>
      <c r="R869" t="s">
        <v>8328</v>
      </c>
    </row>
    <row r="870" spans="1:18" ht="60" x14ac:dyDescent="0.25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>ROUND(E870/D870*100,0)</f>
        <v>0</v>
      </c>
      <c r="P870">
        <f>IFERROR(ROUND(E870/L870,2),"N/A")</f>
        <v>50</v>
      </c>
      <c r="Q870" t="s">
        <v>8325</v>
      </c>
      <c r="R870" t="s">
        <v>8328</v>
      </c>
    </row>
    <row r="871" spans="1:18" ht="60" x14ac:dyDescent="0.25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>ROUND(E871/D871*100,0)</f>
        <v>12</v>
      </c>
      <c r="P871">
        <f>IFERROR(ROUND(E871/L871,2),"N/A")</f>
        <v>346.67</v>
      </c>
      <c r="Q871" t="s">
        <v>8325</v>
      </c>
      <c r="R871" t="s">
        <v>8328</v>
      </c>
    </row>
    <row r="872" spans="1:18" ht="60" x14ac:dyDescent="0.25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>ROUND(E872/D872*100,0)</f>
        <v>0</v>
      </c>
      <c r="P872">
        <f>IFERROR(ROUND(E872/L872,2),"N/A")</f>
        <v>12.4</v>
      </c>
      <c r="Q872" t="s">
        <v>8325</v>
      </c>
      <c r="R872" t="s">
        <v>8328</v>
      </c>
    </row>
    <row r="873" spans="1:18" ht="60" x14ac:dyDescent="0.25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>ROUND(E873/D873*100,0)</f>
        <v>5</v>
      </c>
      <c r="P873">
        <f>IFERROR(ROUND(E873/L873,2),"N/A")</f>
        <v>27.08</v>
      </c>
      <c r="Q873" t="s">
        <v>8325</v>
      </c>
      <c r="R873" t="s">
        <v>8328</v>
      </c>
    </row>
    <row r="874" spans="1:18" ht="45" x14ac:dyDescent="0.25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>ROUND(E874/D874*100,0)</f>
        <v>1</v>
      </c>
      <c r="P874">
        <f>IFERROR(ROUND(E874/L874,2),"N/A")</f>
        <v>32.5</v>
      </c>
      <c r="Q874" t="s">
        <v>8325</v>
      </c>
      <c r="R874" t="s">
        <v>8328</v>
      </c>
    </row>
    <row r="875" spans="1:18" ht="45" x14ac:dyDescent="0.25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>ROUND(E875/D875*100,0)</f>
        <v>1</v>
      </c>
      <c r="P875">
        <f>IFERROR(ROUND(E875/L875,2),"N/A")</f>
        <v>9</v>
      </c>
      <c r="Q875" t="s">
        <v>8325</v>
      </c>
      <c r="R875" t="s">
        <v>8328</v>
      </c>
    </row>
    <row r="876" spans="1:18" ht="60" x14ac:dyDescent="0.25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>ROUND(E876/D876*100,0)</f>
        <v>24</v>
      </c>
      <c r="P876">
        <f>IFERROR(ROUND(E876/L876,2),"N/A")</f>
        <v>34.76</v>
      </c>
      <c r="Q876" t="s">
        <v>8325</v>
      </c>
      <c r="R876" t="s">
        <v>8328</v>
      </c>
    </row>
    <row r="877" spans="1:18" ht="60" x14ac:dyDescent="0.25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>ROUND(E877/D877*100,0)</f>
        <v>0</v>
      </c>
      <c r="P877" t="str">
        <f>IFERROR(ROUND(E877/L877,2),"N/A")</f>
        <v>N/A</v>
      </c>
      <c r="Q877" t="s">
        <v>8325</v>
      </c>
      <c r="R877" t="s">
        <v>8328</v>
      </c>
    </row>
    <row r="878" spans="1:18" ht="30" x14ac:dyDescent="0.25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>ROUND(E878/D878*100,0)</f>
        <v>41</v>
      </c>
      <c r="P878">
        <f>IFERROR(ROUND(E878/L878,2),"N/A")</f>
        <v>28.58</v>
      </c>
      <c r="Q878" t="s">
        <v>8325</v>
      </c>
      <c r="R878" t="s">
        <v>8328</v>
      </c>
    </row>
    <row r="879" spans="1:18" ht="60" x14ac:dyDescent="0.25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>ROUND(E879/D879*100,0)</f>
        <v>68</v>
      </c>
      <c r="P879">
        <f>IFERROR(ROUND(E879/L879,2),"N/A")</f>
        <v>46.59</v>
      </c>
      <c r="Q879" t="s">
        <v>8325</v>
      </c>
      <c r="R879" t="s">
        <v>8328</v>
      </c>
    </row>
    <row r="880" spans="1:18" ht="60" x14ac:dyDescent="0.25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>ROUND(E880/D880*100,0)</f>
        <v>1</v>
      </c>
      <c r="P880">
        <f>IFERROR(ROUND(E880/L880,2),"N/A")</f>
        <v>32.5</v>
      </c>
      <c r="Q880" t="s">
        <v>8325</v>
      </c>
      <c r="R880" t="s">
        <v>8328</v>
      </c>
    </row>
    <row r="881" spans="1:18" ht="60" x14ac:dyDescent="0.25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>ROUND(E881/D881*100,0)</f>
        <v>31</v>
      </c>
      <c r="P881">
        <f>IFERROR(ROUND(E881/L881,2),"N/A")</f>
        <v>21.47</v>
      </c>
      <c r="Q881" t="s">
        <v>8325</v>
      </c>
      <c r="R881" t="s">
        <v>8328</v>
      </c>
    </row>
    <row r="882" spans="1:18" ht="60" x14ac:dyDescent="0.25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>ROUND(E882/D882*100,0)</f>
        <v>3</v>
      </c>
      <c r="P882">
        <f>IFERROR(ROUND(E882/L882,2),"N/A")</f>
        <v>14.13</v>
      </c>
      <c r="Q882" t="s">
        <v>8325</v>
      </c>
      <c r="R882" t="s">
        <v>8329</v>
      </c>
    </row>
    <row r="883" spans="1:18" ht="45" x14ac:dyDescent="0.25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>ROUND(E883/D883*100,0)</f>
        <v>1</v>
      </c>
      <c r="P883">
        <f>IFERROR(ROUND(E883/L883,2),"N/A")</f>
        <v>30</v>
      </c>
      <c r="Q883" t="s">
        <v>8325</v>
      </c>
      <c r="R883" t="s">
        <v>8329</v>
      </c>
    </row>
    <row r="884" spans="1:18" ht="60" x14ac:dyDescent="0.25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>ROUND(E884/D884*100,0)</f>
        <v>20</v>
      </c>
      <c r="P884">
        <f>IFERROR(ROUND(E884/L884,2),"N/A")</f>
        <v>21.57</v>
      </c>
      <c r="Q884" t="s">
        <v>8325</v>
      </c>
      <c r="R884" t="s">
        <v>8329</v>
      </c>
    </row>
    <row r="885" spans="1:18" ht="60" x14ac:dyDescent="0.25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>ROUND(E885/D885*100,0)</f>
        <v>40</v>
      </c>
      <c r="P885">
        <f>IFERROR(ROUND(E885/L885,2),"N/A")</f>
        <v>83.38</v>
      </c>
      <c r="Q885" t="s">
        <v>8325</v>
      </c>
      <c r="R885" t="s">
        <v>8329</v>
      </c>
    </row>
    <row r="886" spans="1:18" ht="45" x14ac:dyDescent="0.25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>ROUND(E886/D886*100,0)</f>
        <v>1</v>
      </c>
      <c r="P886">
        <f>IFERROR(ROUND(E886/L886,2),"N/A")</f>
        <v>10</v>
      </c>
      <c r="Q886" t="s">
        <v>8325</v>
      </c>
      <c r="R886" t="s">
        <v>8329</v>
      </c>
    </row>
    <row r="887" spans="1:18" ht="45" x14ac:dyDescent="0.25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>ROUND(E887/D887*100,0)</f>
        <v>75</v>
      </c>
      <c r="P887">
        <f>IFERROR(ROUND(E887/L887,2),"N/A")</f>
        <v>35.71</v>
      </c>
      <c r="Q887" t="s">
        <v>8325</v>
      </c>
      <c r="R887" t="s">
        <v>8329</v>
      </c>
    </row>
    <row r="888" spans="1:18" ht="60" x14ac:dyDescent="0.25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>ROUND(E888/D888*100,0)</f>
        <v>41</v>
      </c>
      <c r="P888">
        <f>IFERROR(ROUND(E888/L888,2),"N/A")</f>
        <v>29.29</v>
      </c>
      <c r="Q888" t="s">
        <v>8325</v>
      </c>
      <c r="R888" t="s">
        <v>8329</v>
      </c>
    </row>
    <row r="889" spans="1:18" ht="60" x14ac:dyDescent="0.25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>ROUND(E889/D889*100,0)</f>
        <v>0</v>
      </c>
      <c r="P889" t="str">
        <f>IFERROR(ROUND(E889/L889,2),"N/A")</f>
        <v>N/A</v>
      </c>
      <c r="Q889" t="s">
        <v>8325</v>
      </c>
      <c r="R889" t="s">
        <v>8329</v>
      </c>
    </row>
    <row r="890" spans="1:18" ht="60" x14ac:dyDescent="0.25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>ROUND(E890/D890*100,0)</f>
        <v>7</v>
      </c>
      <c r="P890">
        <f>IFERROR(ROUND(E890/L890,2),"N/A")</f>
        <v>18</v>
      </c>
      <c r="Q890" t="s">
        <v>8325</v>
      </c>
      <c r="R890" t="s">
        <v>8329</v>
      </c>
    </row>
    <row r="891" spans="1:18" ht="45" x14ac:dyDescent="0.25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>ROUND(E891/D891*100,0)</f>
        <v>9</v>
      </c>
      <c r="P891">
        <f>IFERROR(ROUND(E891/L891,2),"N/A")</f>
        <v>73.760000000000005</v>
      </c>
      <c r="Q891" t="s">
        <v>8325</v>
      </c>
      <c r="R891" t="s">
        <v>8329</v>
      </c>
    </row>
    <row r="892" spans="1:18" ht="60" x14ac:dyDescent="0.25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>ROUND(E892/D892*100,0)</f>
        <v>4</v>
      </c>
      <c r="P892">
        <f>IFERROR(ROUND(E892/L892,2),"N/A")</f>
        <v>31.25</v>
      </c>
      <c r="Q892" t="s">
        <v>8325</v>
      </c>
      <c r="R892" t="s">
        <v>8329</v>
      </c>
    </row>
    <row r="893" spans="1:18" ht="60" x14ac:dyDescent="0.25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>ROUND(E893/D893*100,0)</f>
        <v>3</v>
      </c>
      <c r="P893">
        <f>IFERROR(ROUND(E893/L893,2),"N/A")</f>
        <v>28.89</v>
      </c>
      <c r="Q893" t="s">
        <v>8325</v>
      </c>
      <c r="R893" t="s">
        <v>8329</v>
      </c>
    </row>
    <row r="894" spans="1:18" ht="60" x14ac:dyDescent="0.25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>ROUND(E894/D894*100,0)</f>
        <v>41</v>
      </c>
      <c r="P894">
        <f>IFERROR(ROUND(E894/L894,2),"N/A")</f>
        <v>143.82</v>
      </c>
      <c r="Q894" t="s">
        <v>8325</v>
      </c>
      <c r="R894" t="s">
        <v>8329</v>
      </c>
    </row>
    <row r="895" spans="1:18" ht="45" x14ac:dyDescent="0.25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>ROUND(E895/D895*100,0)</f>
        <v>10</v>
      </c>
      <c r="P895">
        <f>IFERROR(ROUND(E895/L895,2),"N/A")</f>
        <v>40</v>
      </c>
      <c r="Q895" t="s">
        <v>8325</v>
      </c>
      <c r="R895" t="s">
        <v>8329</v>
      </c>
    </row>
    <row r="896" spans="1:18" ht="60" x14ac:dyDescent="0.25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>ROUND(E896/D896*100,0)</f>
        <v>39</v>
      </c>
      <c r="P896">
        <f>IFERROR(ROUND(E896/L896,2),"N/A")</f>
        <v>147.81</v>
      </c>
      <c r="Q896" t="s">
        <v>8325</v>
      </c>
      <c r="R896" t="s">
        <v>8329</v>
      </c>
    </row>
    <row r="897" spans="1:18" ht="60" x14ac:dyDescent="0.25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>ROUND(E897/D897*100,0)</f>
        <v>2</v>
      </c>
      <c r="P897">
        <f>IFERROR(ROUND(E897/L897,2),"N/A")</f>
        <v>27.86</v>
      </c>
      <c r="Q897" t="s">
        <v>8325</v>
      </c>
      <c r="R897" t="s">
        <v>8329</v>
      </c>
    </row>
    <row r="898" spans="1:18" ht="60" x14ac:dyDescent="0.25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>ROUND(E898/D898*100,0)</f>
        <v>40</v>
      </c>
      <c r="P898">
        <f>IFERROR(ROUND(E898/L898,2),"N/A")</f>
        <v>44.44</v>
      </c>
      <c r="Q898" t="s">
        <v>8325</v>
      </c>
      <c r="R898" t="s">
        <v>8329</v>
      </c>
    </row>
    <row r="899" spans="1:18" ht="60" x14ac:dyDescent="0.25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>ROUND(E899/D899*100,0)</f>
        <v>0</v>
      </c>
      <c r="P899" t="str">
        <f>IFERROR(ROUND(E899/L899,2),"N/A")</f>
        <v>N/A</v>
      </c>
      <c r="Q899" t="s">
        <v>8325</v>
      </c>
      <c r="R899" t="s">
        <v>8329</v>
      </c>
    </row>
    <row r="900" spans="1:18" ht="60" x14ac:dyDescent="0.25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>ROUND(E900/D900*100,0)</f>
        <v>3</v>
      </c>
      <c r="P900">
        <f>IFERROR(ROUND(E900/L900,2),"N/A")</f>
        <v>35</v>
      </c>
      <c r="Q900" t="s">
        <v>8325</v>
      </c>
      <c r="R900" t="s">
        <v>8329</v>
      </c>
    </row>
    <row r="901" spans="1:18" ht="45" x14ac:dyDescent="0.25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>ROUND(E901/D901*100,0)</f>
        <v>37</v>
      </c>
      <c r="P901">
        <f>IFERROR(ROUND(E901/L901,2),"N/A")</f>
        <v>35</v>
      </c>
      <c r="Q901" t="s">
        <v>8325</v>
      </c>
      <c r="R901" t="s">
        <v>8329</v>
      </c>
    </row>
    <row r="902" spans="1:18" ht="45" x14ac:dyDescent="0.25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>ROUND(E902/D902*100,0)</f>
        <v>0</v>
      </c>
      <c r="P902">
        <f>IFERROR(ROUND(E902/L902,2),"N/A")</f>
        <v>10.5</v>
      </c>
      <c r="Q902" t="s">
        <v>8325</v>
      </c>
      <c r="R902" t="s">
        <v>8328</v>
      </c>
    </row>
    <row r="903" spans="1:18" ht="60" x14ac:dyDescent="0.25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>ROUND(E903/D903*100,0)</f>
        <v>0</v>
      </c>
      <c r="P903" t="str">
        <f>IFERROR(ROUND(E903/L903,2),"N/A")</f>
        <v>N/A</v>
      </c>
      <c r="Q903" t="s">
        <v>8325</v>
      </c>
      <c r="R903" t="s">
        <v>8328</v>
      </c>
    </row>
    <row r="904" spans="1:18" ht="60" x14ac:dyDescent="0.25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>ROUND(E904/D904*100,0)</f>
        <v>0</v>
      </c>
      <c r="P904">
        <f>IFERROR(ROUND(E904/L904,2),"N/A")</f>
        <v>30</v>
      </c>
      <c r="Q904" t="s">
        <v>8325</v>
      </c>
      <c r="R904" t="s">
        <v>8328</v>
      </c>
    </row>
    <row r="905" spans="1:18" ht="45" x14ac:dyDescent="0.25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>ROUND(E905/D905*100,0)</f>
        <v>3</v>
      </c>
      <c r="P905">
        <f>IFERROR(ROUND(E905/L905,2),"N/A")</f>
        <v>40</v>
      </c>
      <c r="Q905" t="s">
        <v>8325</v>
      </c>
      <c r="R905" t="s">
        <v>8328</v>
      </c>
    </row>
    <row r="906" spans="1:18" ht="45" x14ac:dyDescent="0.25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>ROUND(E906/D906*100,0)</f>
        <v>0</v>
      </c>
      <c r="P906">
        <f>IFERROR(ROUND(E906/L906,2),"N/A")</f>
        <v>50.33</v>
      </c>
      <c r="Q906" t="s">
        <v>8325</v>
      </c>
      <c r="R906" t="s">
        <v>8328</v>
      </c>
    </row>
    <row r="907" spans="1:18" ht="45" x14ac:dyDescent="0.25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>ROUND(E907/D907*100,0)</f>
        <v>3</v>
      </c>
      <c r="P907">
        <f>IFERROR(ROUND(E907/L907,2),"N/A")</f>
        <v>32.67</v>
      </c>
      <c r="Q907" t="s">
        <v>8325</v>
      </c>
      <c r="R907" t="s">
        <v>8328</v>
      </c>
    </row>
    <row r="908" spans="1:18" ht="30" x14ac:dyDescent="0.25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>ROUND(E908/D908*100,0)</f>
        <v>0</v>
      </c>
      <c r="P908" t="str">
        <f>IFERROR(ROUND(E908/L908,2),"N/A")</f>
        <v>N/A</v>
      </c>
      <c r="Q908" t="s">
        <v>8325</v>
      </c>
      <c r="R908" t="s">
        <v>8328</v>
      </c>
    </row>
    <row r="909" spans="1:18" ht="45" x14ac:dyDescent="0.25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>ROUND(E909/D909*100,0)</f>
        <v>0</v>
      </c>
      <c r="P909" t="str">
        <f>IFERROR(ROUND(E909/L909,2),"N/A")</f>
        <v>N/A</v>
      </c>
      <c r="Q909" t="s">
        <v>8325</v>
      </c>
      <c r="R909" t="s">
        <v>8328</v>
      </c>
    </row>
    <row r="910" spans="1:18" ht="45" x14ac:dyDescent="0.25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>ROUND(E910/D910*100,0)</f>
        <v>0</v>
      </c>
      <c r="P910" t="str">
        <f>IFERROR(ROUND(E910/L910,2),"N/A")</f>
        <v>N/A</v>
      </c>
      <c r="Q910" t="s">
        <v>8325</v>
      </c>
      <c r="R910" t="s">
        <v>8328</v>
      </c>
    </row>
    <row r="911" spans="1:18" ht="60" x14ac:dyDescent="0.25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>ROUND(E911/D911*100,0)</f>
        <v>3</v>
      </c>
      <c r="P911">
        <f>IFERROR(ROUND(E911/L911,2),"N/A")</f>
        <v>65</v>
      </c>
      <c r="Q911" t="s">
        <v>8325</v>
      </c>
      <c r="R911" t="s">
        <v>8328</v>
      </c>
    </row>
    <row r="912" spans="1:18" ht="45" x14ac:dyDescent="0.25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>ROUND(E912/D912*100,0)</f>
        <v>22</v>
      </c>
      <c r="P912">
        <f>IFERROR(ROUND(E912/L912,2),"N/A")</f>
        <v>24.6</v>
      </c>
      <c r="Q912" t="s">
        <v>8325</v>
      </c>
      <c r="R912" t="s">
        <v>8328</v>
      </c>
    </row>
    <row r="913" spans="1:18" ht="60" x14ac:dyDescent="0.25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>ROUND(E913/D913*100,0)</f>
        <v>0</v>
      </c>
      <c r="P913" t="str">
        <f>IFERROR(ROUND(E913/L913,2),"N/A")</f>
        <v>N/A</v>
      </c>
      <c r="Q913" t="s">
        <v>8325</v>
      </c>
      <c r="R913" t="s">
        <v>8328</v>
      </c>
    </row>
    <row r="914" spans="1:18" ht="45" x14ac:dyDescent="0.25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>ROUND(E914/D914*100,0)</f>
        <v>1</v>
      </c>
      <c r="P914">
        <f>IFERROR(ROUND(E914/L914,2),"N/A")</f>
        <v>15</v>
      </c>
      <c r="Q914" t="s">
        <v>8325</v>
      </c>
      <c r="R914" t="s">
        <v>8328</v>
      </c>
    </row>
    <row r="915" spans="1:18" ht="60" x14ac:dyDescent="0.25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>ROUND(E915/D915*100,0)</f>
        <v>7</v>
      </c>
      <c r="P915">
        <f>IFERROR(ROUND(E915/L915,2),"N/A")</f>
        <v>82.58</v>
      </c>
      <c r="Q915" t="s">
        <v>8325</v>
      </c>
      <c r="R915" t="s">
        <v>8328</v>
      </c>
    </row>
    <row r="916" spans="1:18" ht="45" x14ac:dyDescent="0.25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>ROUND(E916/D916*100,0)</f>
        <v>0</v>
      </c>
      <c r="P916" t="str">
        <f>IFERROR(ROUND(E916/L916,2),"N/A")</f>
        <v>N/A</v>
      </c>
      <c r="Q916" t="s">
        <v>8325</v>
      </c>
      <c r="R916" t="s">
        <v>8328</v>
      </c>
    </row>
    <row r="917" spans="1:18" ht="45" x14ac:dyDescent="0.25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>ROUND(E917/D917*100,0)</f>
        <v>6</v>
      </c>
      <c r="P917">
        <f>IFERROR(ROUND(E917/L917,2),"N/A")</f>
        <v>41.67</v>
      </c>
      <c r="Q917" t="s">
        <v>8325</v>
      </c>
      <c r="R917" t="s">
        <v>8328</v>
      </c>
    </row>
    <row r="918" spans="1:18" ht="45" x14ac:dyDescent="0.25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>ROUND(E918/D918*100,0)</f>
        <v>0</v>
      </c>
      <c r="P918" t="str">
        <f>IFERROR(ROUND(E918/L918,2),"N/A")</f>
        <v>N/A</v>
      </c>
      <c r="Q918" t="s">
        <v>8325</v>
      </c>
      <c r="R918" t="s">
        <v>8328</v>
      </c>
    </row>
    <row r="919" spans="1:18" ht="60" x14ac:dyDescent="0.25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>ROUND(E919/D919*100,0)</f>
        <v>1</v>
      </c>
      <c r="P919">
        <f>IFERROR(ROUND(E919/L919,2),"N/A")</f>
        <v>30</v>
      </c>
      <c r="Q919" t="s">
        <v>8325</v>
      </c>
      <c r="R919" t="s">
        <v>8328</v>
      </c>
    </row>
    <row r="920" spans="1:18" ht="60" x14ac:dyDescent="0.25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>ROUND(E920/D920*100,0)</f>
        <v>5</v>
      </c>
      <c r="P920">
        <f>IFERROR(ROUND(E920/L920,2),"N/A")</f>
        <v>19.600000000000001</v>
      </c>
      <c r="Q920" t="s">
        <v>8325</v>
      </c>
      <c r="R920" t="s">
        <v>8328</v>
      </c>
    </row>
    <row r="921" spans="1:18" x14ac:dyDescent="0.25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>ROUND(E921/D921*100,0)</f>
        <v>1</v>
      </c>
      <c r="P921">
        <f>IFERROR(ROUND(E921/L921,2),"N/A")</f>
        <v>100</v>
      </c>
      <c r="Q921" t="s">
        <v>8325</v>
      </c>
      <c r="R921" t="s">
        <v>8328</v>
      </c>
    </row>
    <row r="922" spans="1:18" ht="45" x14ac:dyDescent="0.25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>ROUND(E922/D922*100,0)</f>
        <v>0</v>
      </c>
      <c r="P922" t="str">
        <f>IFERROR(ROUND(E922/L922,2),"N/A")</f>
        <v>N/A</v>
      </c>
      <c r="Q922" t="s">
        <v>8325</v>
      </c>
      <c r="R922" t="s">
        <v>8328</v>
      </c>
    </row>
    <row r="923" spans="1:18" ht="60" x14ac:dyDescent="0.25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>ROUND(E923/D923*100,0)</f>
        <v>31</v>
      </c>
      <c r="P923">
        <f>IFERROR(ROUND(E923/L923,2),"N/A")</f>
        <v>231.75</v>
      </c>
      <c r="Q923" t="s">
        <v>8325</v>
      </c>
      <c r="R923" t="s">
        <v>8328</v>
      </c>
    </row>
    <row r="924" spans="1:18" ht="45" x14ac:dyDescent="0.25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>ROUND(E924/D924*100,0)</f>
        <v>21</v>
      </c>
      <c r="P924">
        <f>IFERROR(ROUND(E924/L924,2),"N/A")</f>
        <v>189.33</v>
      </c>
      <c r="Q924" t="s">
        <v>8325</v>
      </c>
      <c r="R924" t="s">
        <v>8328</v>
      </c>
    </row>
    <row r="925" spans="1:18" ht="60" x14ac:dyDescent="0.25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>ROUND(E925/D925*100,0)</f>
        <v>2</v>
      </c>
      <c r="P925">
        <f>IFERROR(ROUND(E925/L925,2),"N/A")</f>
        <v>55</v>
      </c>
      <c r="Q925" t="s">
        <v>8325</v>
      </c>
      <c r="R925" t="s">
        <v>8328</v>
      </c>
    </row>
    <row r="926" spans="1:18" ht="60" x14ac:dyDescent="0.25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>ROUND(E926/D926*100,0)</f>
        <v>11</v>
      </c>
      <c r="P926">
        <f>IFERROR(ROUND(E926/L926,2),"N/A")</f>
        <v>21.8</v>
      </c>
      <c r="Q926" t="s">
        <v>8325</v>
      </c>
      <c r="R926" t="s">
        <v>8328</v>
      </c>
    </row>
    <row r="927" spans="1:18" ht="45" x14ac:dyDescent="0.25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>ROUND(E927/D927*100,0)</f>
        <v>3</v>
      </c>
      <c r="P927">
        <f>IFERROR(ROUND(E927/L927,2),"N/A")</f>
        <v>32</v>
      </c>
      <c r="Q927" t="s">
        <v>8325</v>
      </c>
      <c r="R927" t="s">
        <v>8328</v>
      </c>
    </row>
    <row r="928" spans="1:18" ht="60" x14ac:dyDescent="0.25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>ROUND(E928/D928*100,0)</f>
        <v>0</v>
      </c>
      <c r="P928" t="str">
        <f>IFERROR(ROUND(E928/L928,2),"N/A")</f>
        <v>N/A</v>
      </c>
      <c r="Q928" t="s">
        <v>8325</v>
      </c>
      <c r="R928" t="s">
        <v>8328</v>
      </c>
    </row>
    <row r="929" spans="1:18" ht="30" x14ac:dyDescent="0.25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>ROUND(E929/D929*100,0)</f>
        <v>0</v>
      </c>
      <c r="P929" t="str">
        <f>IFERROR(ROUND(E929/L929,2),"N/A")</f>
        <v>N/A</v>
      </c>
      <c r="Q929" t="s">
        <v>8325</v>
      </c>
      <c r="R929" t="s">
        <v>8328</v>
      </c>
    </row>
    <row r="930" spans="1:18" ht="45" x14ac:dyDescent="0.25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>ROUND(E930/D930*100,0)</f>
        <v>11</v>
      </c>
      <c r="P930">
        <f>IFERROR(ROUND(E930/L930,2),"N/A")</f>
        <v>56.25</v>
      </c>
      <c r="Q930" t="s">
        <v>8325</v>
      </c>
      <c r="R930" t="s">
        <v>8328</v>
      </c>
    </row>
    <row r="931" spans="1:18" ht="45" x14ac:dyDescent="0.25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>ROUND(E931/D931*100,0)</f>
        <v>0</v>
      </c>
      <c r="P931" t="str">
        <f>IFERROR(ROUND(E931/L931,2),"N/A")</f>
        <v>N/A</v>
      </c>
      <c r="Q931" t="s">
        <v>8325</v>
      </c>
      <c r="R931" t="s">
        <v>8328</v>
      </c>
    </row>
    <row r="932" spans="1:18" ht="60" x14ac:dyDescent="0.25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>ROUND(E932/D932*100,0)</f>
        <v>38</v>
      </c>
      <c r="P932">
        <f>IFERROR(ROUND(E932/L932,2),"N/A")</f>
        <v>69</v>
      </c>
      <c r="Q932" t="s">
        <v>8325</v>
      </c>
      <c r="R932" t="s">
        <v>8328</v>
      </c>
    </row>
    <row r="933" spans="1:18" ht="45" x14ac:dyDescent="0.25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>ROUND(E933/D933*100,0)</f>
        <v>7</v>
      </c>
      <c r="P933">
        <f>IFERROR(ROUND(E933/L933,2),"N/A")</f>
        <v>18.71</v>
      </c>
      <c r="Q933" t="s">
        <v>8325</v>
      </c>
      <c r="R933" t="s">
        <v>8328</v>
      </c>
    </row>
    <row r="934" spans="1:18" ht="45" x14ac:dyDescent="0.25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>ROUND(E934/D934*100,0)</f>
        <v>15</v>
      </c>
      <c r="P934">
        <f>IFERROR(ROUND(E934/L934,2),"N/A")</f>
        <v>46.03</v>
      </c>
      <c r="Q934" t="s">
        <v>8325</v>
      </c>
      <c r="R934" t="s">
        <v>8328</v>
      </c>
    </row>
    <row r="935" spans="1:18" ht="60" x14ac:dyDescent="0.25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>ROUND(E935/D935*100,0)</f>
        <v>6</v>
      </c>
      <c r="P935">
        <f>IFERROR(ROUND(E935/L935,2),"N/A")</f>
        <v>60</v>
      </c>
      <c r="Q935" t="s">
        <v>8325</v>
      </c>
      <c r="R935" t="s">
        <v>8328</v>
      </c>
    </row>
    <row r="936" spans="1:18" ht="60" x14ac:dyDescent="0.25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>ROUND(E936/D936*100,0)</f>
        <v>30</v>
      </c>
      <c r="P936">
        <f>IFERROR(ROUND(E936/L936,2),"N/A")</f>
        <v>50.67</v>
      </c>
      <c r="Q936" t="s">
        <v>8325</v>
      </c>
      <c r="R936" t="s">
        <v>8328</v>
      </c>
    </row>
    <row r="937" spans="1:18" ht="60" x14ac:dyDescent="0.25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>ROUND(E937/D937*100,0)</f>
        <v>1</v>
      </c>
      <c r="P937">
        <f>IFERROR(ROUND(E937/L937,2),"N/A")</f>
        <v>25</v>
      </c>
      <c r="Q937" t="s">
        <v>8325</v>
      </c>
      <c r="R937" t="s">
        <v>8328</v>
      </c>
    </row>
    <row r="938" spans="1:18" ht="45" x14ac:dyDescent="0.25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>ROUND(E938/D938*100,0)</f>
        <v>0</v>
      </c>
      <c r="P938" t="str">
        <f>IFERROR(ROUND(E938/L938,2),"N/A")</f>
        <v>N/A</v>
      </c>
      <c r="Q938" t="s">
        <v>8325</v>
      </c>
      <c r="R938" t="s">
        <v>8328</v>
      </c>
    </row>
    <row r="939" spans="1:18" ht="45" x14ac:dyDescent="0.25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>ROUND(E939/D939*100,0)</f>
        <v>1</v>
      </c>
      <c r="P939">
        <f>IFERROR(ROUND(E939/L939,2),"N/A")</f>
        <v>20</v>
      </c>
      <c r="Q939" t="s">
        <v>8325</v>
      </c>
      <c r="R939" t="s">
        <v>8328</v>
      </c>
    </row>
    <row r="940" spans="1:18" ht="45" x14ac:dyDescent="0.25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>ROUND(E940/D940*100,0)</f>
        <v>0</v>
      </c>
      <c r="P940">
        <f>IFERROR(ROUND(E940/L940,2),"N/A")</f>
        <v>25</v>
      </c>
      <c r="Q940" t="s">
        <v>8325</v>
      </c>
      <c r="R940" t="s">
        <v>8328</v>
      </c>
    </row>
    <row r="941" spans="1:18" ht="60" x14ac:dyDescent="0.25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>ROUND(E941/D941*100,0)</f>
        <v>1</v>
      </c>
      <c r="P941">
        <f>IFERROR(ROUND(E941/L941,2),"N/A")</f>
        <v>20</v>
      </c>
      <c r="Q941" t="s">
        <v>8325</v>
      </c>
      <c r="R941" t="s">
        <v>8328</v>
      </c>
    </row>
    <row r="942" spans="1:18" ht="45" x14ac:dyDescent="0.25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>ROUND(E942/D942*100,0)</f>
        <v>17</v>
      </c>
      <c r="P942">
        <f>IFERROR(ROUND(E942/L942,2),"N/A")</f>
        <v>110.29</v>
      </c>
      <c r="Q942" t="s">
        <v>8319</v>
      </c>
      <c r="R942" t="s">
        <v>8321</v>
      </c>
    </row>
    <row r="943" spans="1:18" ht="60" x14ac:dyDescent="0.25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>ROUND(E943/D943*100,0)</f>
        <v>2</v>
      </c>
      <c r="P943">
        <f>IFERROR(ROUND(E943/L943,2),"N/A")</f>
        <v>37.450000000000003</v>
      </c>
      <c r="Q943" t="s">
        <v>8319</v>
      </c>
      <c r="R943" t="s">
        <v>8321</v>
      </c>
    </row>
    <row r="944" spans="1:18" ht="60" x14ac:dyDescent="0.25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>ROUND(E944/D944*100,0)</f>
        <v>9</v>
      </c>
      <c r="P944">
        <f>IFERROR(ROUND(E944/L944,2),"N/A")</f>
        <v>41.75</v>
      </c>
      <c r="Q944" t="s">
        <v>8319</v>
      </c>
      <c r="R944" t="s">
        <v>8321</v>
      </c>
    </row>
    <row r="945" spans="1:18" ht="30" x14ac:dyDescent="0.25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>ROUND(E945/D945*100,0)</f>
        <v>10</v>
      </c>
      <c r="P945">
        <f>IFERROR(ROUND(E945/L945,2),"N/A")</f>
        <v>24.08</v>
      </c>
      <c r="Q945" t="s">
        <v>8319</v>
      </c>
      <c r="R945" t="s">
        <v>8321</v>
      </c>
    </row>
    <row r="946" spans="1:18" ht="45" x14ac:dyDescent="0.25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>ROUND(E946/D946*100,0)</f>
        <v>13</v>
      </c>
      <c r="P946">
        <f>IFERROR(ROUND(E946/L946,2),"N/A")</f>
        <v>69.41</v>
      </c>
      <c r="Q946" t="s">
        <v>8319</v>
      </c>
      <c r="R946" t="s">
        <v>8321</v>
      </c>
    </row>
    <row r="947" spans="1:18" ht="45" x14ac:dyDescent="0.25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>ROUND(E947/D947*100,0)</f>
        <v>2</v>
      </c>
      <c r="P947">
        <f>IFERROR(ROUND(E947/L947,2),"N/A")</f>
        <v>155.25</v>
      </c>
      <c r="Q947" t="s">
        <v>8319</v>
      </c>
      <c r="R947" t="s">
        <v>8321</v>
      </c>
    </row>
    <row r="948" spans="1:18" ht="45" x14ac:dyDescent="0.25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>ROUND(E948/D948*100,0)</f>
        <v>2</v>
      </c>
      <c r="P948">
        <f>IFERROR(ROUND(E948/L948,2),"N/A")</f>
        <v>57.2</v>
      </c>
      <c r="Q948" t="s">
        <v>8319</v>
      </c>
      <c r="R948" t="s">
        <v>8321</v>
      </c>
    </row>
    <row r="949" spans="1:18" ht="60" x14ac:dyDescent="0.25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>ROUND(E949/D949*100,0)</f>
        <v>0</v>
      </c>
      <c r="P949" t="str">
        <f>IFERROR(ROUND(E949/L949,2),"N/A")</f>
        <v>N/A</v>
      </c>
      <c r="Q949" t="s">
        <v>8319</v>
      </c>
      <c r="R949" t="s">
        <v>8321</v>
      </c>
    </row>
    <row r="950" spans="1:18" ht="60" x14ac:dyDescent="0.25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>ROUND(E950/D950*100,0)</f>
        <v>12</v>
      </c>
      <c r="P950">
        <f>IFERROR(ROUND(E950/L950,2),"N/A")</f>
        <v>60</v>
      </c>
      <c r="Q950" t="s">
        <v>8319</v>
      </c>
      <c r="R950" t="s">
        <v>8321</v>
      </c>
    </row>
    <row r="951" spans="1:18" ht="45" x14ac:dyDescent="0.25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>ROUND(E951/D951*100,0)</f>
        <v>1</v>
      </c>
      <c r="P951">
        <f>IFERROR(ROUND(E951/L951,2),"N/A")</f>
        <v>39</v>
      </c>
      <c r="Q951" t="s">
        <v>8319</v>
      </c>
      <c r="R951" t="s">
        <v>8321</v>
      </c>
    </row>
    <row r="952" spans="1:18" ht="45" x14ac:dyDescent="0.25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>ROUND(E952/D952*100,0)</f>
        <v>28</v>
      </c>
      <c r="P952">
        <f>IFERROR(ROUND(E952/L952,2),"N/A")</f>
        <v>58.42</v>
      </c>
      <c r="Q952" t="s">
        <v>8319</v>
      </c>
      <c r="R952" t="s">
        <v>8321</v>
      </c>
    </row>
    <row r="953" spans="1:18" x14ac:dyDescent="0.25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>ROUND(E953/D953*100,0)</f>
        <v>38</v>
      </c>
      <c r="P953">
        <f>IFERROR(ROUND(E953/L953,2),"N/A")</f>
        <v>158.63999999999999</v>
      </c>
      <c r="Q953" t="s">
        <v>8319</v>
      </c>
      <c r="R953" t="s">
        <v>8321</v>
      </c>
    </row>
    <row r="954" spans="1:18" ht="30" x14ac:dyDescent="0.25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>ROUND(E954/D954*100,0)</f>
        <v>40</v>
      </c>
      <c r="P954">
        <f>IFERROR(ROUND(E954/L954,2),"N/A")</f>
        <v>99.86</v>
      </c>
      <c r="Q954" t="s">
        <v>8319</v>
      </c>
      <c r="R954" t="s">
        <v>8321</v>
      </c>
    </row>
    <row r="955" spans="1:18" ht="45" x14ac:dyDescent="0.25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>ROUND(E955/D955*100,0)</f>
        <v>1</v>
      </c>
      <c r="P955">
        <f>IFERROR(ROUND(E955/L955,2),"N/A")</f>
        <v>25.2</v>
      </c>
      <c r="Q955" t="s">
        <v>8319</v>
      </c>
      <c r="R955" t="s">
        <v>8321</v>
      </c>
    </row>
    <row r="956" spans="1:18" ht="45" x14ac:dyDescent="0.25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>ROUND(E956/D956*100,0)</f>
        <v>43</v>
      </c>
      <c r="P956">
        <f>IFERROR(ROUND(E956/L956,2),"N/A")</f>
        <v>89.19</v>
      </c>
      <c r="Q956" t="s">
        <v>8319</v>
      </c>
      <c r="R956" t="s">
        <v>8321</v>
      </c>
    </row>
    <row r="957" spans="1:18" ht="45" x14ac:dyDescent="0.25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>ROUND(E957/D957*100,0)</f>
        <v>6</v>
      </c>
      <c r="P957">
        <f>IFERROR(ROUND(E957/L957,2),"N/A")</f>
        <v>182.62</v>
      </c>
      <c r="Q957" t="s">
        <v>8319</v>
      </c>
      <c r="R957" t="s">
        <v>8321</v>
      </c>
    </row>
    <row r="958" spans="1:18" ht="60" x14ac:dyDescent="0.25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>ROUND(E958/D958*100,0)</f>
        <v>2</v>
      </c>
      <c r="P958">
        <f>IFERROR(ROUND(E958/L958,2),"N/A")</f>
        <v>50.65</v>
      </c>
      <c r="Q958" t="s">
        <v>8319</v>
      </c>
      <c r="R958" t="s">
        <v>8321</v>
      </c>
    </row>
    <row r="959" spans="1:18" ht="30" x14ac:dyDescent="0.25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>ROUND(E959/D959*100,0)</f>
        <v>2</v>
      </c>
      <c r="P959">
        <f>IFERROR(ROUND(E959/L959,2),"N/A")</f>
        <v>33.29</v>
      </c>
      <c r="Q959" t="s">
        <v>8319</v>
      </c>
      <c r="R959" t="s">
        <v>8321</v>
      </c>
    </row>
    <row r="960" spans="1:18" ht="60" x14ac:dyDescent="0.25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>ROUND(E960/D960*100,0)</f>
        <v>11</v>
      </c>
      <c r="P960">
        <f>IFERROR(ROUND(E960/L960,2),"N/A")</f>
        <v>51.82</v>
      </c>
      <c r="Q960" t="s">
        <v>8319</v>
      </c>
      <c r="R960" t="s">
        <v>8321</v>
      </c>
    </row>
    <row r="961" spans="1:18" ht="60" x14ac:dyDescent="0.25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>ROUND(E961/D961*100,0)</f>
        <v>39</v>
      </c>
      <c r="P961">
        <f>IFERROR(ROUND(E961/L961,2),"N/A")</f>
        <v>113.63</v>
      </c>
      <c r="Q961" t="s">
        <v>8319</v>
      </c>
      <c r="R961" t="s">
        <v>8321</v>
      </c>
    </row>
    <row r="962" spans="1:18" ht="45" x14ac:dyDescent="0.25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>ROUND(E962/D962*100,0)</f>
        <v>46</v>
      </c>
      <c r="P962">
        <f>IFERROR(ROUND(E962/L962,2),"N/A")</f>
        <v>136.46</v>
      </c>
      <c r="Q962" t="s">
        <v>8319</v>
      </c>
      <c r="R962" t="s">
        <v>8321</v>
      </c>
    </row>
    <row r="963" spans="1:18" ht="45" x14ac:dyDescent="0.25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>ROUND(E963/D963*100,0)</f>
        <v>42</v>
      </c>
      <c r="P963">
        <f>IFERROR(ROUND(E963/L963,2),"N/A")</f>
        <v>364.35</v>
      </c>
      <c r="Q963" t="s">
        <v>8319</v>
      </c>
      <c r="R963" t="s">
        <v>8321</v>
      </c>
    </row>
    <row r="964" spans="1:18" ht="60" x14ac:dyDescent="0.25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>ROUND(E964/D964*100,0)</f>
        <v>28</v>
      </c>
      <c r="P964">
        <f>IFERROR(ROUND(E964/L964,2),"N/A")</f>
        <v>19.239999999999998</v>
      </c>
      <c r="Q964" t="s">
        <v>8319</v>
      </c>
      <c r="R964" t="s">
        <v>8321</v>
      </c>
    </row>
    <row r="965" spans="1:18" ht="30" x14ac:dyDescent="0.25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>ROUND(E965/D965*100,0)</f>
        <v>1</v>
      </c>
      <c r="P965">
        <f>IFERROR(ROUND(E965/L965,2),"N/A")</f>
        <v>41.89</v>
      </c>
      <c r="Q965" t="s">
        <v>8319</v>
      </c>
      <c r="R965" t="s">
        <v>8321</v>
      </c>
    </row>
    <row r="966" spans="1:18" ht="60" x14ac:dyDescent="0.25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>ROUND(E966/D966*100,0)</f>
        <v>1</v>
      </c>
      <c r="P966">
        <f>IFERROR(ROUND(E966/L966,2),"N/A")</f>
        <v>30.31</v>
      </c>
      <c r="Q966" t="s">
        <v>8319</v>
      </c>
      <c r="R966" t="s">
        <v>8321</v>
      </c>
    </row>
    <row r="967" spans="1:18" ht="60" x14ac:dyDescent="0.25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>ROUND(E967/D967*100,0)</f>
        <v>1</v>
      </c>
      <c r="P967">
        <f>IFERROR(ROUND(E967/L967,2),"N/A")</f>
        <v>49.67</v>
      </c>
      <c r="Q967" t="s">
        <v>8319</v>
      </c>
      <c r="R967" t="s">
        <v>8321</v>
      </c>
    </row>
    <row r="968" spans="1:18" ht="45" x14ac:dyDescent="0.25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>ROUND(E968/D968*100,0)</f>
        <v>15</v>
      </c>
      <c r="P968">
        <f>IFERROR(ROUND(E968/L968,2),"N/A")</f>
        <v>59.2</v>
      </c>
      <c r="Q968" t="s">
        <v>8319</v>
      </c>
      <c r="R968" t="s">
        <v>8321</v>
      </c>
    </row>
    <row r="969" spans="1:18" ht="45" x14ac:dyDescent="0.25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>ROUND(E969/D969*100,0)</f>
        <v>18</v>
      </c>
      <c r="P969">
        <f>IFERROR(ROUND(E969/L969,2),"N/A")</f>
        <v>43.98</v>
      </c>
      <c r="Q969" t="s">
        <v>8319</v>
      </c>
      <c r="R969" t="s">
        <v>8321</v>
      </c>
    </row>
    <row r="970" spans="1:18" ht="60" x14ac:dyDescent="0.25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>ROUND(E970/D970*100,0)</f>
        <v>1</v>
      </c>
      <c r="P970">
        <f>IFERROR(ROUND(E970/L970,2),"N/A")</f>
        <v>26.5</v>
      </c>
      <c r="Q970" t="s">
        <v>8319</v>
      </c>
      <c r="R970" t="s">
        <v>8321</v>
      </c>
    </row>
    <row r="971" spans="1:18" ht="30" x14ac:dyDescent="0.25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>ROUND(E971/D971*100,0)</f>
        <v>47</v>
      </c>
      <c r="P971">
        <f>IFERROR(ROUND(E971/L971,2),"N/A")</f>
        <v>1272.73</v>
      </c>
      <c r="Q971" t="s">
        <v>8319</v>
      </c>
      <c r="R971" t="s">
        <v>8321</v>
      </c>
    </row>
    <row r="972" spans="1:18" ht="60" x14ac:dyDescent="0.25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>ROUND(E972/D972*100,0)</f>
        <v>46</v>
      </c>
      <c r="P972">
        <f>IFERROR(ROUND(E972/L972,2),"N/A")</f>
        <v>164</v>
      </c>
      <c r="Q972" t="s">
        <v>8319</v>
      </c>
      <c r="R972" t="s">
        <v>8321</v>
      </c>
    </row>
    <row r="973" spans="1:18" ht="60" x14ac:dyDescent="0.25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>ROUND(E973/D973*100,0)</f>
        <v>0</v>
      </c>
      <c r="P973">
        <f>IFERROR(ROUND(E973/L973,2),"N/A")</f>
        <v>45.2</v>
      </c>
      <c r="Q973" t="s">
        <v>8319</v>
      </c>
      <c r="R973" t="s">
        <v>8321</v>
      </c>
    </row>
    <row r="974" spans="1:18" ht="45" x14ac:dyDescent="0.25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>ROUND(E974/D974*100,0)</f>
        <v>35</v>
      </c>
      <c r="P974">
        <f>IFERROR(ROUND(E974/L974,2),"N/A")</f>
        <v>153.88999999999999</v>
      </c>
      <c r="Q974" t="s">
        <v>8319</v>
      </c>
      <c r="R974" t="s">
        <v>8321</v>
      </c>
    </row>
    <row r="975" spans="1:18" ht="60" x14ac:dyDescent="0.25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>ROUND(E975/D975*100,0)</f>
        <v>2</v>
      </c>
      <c r="P975">
        <f>IFERROR(ROUND(E975/L975,2),"N/A")</f>
        <v>51.38</v>
      </c>
      <c r="Q975" t="s">
        <v>8319</v>
      </c>
      <c r="R975" t="s">
        <v>8321</v>
      </c>
    </row>
    <row r="976" spans="1:18" ht="45" x14ac:dyDescent="0.25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>ROUND(E976/D976*100,0)</f>
        <v>1</v>
      </c>
      <c r="P976">
        <f>IFERROR(ROUND(E976/L976,2),"N/A")</f>
        <v>93.33</v>
      </c>
      <c r="Q976" t="s">
        <v>8319</v>
      </c>
      <c r="R976" t="s">
        <v>8321</v>
      </c>
    </row>
    <row r="977" spans="1:18" ht="60" x14ac:dyDescent="0.25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>ROUND(E977/D977*100,0)</f>
        <v>3</v>
      </c>
      <c r="P977">
        <f>IFERROR(ROUND(E977/L977,2),"N/A")</f>
        <v>108.63</v>
      </c>
      <c r="Q977" t="s">
        <v>8319</v>
      </c>
      <c r="R977" t="s">
        <v>8321</v>
      </c>
    </row>
    <row r="978" spans="1:18" ht="60" x14ac:dyDescent="0.25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>ROUND(E978/D978*100,0)</f>
        <v>2</v>
      </c>
      <c r="P978">
        <f>IFERROR(ROUND(E978/L978,2),"N/A")</f>
        <v>160.5</v>
      </c>
      <c r="Q978" t="s">
        <v>8319</v>
      </c>
      <c r="R978" t="s">
        <v>8321</v>
      </c>
    </row>
    <row r="979" spans="1:18" ht="60" x14ac:dyDescent="0.25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>ROUND(E979/D979*100,0)</f>
        <v>34</v>
      </c>
      <c r="P979">
        <f>IFERROR(ROUND(E979/L979,2),"N/A")</f>
        <v>75.75</v>
      </c>
      <c r="Q979" t="s">
        <v>8319</v>
      </c>
      <c r="R979" t="s">
        <v>8321</v>
      </c>
    </row>
    <row r="980" spans="1:18" ht="45" x14ac:dyDescent="0.25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>ROUND(E980/D980*100,0)</f>
        <v>56</v>
      </c>
      <c r="P980">
        <f>IFERROR(ROUND(E980/L980,2),"N/A")</f>
        <v>790.84</v>
      </c>
      <c r="Q980" t="s">
        <v>8319</v>
      </c>
      <c r="R980" t="s">
        <v>8321</v>
      </c>
    </row>
    <row r="981" spans="1:18" ht="60" x14ac:dyDescent="0.25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>ROUND(E981/D981*100,0)</f>
        <v>83</v>
      </c>
      <c r="P981">
        <f>IFERROR(ROUND(E981/L981,2),"N/A")</f>
        <v>301.94</v>
      </c>
      <c r="Q981" t="s">
        <v>8319</v>
      </c>
      <c r="R981" t="s">
        <v>8321</v>
      </c>
    </row>
    <row r="982" spans="1:18" ht="60" x14ac:dyDescent="0.25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>ROUND(E982/D982*100,0)</f>
        <v>15</v>
      </c>
      <c r="P982">
        <f>IFERROR(ROUND(E982/L982,2),"N/A")</f>
        <v>47.94</v>
      </c>
      <c r="Q982" t="s">
        <v>8319</v>
      </c>
      <c r="R982" t="s">
        <v>8321</v>
      </c>
    </row>
    <row r="983" spans="1:18" ht="60" x14ac:dyDescent="0.25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>ROUND(E983/D983*100,0)</f>
        <v>0</v>
      </c>
      <c r="P983">
        <f>IFERROR(ROUND(E983/L983,2),"N/A")</f>
        <v>2.75</v>
      </c>
      <c r="Q983" t="s">
        <v>8319</v>
      </c>
      <c r="R983" t="s">
        <v>8321</v>
      </c>
    </row>
    <row r="984" spans="1:18" ht="45" x14ac:dyDescent="0.25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>ROUND(E984/D984*100,0)</f>
        <v>0</v>
      </c>
      <c r="P984">
        <f>IFERROR(ROUND(E984/L984,2),"N/A")</f>
        <v>1</v>
      </c>
      <c r="Q984" t="s">
        <v>8319</v>
      </c>
      <c r="R984" t="s">
        <v>8321</v>
      </c>
    </row>
    <row r="985" spans="1:18" ht="60" x14ac:dyDescent="0.25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>ROUND(E985/D985*100,0)</f>
        <v>30</v>
      </c>
      <c r="P985">
        <f>IFERROR(ROUND(E985/L985,2),"N/A")</f>
        <v>171.79</v>
      </c>
      <c r="Q985" t="s">
        <v>8319</v>
      </c>
      <c r="R985" t="s">
        <v>8321</v>
      </c>
    </row>
    <row r="986" spans="1:18" ht="90" x14ac:dyDescent="0.25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>ROUND(E986/D986*100,0)</f>
        <v>1</v>
      </c>
      <c r="P986">
        <f>IFERROR(ROUND(E986/L986,2),"N/A")</f>
        <v>35.33</v>
      </c>
      <c r="Q986" t="s">
        <v>8319</v>
      </c>
      <c r="R986" t="s">
        <v>8321</v>
      </c>
    </row>
    <row r="987" spans="1:18" ht="60" x14ac:dyDescent="0.25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>ROUND(E987/D987*100,0)</f>
        <v>6</v>
      </c>
      <c r="P987">
        <f>IFERROR(ROUND(E987/L987,2),"N/A")</f>
        <v>82.09</v>
      </c>
      <c r="Q987" t="s">
        <v>8319</v>
      </c>
      <c r="R987" t="s">
        <v>8321</v>
      </c>
    </row>
    <row r="988" spans="1:18" ht="60" x14ac:dyDescent="0.25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>ROUND(E988/D988*100,0)</f>
        <v>13</v>
      </c>
      <c r="P988">
        <f>IFERROR(ROUND(E988/L988,2),"N/A")</f>
        <v>110.87</v>
      </c>
      <c r="Q988" t="s">
        <v>8319</v>
      </c>
      <c r="R988" t="s">
        <v>8321</v>
      </c>
    </row>
    <row r="989" spans="1:18" ht="45" x14ac:dyDescent="0.25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>ROUND(E989/D989*100,0)</f>
        <v>13</v>
      </c>
      <c r="P989">
        <f>IFERROR(ROUND(E989/L989,2),"N/A")</f>
        <v>161.22</v>
      </c>
      <c r="Q989" t="s">
        <v>8319</v>
      </c>
      <c r="R989" t="s">
        <v>8321</v>
      </c>
    </row>
    <row r="990" spans="1:18" ht="60" x14ac:dyDescent="0.25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>ROUND(E990/D990*100,0)</f>
        <v>0</v>
      </c>
      <c r="P990" t="str">
        <f>IFERROR(ROUND(E990/L990,2),"N/A")</f>
        <v>N/A</v>
      </c>
      <c r="Q990" t="s">
        <v>8319</v>
      </c>
      <c r="R990" t="s">
        <v>8321</v>
      </c>
    </row>
    <row r="991" spans="1:18" ht="30" x14ac:dyDescent="0.25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>ROUND(E991/D991*100,0)</f>
        <v>17</v>
      </c>
      <c r="P991">
        <f>IFERROR(ROUND(E991/L991,2),"N/A")</f>
        <v>52.41</v>
      </c>
      <c r="Q991" t="s">
        <v>8319</v>
      </c>
      <c r="R991" t="s">
        <v>8321</v>
      </c>
    </row>
    <row r="992" spans="1:18" ht="60" x14ac:dyDescent="0.25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>ROUND(E992/D992*100,0)</f>
        <v>0</v>
      </c>
      <c r="P992">
        <f>IFERROR(ROUND(E992/L992,2),"N/A")</f>
        <v>13</v>
      </c>
      <c r="Q992" t="s">
        <v>8319</v>
      </c>
      <c r="R992" t="s">
        <v>8321</v>
      </c>
    </row>
    <row r="993" spans="1:18" ht="75" x14ac:dyDescent="0.25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>ROUND(E993/D993*100,0)</f>
        <v>4</v>
      </c>
      <c r="P993">
        <f>IFERROR(ROUND(E993/L993,2),"N/A")</f>
        <v>30.29</v>
      </c>
      <c r="Q993" t="s">
        <v>8319</v>
      </c>
      <c r="R993" t="s">
        <v>8321</v>
      </c>
    </row>
    <row r="994" spans="1:18" ht="45" x14ac:dyDescent="0.25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>ROUND(E994/D994*100,0)</f>
        <v>0</v>
      </c>
      <c r="P994">
        <f>IFERROR(ROUND(E994/L994,2),"N/A")</f>
        <v>116.75</v>
      </c>
      <c r="Q994" t="s">
        <v>8319</v>
      </c>
      <c r="R994" t="s">
        <v>8321</v>
      </c>
    </row>
    <row r="995" spans="1:18" ht="45" x14ac:dyDescent="0.25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>ROUND(E995/D995*100,0)</f>
        <v>25</v>
      </c>
      <c r="P995">
        <f>IFERROR(ROUND(E995/L995,2),"N/A")</f>
        <v>89.6</v>
      </c>
      <c r="Q995" t="s">
        <v>8319</v>
      </c>
      <c r="R995" t="s">
        <v>8321</v>
      </c>
    </row>
    <row r="996" spans="1:18" ht="60" x14ac:dyDescent="0.25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>ROUND(E996/D996*100,0)</f>
        <v>2</v>
      </c>
      <c r="P996">
        <f>IFERROR(ROUND(E996/L996,2),"N/A")</f>
        <v>424.45</v>
      </c>
      <c r="Q996" t="s">
        <v>8319</v>
      </c>
      <c r="R996" t="s">
        <v>8321</v>
      </c>
    </row>
    <row r="997" spans="1:18" ht="60" x14ac:dyDescent="0.25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>ROUND(E997/D997*100,0)</f>
        <v>7</v>
      </c>
      <c r="P997">
        <f>IFERROR(ROUND(E997/L997,2),"N/A")</f>
        <v>80.67</v>
      </c>
      <c r="Q997" t="s">
        <v>8319</v>
      </c>
      <c r="R997" t="s">
        <v>8321</v>
      </c>
    </row>
    <row r="998" spans="1:18" ht="45" x14ac:dyDescent="0.25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>ROUND(E998/D998*100,0)</f>
        <v>2</v>
      </c>
      <c r="P998">
        <f>IFERROR(ROUND(E998/L998,2),"N/A")</f>
        <v>13</v>
      </c>
      <c r="Q998" t="s">
        <v>8319</v>
      </c>
      <c r="R998" t="s">
        <v>8321</v>
      </c>
    </row>
    <row r="999" spans="1:18" ht="30" x14ac:dyDescent="0.25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>ROUND(E999/D999*100,0)</f>
        <v>1</v>
      </c>
      <c r="P999">
        <f>IFERROR(ROUND(E999/L999,2),"N/A")</f>
        <v>8.1300000000000008</v>
      </c>
      <c r="Q999" t="s">
        <v>8319</v>
      </c>
      <c r="R999" t="s">
        <v>8321</v>
      </c>
    </row>
    <row r="1000" spans="1:18" ht="45" x14ac:dyDescent="0.25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>ROUND(E1000/D1000*100,0)</f>
        <v>59</v>
      </c>
      <c r="P1000">
        <f>IFERROR(ROUND(E1000/L1000,2),"N/A")</f>
        <v>153.43</v>
      </c>
      <c r="Q1000" t="s">
        <v>8319</v>
      </c>
      <c r="R1000" t="s">
        <v>8321</v>
      </c>
    </row>
    <row r="1001" spans="1:18" ht="45" x14ac:dyDescent="0.25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>ROUND(E1001/D1001*100,0)</f>
        <v>8</v>
      </c>
      <c r="P1001">
        <f>IFERROR(ROUND(E1001/L1001,2),"N/A")</f>
        <v>292.08</v>
      </c>
      <c r="Q1001" t="s">
        <v>8319</v>
      </c>
      <c r="R1001" t="s">
        <v>8321</v>
      </c>
    </row>
    <row r="1002" spans="1:18" ht="45" x14ac:dyDescent="0.25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>ROUND(E1002/D1002*100,0)</f>
        <v>2</v>
      </c>
      <c r="P1002">
        <f>IFERROR(ROUND(E1002/L1002,2),"N/A")</f>
        <v>3304</v>
      </c>
      <c r="Q1002" t="s">
        <v>8319</v>
      </c>
      <c r="R1002" t="s">
        <v>8321</v>
      </c>
    </row>
    <row r="1003" spans="1:18" ht="60" x14ac:dyDescent="0.25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>ROUND(E1003/D1003*100,0)</f>
        <v>104</v>
      </c>
      <c r="P1003">
        <f>IFERROR(ROUND(E1003/L1003,2),"N/A")</f>
        <v>1300</v>
      </c>
      <c r="Q1003" t="s">
        <v>8319</v>
      </c>
      <c r="R1003" t="s">
        <v>8321</v>
      </c>
    </row>
    <row r="1004" spans="1:18" ht="60" x14ac:dyDescent="0.25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>ROUND(E1004/D1004*100,0)</f>
        <v>30</v>
      </c>
      <c r="P1004">
        <f>IFERROR(ROUND(E1004/L1004,2),"N/A")</f>
        <v>134.55000000000001</v>
      </c>
      <c r="Q1004" t="s">
        <v>8319</v>
      </c>
      <c r="R1004" t="s">
        <v>8321</v>
      </c>
    </row>
    <row r="1005" spans="1:18" ht="45" x14ac:dyDescent="0.25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>ROUND(E1005/D1005*100,0)</f>
        <v>16</v>
      </c>
      <c r="P1005">
        <f>IFERROR(ROUND(E1005/L1005,2),"N/A")</f>
        <v>214.07</v>
      </c>
      <c r="Q1005" t="s">
        <v>8319</v>
      </c>
      <c r="R1005" t="s">
        <v>8321</v>
      </c>
    </row>
    <row r="1006" spans="1:18" ht="45" x14ac:dyDescent="0.25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>ROUND(E1006/D1006*100,0)</f>
        <v>82</v>
      </c>
      <c r="P1006">
        <f>IFERROR(ROUND(E1006/L1006,2),"N/A")</f>
        <v>216.34</v>
      </c>
      <c r="Q1006" t="s">
        <v>8319</v>
      </c>
      <c r="R1006" t="s">
        <v>8321</v>
      </c>
    </row>
    <row r="1007" spans="1:18" ht="45" x14ac:dyDescent="0.25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>ROUND(E1007/D1007*100,0)</f>
        <v>75</v>
      </c>
      <c r="P1007">
        <f>IFERROR(ROUND(E1007/L1007,2),"N/A")</f>
        <v>932.31</v>
      </c>
      <c r="Q1007" t="s">
        <v>8319</v>
      </c>
      <c r="R1007" t="s">
        <v>8321</v>
      </c>
    </row>
    <row r="1008" spans="1:18" ht="45" x14ac:dyDescent="0.25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>ROUND(E1008/D1008*100,0)</f>
        <v>6</v>
      </c>
      <c r="P1008">
        <f>IFERROR(ROUND(E1008/L1008,2),"N/A")</f>
        <v>29.25</v>
      </c>
      <c r="Q1008" t="s">
        <v>8319</v>
      </c>
      <c r="R1008" t="s">
        <v>8321</v>
      </c>
    </row>
    <row r="1009" spans="1:18" ht="45" x14ac:dyDescent="0.25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>ROUND(E1009/D1009*100,0)</f>
        <v>44</v>
      </c>
      <c r="P1009">
        <f>IFERROR(ROUND(E1009/L1009,2),"N/A")</f>
        <v>174.95</v>
      </c>
      <c r="Q1009" t="s">
        <v>8319</v>
      </c>
      <c r="R1009" t="s">
        <v>8321</v>
      </c>
    </row>
    <row r="1010" spans="1:18" ht="60" x14ac:dyDescent="0.25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>ROUND(E1010/D1010*100,0)</f>
        <v>0</v>
      </c>
      <c r="P1010">
        <f>IFERROR(ROUND(E1010/L1010,2),"N/A")</f>
        <v>250</v>
      </c>
      <c r="Q1010" t="s">
        <v>8319</v>
      </c>
      <c r="R1010" t="s">
        <v>8321</v>
      </c>
    </row>
    <row r="1011" spans="1:18" ht="60" x14ac:dyDescent="0.25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>ROUND(E1011/D1011*100,0)</f>
        <v>13</v>
      </c>
      <c r="P1011">
        <f>IFERROR(ROUND(E1011/L1011,2),"N/A")</f>
        <v>65</v>
      </c>
      <c r="Q1011" t="s">
        <v>8319</v>
      </c>
      <c r="R1011" t="s">
        <v>8321</v>
      </c>
    </row>
    <row r="1012" spans="1:18" ht="60" x14ac:dyDescent="0.25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>ROUND(E1012/D1012*100,0)</f>
        <v>0</v>
      </c>
      <c r="P1012">
        <f>IFERROR(ROUND(E1012/L1012,2),"N/A")</f>
        <v>55</v>
      </c>
      <c r="Q1012" t="s">
        <v>8319</v>
      </c>
      <c r="R1012" t="s">
        <v>8321</v>
      </c>
    </row>
    <row r="1013" spans="1:18" ht="45" x14ac:dyDescent="0.25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>ROUND(E1013/D1013*100,0)</f>
        <v>0</v>
      </c>
      <c r="P1013">
        <f>IFERROR(ROUND(E1013/L1013,2),"N/A")</f>
        <v>75</v>
      </c>
      <c r="Q1013" t="s">
        <v>8319</v>
      </c>
      <c r="R1013" t="s">
        <v>8321</v>
      </c>
    </row>
    <row r="1014" spans="1:18" ht="60" x14ac:dyDescent="0.25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>ROUND(E1014/D1014*100,0)</f>
        <v>21535</v>
      </c>
      <c r="P1014">
        <f>IFERROR(ROUND(E1014/L1014,2),"N/A")</f>
        <v>1389.36</v>
      </c>
      <c r="Q1014" t="s">
        <v>8319</v>
      </c>
      <c r="R1014" t="s">
        <v>8321</v>
      </c>
    </row>
    <row r="1015" spans="1:18" ht="60" x14ac:dyDescent="0.25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>ROUND(E1015/D1015*100,0)</f>
        <v>35</v>
      </c>
      <c r="P1015">
        <f>IFERROR(ROUND(E1015/L1015,2),"N/A")</f>
        <v>95.91</v>
      </c>
      <c r="Q1015" t="s">
        <v>8319</v>
      </c>
      <c r="R1015" t="s">
        <v>8321</v>
      </c>
    </row>
    <row r="1016" spans="1:18" ht="30" x14ac:dyDescent="0.25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>ROUND(E1016/D1016*100,0)</f>
        <v>31</v>
      </c>
      <c r="P1016">
        <f>IFERROR(ROUND(E1016/L1016,2),"N/A")</f>
        <v>191.25</v>
      </c>
      <c r="Q1016" t="s">
        <v>8319</v>
      </c>
      <c r="R1016" t="s">
        <v>8321</v>
      </c>
    </row>
    <row r="1017" spans="1:18" ht="45" x14ac:dyDescent="0.25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>ROUND(E1017/D1017*100,0)</f>
        <v>3</v>
      </c>
      <c r="P1017">
        <f>IFERROR(ROUND(E1017/L1017,2),"N/A")</f>
        <v>40</v>
      </c>
      <c r="Q1017" t="s">
        <v>8319</v>
      </c>
      <c r="R1017" t="s">
        <v>8321</v>
      </c>
    </row>
    <row r="1018" spans="1:18" ht="45" x14ac:dyDescent="0.25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>ROUND(E1018/D1018*100,0)</f>
        <v>3</v>
      </c>
      <c r="P1018">
        <f>IFERROR(ROUND(E1018/L1018,2),"N/A")</f>
        <v>74.790000000000006</v>
      </c>
      <c r="Q1018" t="s">
        <v>8319</v>
      </c>
      <c r="R1018" t="s">
        <v>8321</v>
      </c>
    </row>
    <row r="1019" spans="1:18" ht="60" x14ac:dyDescent="0.25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>ROUND(E1019/D1019*100,0)</f>
        <v>23</v>
      </c>
      <c r="P1019">
        <f>IFERROR(ROUND(E1019/L1019,2),"N/A")</f>
        <v>161.12</v>
      </c>
      <c r="Q1019" t="s">
        <v>8319</v>
      </c>
      <c r="R1019" t="s">
        <v>8321</v>
      </c>
    </row>
    <row r="1020" spans="1:18" ht="45" x14ac:dyDescent="0.25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>ROUND(E1020/D1020*100,0)</f>
        <v>3</v>
      </c>
      <c r="P1020">
        <f>IFERROR(ROUND(E1020/L1020,2),"N/A")</f>
        <v>88.71</v>
      </c>
      <c r="Q1020" t="s">
        <v>8319</v>
      </c>
      <c r="R1020" t="s">
        <v>8321</v>
      </c>
    </row>
    <row r="1021" spans="1:18" ht="45" x14ac:dyDescent="0.25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>ROUND(E1021/D1021*100,0)</f>
        <v>47</v>
      </c>
      <c r="P1021">
        <f>IFERROR(ROUND(E1021/L1021,2),"N/A")</f>
        <v>53.25</v>
      </c>
      <c r="Q1021" t="s">
        <v>8319</v>
      </c>
      <c r="R1021" t="s">
        <v>8321</v>
      </c>
    </row>
    <row r="1022" spans="1:18" ht="60" x14ac:dyDescent="0.25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>ROUND(E1022/D1022*100,0)</f>
        <v>206</v>
      </c>
      <c r="P1022">
        <f>IFERROR(ROUND(E1022/L1022,2),"N/A")</f>
        <v>106.2</v>
      </c>
      <c r="Q1022" t="s">
        <v>8325</v>
      </c>
      <c r="R1022" t="s">
        <v>8330</v>
      </c>
    </row>
    <row r="1023" spans="1:18" ht="45" x14ac:dyDescent="0.25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>ROUND(E1023/D1023*100,0)</f>
        <v>352</v>
      </c>
      <c r="P1023">
        <f>IFERROR(ROUND(E1023/L1023,2),"N/A")</f>
        <v>22.08</v>
      </c>
      <c r="Q1023" t="s">
        <v>8325</v>
      </c>
      <c r="R1023" t="s">
        <v>8330</v>
      </c>
    </row>
    <row r="1024" spans="1:18" ht="30" x14ac:dyDescent="0.25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>ROUND(E1024/D1024*100,0)</f>
        <v>115</v>
      </c>
      <c r="P1024">
        <f>IFERROR(ROUND(E1024/L1024,2),"N/A")</f>
        <v>31.05</v>
      </c>
      <c r="Q1024" t="s">
        <v>8325</v>
      </c>
      <c r="R1024" t="s">
        <v>8330</v>
      </c>
    </row>
    <row r="1025" spans="1:18" ht="45" x14ac:dyDescent="0.25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>ROUND(E1025/D1025*100,0)</f>
        <v>237</v>
      </c>
      <c r="P1025">
        <f>IFERROR(ROUND(E1025/L1025,2),"N/A")</f>
        <v>36.21</v>
      </c>
      <c r="Q1025" t="s">
        <v>8325</v>
      </c>
      <c r="R1025" t="s">
        <v>8330</v>
      </c>
    </row>
    <row r="1026" spans="1:18" ht="45" x14ac:dyDescent="0.25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>ROUND(E1026/D1026*100,0)</f>
        <v>119</v>
      </c>
      <c r="P1026">
        <f>IFERROR(ROUND(E1026/L1026,2),"N/A")</f>
        <v>388.98</v>
      </c>
      <c r="Q1026" t="s">
        <v>8325</v>
      </c>
      <c r="R1026" t="s">
        <v>8330</v>
      </c>
    </row>
    <row r="1027" spans="1:18" ht="45" x14ac:dyDescent="0.25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>ROUND(E1027/D1027*100,0)</f>
        <v>110</v>
      </c>
      <c r="P1027">
        <f>IFERROR(ROUND(E1027/L1027,2),"N/A")</f>
        <v>71.849999999999994</v>
      </c>
      <c r="Q1027" t="s">
        <v>8325</v>
      </c>
      <c r="R1027" t="s">
        <v>8330</v>
      </c>
    </row>
    <row r="1028" spans="1:18" ht="60" x14ac:dyDescent="0.25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>ROUND(E1028/D1028*100,0)</f>
        <v>100</v>
      </c>
      <c r="P1028">
        <f>IFERROR(ROUND(E1028/L1028,2),"N/A")</f>
        <v>57.38</v>
      </c>
      <c r="Q1028" t="s">
        <v>8325</v>
      </c>
      <c r="R1028" t="s">
        <v>8330</v>
      </c>
    </row>
    <row r="1029" spans="1:18" ht="60" x14ac:dyDescent="0.25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>ROUND(E1029/D1029*100,0)</f>
        <v>103</v>
      </c>
      <c r="P1029">
        <f>IFERROR(ROUND(E1029/L1029,2),"N/A")</f>
        <v>69.67</v>
      </c>
      <c r="Q1029" t="s">
        <v>8325</v>
      </c>
      <c r="R1029" t="s">
        <v>8330</v>
      </c>
    </row>
    <row r="1030" spans="1:18" ht="45" x14ac:dyDescent="0.25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>ROUND(E1030/D1030*100,0)</f>
        <v>117</v>
      </c>
      <c r="P1030">
        <f>IFERROR(ROUND(E1030/L1030,2),"N/A")</f>
        <v>45.99</v>
      </c>
      <c r="Q1030" t="s">
        <v>8325</v>
      </c>
      <c r="R1030" t="s">
        <v>8330</v>
      </c>
    </row>
    <row r="1031" spans="1:18" ht="45" x14ac:dyDescent="0.25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>ROUND(E1031/D1031*100,0)</f>
        <v>112</v>
      </c>
      <c r="P1031">
        <f>IFERROR(ROUND(E1031/L1031,2),"N/A")</f>
        <v>79.260000000000005</v>
      </c>
      <c r="Q1031" t="s">
        <v>8325</v>
      </c>
      <c r="R1031" t="s">
        <v>8330</v>
      </c>
    </row>
    <row r="1032" spans="1:18" ht="30" x14ac:dyDescent="0.25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>ROUND(E1032/D1032*100,0)</f>
        <v>342</v>
      </c>
      <c r="P1032">
        <f>IFERROR(ROUND(E1032/L1032,2),"N/A")</f>
        <v>43.03</v>
      </c>
      <c r="Q1032" t="s">
        <v>8325</v>
      </c>
      <c r="R1032" t="s">
        <v>8330</v>
      </c>
    </row>
    <row r="1033" spans="1:18" ht="60" x14ac:dyDescent="0.25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>ROUND(E1033/D1033*100,0)</f>
        <v>107</v>
      </c>
      <c r="P1033">
        <f>IFERROR(ROUND(E1033/L1033,2),"N/A")</f>
        <v>108.48</v>
      </c>
      <c r="Q1033" t="s">
        <v>8325</v>
      </c>
      <c r="R1033" t="s">
        <v>8330</v>
      </c>
    </row>
    <row r="1034" spans="1:18" x14ac:dyDescent="0.25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>ROUND(E1034/D1034*100,0)</f>
        <v>108</v>
      </c>
      <c r="P1034">
        <f>IFERROR(ROUND(E1034/L1034,2),"N/A")</f>
        <v>61.03</v>
      </c>
      <c r="Q1034" t="s">
        <v>8325</v>
      </c>
      <c r="R1034" t="s">
        <v>8330</v>
      </c>
    </row>
    <row r="1035" spans="1:18" ht="60" x14ac:dyDescent="0.25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>ROUND(E1035/D1035*100,0)</f>
        <v>103</v>
      </c>
      <c r="P1035">
        <f>IFERROR(ROUND(E1035/L1035,2),"N/A")</f>
        <v>50.59</v>
      </c>
      <c r="Q1035" t="s">
        <v>8325</v>
      </c>
      <c r="R1035" t="s">
        <v>8330</v>
      </c>
    </row>
    <row r="1036" spans="1:18" ht="45" x14ac:dyDescent="0.25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>ROUND(E1036/D1036*100,0)</f>
        <v>130</v>
      </c>
      <c r="P1036">
        <f>IFERROR(ROUND(E1036/L1036,2),"N/A")</f>
        <v>39.159999999999997</v>
      </c>
      <c r="Q1036" t="s">
        <v>8325</v>
      </c>
      <c r="R1036" t="s">
        <v>8330</v>
      </c>
    </row>
    <row r="1037" spans="1:18" ht="60" x14ac:dyDescent="0.25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>ROUND(E1037/D1037*100,0)</f>
        <v>108</v>
      </c>
      <c r="P1037">
        <f>IFERROR(ROUND(E1037/L1037,2),"N/A")</f>
        <v>65.16</v>
      </c>
      <c r="Q1037" t="s">
        <v>8325</v>
      </c>
      <c r="R1037" t="s">
        <v>8330</v>
      </c>
    </row>
    <row r="1038" spans="1:18" ht="45" x14ac:dyDescent="0.25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>ROUND(E1038/D1038*100,0)</f>
        <v>112</v>
      </c>
      <c r="P1038">
        <f>IFERROR(ROUND(E1038/L1038,2),"N/A")</f>
        <v>23.96</v>
      </c>
      <c r="Q1038" t="s">
        <v>8325</v>
      </c>
      <c r="R1038" t="s">
        <v>8330</v>
      </c>
    </row>
    <row r="1039" spans="1:18" ht="60" x14ac:dyDescent="0.25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>ROUND(E1039/D1039*100,0)</f>
        <v>102</v>
      </c>
      <c r="P1039">
        <f>IFERROR(ROUND(E1039/L1039,2),"N/A")</f>
        <v>48.62</v>
      </c>
      <c r="Q1039" t="s">
        <v>8325</v>
      </c>
      <c r="R1039" t="s">
        <v>8330</v>
      </c>
    </row>
    <row r="1040" spans="1:18" ht="45" x14ac:dyDescent="0.25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>ROUND(E1040/D1040*100,0)</f>
        <v>145</v>
      </c>
      <c r="P1040">
        <f>IFERROR(ROUND(E1040/L1040,2),"N/A")</f>
        <v>35.74</v>
      </c>
      <c r="Q1040" t="s">
        <v>8325</v>
      </c>
      <c r="R1040" t="s">
        <v>8330</v>
      </c>
    </row>
    <row r="1041" spans="1:18" ht="60" x14ac:dyDescent="0.25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>ROUND(E1041/D1041*100,0)</f>
        <v>128</v>
      </c>
      <c r="P1041">
        <f>IFERROR(ROUND(E1041/L1041,2),"N/A")</f>
        <v>21.37</v>
      </c>
      <c r="Q1041" t="s">
        <v>8325</v>
      </c>
      <c r="R1041" t="s">
        <v>8330</v>
      </c>
    </row>
    <row r="1042" spans="1:18" ht="60" x14ac:dyDescent="0.25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>ROUND(E1042/D1042*100,0)</f>
        <v>0</v>
      </c>
      <c r="P1042">
        <f>IFERROR(ROUND(E1042/L1042,2),"N/A")</f>
        <v>250</v>
      </c>
      <c r="Q1042" t="s">
        <v>8331</v>
      </c>
      <c r="R1042" t="s">
        <v>8332</v>
      </c>
    </row>
    <row r="1043" spans="1:18" ht="45" x14ac:dyDescent="0.25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>ROUND(E1043/D1043*100,0)</f>
        <v>0</v>
      </c>
      <c r="P1043" t="str">
        <f>IFERROR(ROUND(E1043/L1043,2),"N/A")</f>
        <v>N/A</v>
      </c>
      <c r="Q1043" t="s">
        <v>8331</v>
      </c>
      <c r="R1043" t="s">
        <v>8332</v>
      </c>
    </row>
    <row r="1044" spans="1:18" ht="60" x14ac:dyDescent="0.25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>ROUND(E1044/D1044*100,0)</f>
        <v>2</v>
      </c>
      <c r="P1044">
        <f>IFERROR(ROUND(E1044/L1044,2),"N/A")</f>
        <v>10</v>
      </c>
      <c r="Q1044" t="s">
        <v>8331</v>
      </c>
      <c r="R1044" t="s">
        <v>8332</v>
      </c>
    </row>
    <row r="1045" spans="1:18" ht="45" x14ac:dyDescent="0.25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>ROUND(E1045/D1045*100,0)</f>
        <v>9</v>
      </c>
      <c r="P1045">
        <f>IFERROR(ROUND(E1045/L1045,2),"N/A")</f>
        <v>29.24</v>
      </c>
      <c r="Q1045" t="s">
        <v>8331</v>
      </c>
      <c r="R1045" t="s">
        <v>8332</v>
      </c>
    </row>
    <row r="1046" spans="1:18" ht="60" x14ac:dyDescent="0.25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>ROUND(E1046/D1046*100,0)</f>
        <v>0</v>
      </c>
      <c r="P1046">
        <f>IFERROR(ROUND(E1046/L1046,2),"N/A")</f>
        <v>3</v>
      </c>
      <c r="Q1046" t="s">
        <v>8331</v>
      </c>
      <c r="R1046" t="s">
        <v>8332</v>
      </c>
    </row>
    <row r="1047" spans="1:18" ht="45" x14ac:dyDescent="0.25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>ROUND(E1047/D1047*100,0)</f>
        <v>3</v>
      </c>
      <c r="P1047">
        <f>IFERROR(ROUND(E1047/L1047,2),"N/A")</f>
        <v>33.25</v>
      </c>
      <c r="Q1047" t="s">
        <v>8331</v>
      </c>
      <c r="R1047" t="s">
        <v>8332</v>
      </c>
    </row>
    <row r="1048" spans="1:18" ht="60" x14ac:dyDescent="0.25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>ROUND(E1048/D1048*100,0)</f>
        <v>0</v>
      </c>
      <c r="P1048" t="str">
        <f>IFERROR(ROUND(E1048/L1048,2),"N/A")</f>
        <v>N/A</v>
      </c>
      <c r="Q1048" t="s">
        <v>8331</v>
      </c>
      <c r="R1048" t="s">
        <v>8332</v>
      </c>
    </row>
    <row r="1049" spans="1:18" ht="45" x14ac:dyDescent="0.25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>ROUND(E1049/D1049*100,0)</f>
        <v>0</v>
      </c>
      <c r="P1049">
        <f>IFERROR(ROUND(E1049/L1049,2),"N/A")</f>
        <v>1</v>
      </c>
      <c r="Q1049" t="s">
        <v>8331</v>
      </c>
      <c r="R1049" t="s">
        <v>8332</v>
      </c>
    </row>
    <row r="1050" spans="1:18" ht="60" x14ac:dyDescent="0.25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>ROUND(E1050/D1050*100,0)</f>
        <v>1</v>
      </c>
      <c r="P1050">
        <f>IFERROR(ROUND(E1050/L1050,2),"N/A")</f>
        <v>53</v>
      </c>
      <c r="Q1050" t="s">
        <v>8331</v>
      </c>
      <c r="R1050" t="s">
        <v>8332</v>
      </c>
    </row>
    <row r="1051" spans="1:18" x14ac:dyDescent="0.25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>ROUND(E1051/D1051*100,0)</f>
        <v>0</v>
      </c>
      <c r="P1051" t="str">
        <f>IFERROR(ROUND(E1051/L1051,2),"N/A")</f>
        <v>N/A</v>
      </c>
      <c r="Q1051" t="s">
        <v>8331</v>
      </c>
      <c r="R1051" t="s">
        <v>8332</v>
      </c>
    </row>
    <row r="1052" spans="1:18" ht="30" x14ac:dyDescent="0.25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>ROUND(E1052/D1052*100,0)</f>
        <v>0</v>
      </c>
      <c r="P1052" t="str">
        <f>IFERROR(ROUND(E1052/L1052,2),"N/A")</f>
        <v>N/A</v>
      </c>
      <c r="Q1052" t="s">
        <v>8331</v>
      </c>
      <c r="R1052" t="s">
        <v>8332</v>
      </c>
    </row>
    <row r="1053" spans="1:18" ht="60" x14ac:dyDescent="0.25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>ROUND(E1053/D1053*100,0)</f>
        <v>0</v>
      </c>
      <c r="P1053" t="str">
        <f>IFERROR(ROUND(E1053/L1053,2),"N/A")</f>
        <v>N/A</v>
      </c>
      <c r="Q1053" t="s">
        <v>8331</v>
      </c>
      <c r="R1053" t="s">
        <v>8332</v>
      </c>
    </row>
    <row r="1054" spans="1:18" ht="75" x14ac:dyDescent="0.25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>ROUND(E1054/D1054*100,0)</f>
        <v>0</v>
      </c>
      <c r="P1054" t="str">
        <f>IFERROR(ROUND(E1054/L1054,2),"N/A")</f>
        <v>N/A</v>
      </c>
      <c r="Q1054" t="s">
        <v>8331</v>
      </c>
      <c r="R1054" t="s">
        <v>8332</v>
      </c>
    </row>
    <row r="1055" spans="1:18" ht="60" x14ac:dyDescent="0.25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>ROUND(E1055/D1055*100,0)</f>
        <v>1</v>
      </c>
      <c r="P1055">
        <f>IFERROR(ROUND(E1055/L1055,2),"N/A")</f>
        <v>15</v>
      </c>
      <c r="Q1055" t="s">
        <v>8331</v>
      </c>
      <c r="R1055" t="s">
        <v>8332</v>
      </c>
    </row>
    <row r="1056" spans="1:18" ht="60" x14ac:dyDescent="0.25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>ROUND(E1056/D1056*100,0)</f>
        <v>0</v>
      </c>
      <c r="P1056" t="str">
        <f>IFERROR(ROUND(E1056/L1056,2),"N/A")</f>
        <v>N/A</v>
      </c>
      <c r="Q1056" t="s">
        <v>8331</v>
      </c>
      <c r="R1056" t="s">
        <v>8332</v>
      </c>
    </row>
    <row r="1057" spans="1:18" ht="60" x14ac:dyDescent="0.25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>ROUND(E1057/D1057*100,0)</f>
        <v>0</v>
      </c>
      <c r="P1057" t="str">
        <f>IFERROR(ROUND(E1057/L1057,2),"N/A")</f>
        <v>N/A</v>
      </c>
      <c r="Q1057" t="s">
        <v>8331</v>
      </c>
      <c r="R1057" t="s">
        <v>8332</v>
      </c>
    </row>
    <row r="1058" spans="1:18" ht="60" x14ac:dyDescent="0.25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>ROUND(E1058/D1058*100,0)</f>
        <v>0</v>
      </c>
      <c r="P1058" t="str">
        <f>IFERROR(ROUND(E1058/L1058,2),"N/A")</f>
        <v>N/A</v>
      </c>
      <c r="Q1058" t="s">
        <v>8331</v>
      </c>
      <c r="R1058" t="s">
        <v>8332</v>
      </c>
    </row>
    <row r="1059" spans="1:18" ht="45" x14ac:dyDescent="0.25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>ROUND(E1059/D1059*100,0)</f>
        <v>0</v>
      </c>
      <c r="P1059" t="str">
        <f>IFERROR(ROUND(E1059/L1059,2),"N/A")</f>
        <v>N/A</v>
      </c>
      <c r="Q1059" t="s">
        <v>8331</v>
      </c>
      <c r="R1059" t="s">
        <v>8332</v>
      </c>
    </row>
    <row r="1060" spans="1:18" ht="60" x14ac:dyDescent="0.25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>ROUND(E1060/D1060*100,0)</f>
        <v>0</v>
      </c>
      <c r="P1060" t="str">
        <f>IFERROR(ROUND(E1060/L1060,2),"N/A")</f>
        <v>N/A</v>
      </c>
      <c r="Q1060" t="s">
        <v>8331</v>
      </c>
      <c r="R1060" t="s">
        <v>8332</v>
      </c>
    </row>
    <row r="1061" spans="1:18" x14ac:dyDescent="0.25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>ROUND(E1061/D1061*100,0)</f>
        <v>0</v>
      </c>
      <c r="P1061" t="str">
        <f>IFERROR(ROUND(E1061/L1061,2),"N/A")</f>
        <v>N/A</v>
      </c>
      <c r="Q1061" t="s">
        <v>8331</v>
      </c>
      <c r="R1061" t="s">
        <v>8332</v>
      </c>
    </row>
    <row r="1062" spans="1:18" ht="60" x14ac:dyDescent="0.25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>ROUND(E1062/D1062*100,0)</f>
        <v>1</v>
      </c>
      <c r="P1062">
        <f>IFERROR(ROUND(E1062/L1062,2),"N/A")</f>
        <v>50</v>
      </c>
      <c r="Q1062" t="s">
        <v>8331</v>
      </c>
      <c r="R1062" t="s">
        <v>8332</v>
      </c>
    </row>
    <row r="1063" spans="1:18" ht="45" x14ac:dyDescent="0.25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>ROUND(E1063/D1063*100,0)</f>
        <v>0</v>
      </c>
      <c r="P1063" t="str">
        <f>IFERROR(ROUND(E1063/L1063,2),"N/A")</f>
        <v>N/A</v>
      </c>
      <c r="Q1063" t="s">
        <v>8331</v>
      </c>
      <c r="R1063" t="s">
        <v>8332</v>
      </c>
    </row>
    <row r="1064" spans="1:18" ht="30" x14ac:dyDescent="0.25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>ROUND(E1064/D1064*100,0)</f>
        <v>95</v>
      </c>
      <c r="P1064">
        <f>IFERROR(ROUND(E1064/L1064,2),"N/A")</f>
        <v>47.5</v>
      </c>
      <c r="Q1064" t="s">
        <v>8331</v>
      </c>
      <c r="R1064" t="s">
        <v>8332</v>
      </c>
    </row>
    <row r="1065" spans="1:18" ht="60" x14ac:dyDescent="0.25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>ROUND(E1065/D1065*100,0)</f>
        <v>0</v>
      </c>
      <c r="P1065" t="str">
        <f>IFERROR(ROUND(E1065/L1065,2),"N/A")</f>
        <v>N/A</v>
      </c>
      <c r="Q1065" t="s">
        <v>8331</v>
      </c>
      <c r="R1065" t="s">
        <v>8332</v>
      </c>
    </row>
    <row r="1066" spans="1:18" ht="60" x14ac:dyDescent="0.25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>ROUND(E1066/D1066*100,0)</f>
        <v>9</v>
      </c>
      <c r="P1066">
        <f>IFERROR(ROUND(E1066/L1066,2),"N/A")</f>
        <v>65.67</v>
      </c>
      <c r="Q1066" t="s">
        <v>8333</v>
      </c>
      <c r="R1066" t="s">
        <v>8334</v>
      </c>
    </row>
    <row r="1067" spans="1:18" ht="60" x14ac:dyDescent="0.25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>ROUND(E1067/D1067*100,0)</f>
        <v>3</v>
      </c>
      <c r="P1067">
        <f>IFERROR(ROUND(E1067/L1067,2),"N/A")</f>
        <v>16.2</v>
      </c>
      <c r="Q1067" t="s">
        <v>8333</v>
      </c>
      <c r="R1067" t="s">
        <v>8334</v>
      </c>
    </row>
    <row r="1068" spans="1:18" ht="45" x14ac:dyDescent="0.25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>ROUND(E1068/D1068*100,0)</f>
        <v>3</v>
      </c>
      <c r="P1068">
        <f>IFERROR(ROUND(E1068/L1068,2),"N/A")</f>
        <v>34.130000000000003</v>
      </c>
      <c r="Q1068" t="s">
        <v>8333</v>
      </c>
      <c r="R1068" t="s">
        <v>8334</v>
      </c>
    </row>
    <row r="1069" spans="1:18" ht="60" x14ac:dyDescent="0.25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>ROUND(E1069/D1069*100,0)</f>
        <v>26</v>
      </c>
      <c r="P1069">
        <f>IFERROR(ROUND(E1069/L1069,2),"N/A")</f>
        <v>13</v>
      </c>
      <c r="Q1069" t="s">
        <v>8333</v>
      </c>
      <c r="R1069" t="s">
        <v>8334</v>
      </c>
    </row>
    <row r="1070" spans="1:18" ht="60" x14ac:dyDescent="0.25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>ROUND(E1070/D1070*100,0)</f>
        <v>0</v>
      </c>
      <c r="P1070">
        <f>IFERROR(ROUND(E1070/L1070,2),"N/A")</f>
        <v>11.25</v>
      </c>
      <c r="Q1070" t="s">
        <v>8333</v>
      </c>
      <c r="R1070" t="s">
        <v>8334</v>
      </c>
    </row>
    <row r="1071" spans="1:18" ht="45" x14ac:dyDescent="0.25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>ROUND(E1071/D1071*100,0)</f>
        <v>39</v>
      </c>
      <c r="P1071">
        <f>IFERROR(ROUND(E1071/L1071,2),"N/A")</f>
        <v>40.479999999999997</v>
      </c>
      <c r="Q1071" t="s">
        <v>8333</v>
      </c>
      <c r="R1071" t="s">
        <v>8334</v>
      </c>
    </row>
    <row r="1072" spans="1:18" ht="45" x14ac:dyDescent="0.25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>ROUND(E1072/D1072*100,0)</f>
        <v>1</v>
      </c>
      <c r="P1072">
        <f>IFERROR(ROUND(E1072/L1072,2),"N/A")</f>
        <v>35</v>
      </c>
      <c r="Q1072" t="s">
        <v>8333</v>
      </c>
      <c r="R1072" t="s">
        <v>8334</v>
      </c>
    </row>
    <row r="1073" spans="1:18" ht="60" x14ac:dyDescent="0.25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>ROUND(E1073/D1073*100,0)</f>
        <v>0</v>
      </c>
      <c r="P1073" t="str">
        <f>IFERROR(ROUND(E1073/L1073,2),"N/A")</f>
        <v>N/A</v>
      </c>
      <c r="Q1073" t="s">
        <v>8333</v>
      </c>
      <c r="R1073" t="s">
        <v>8334</v>
      </c>
    </row>
    <row r="1074" spans="1:18" ht="60" x14ac:dyDescent="0.25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>ROUND(E1074/D1074*100,0)</f>
        <v>0</v>
      </c>
      <c r="P1074">
        <f>IFERROR(ROUND(E1074/L1074,2),"N/A")</f>
        <v>12.75</v>
      </c>
      <c r="Q1074" t="s">
        <v>8333</v>
      </c>
      <c r="R1074" t="s">
        <v>8334</v>
      </c>
    </row>
    <row r="1075" spans="1:18" ht="45" x14ac:dyDescent="0.25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>ROUND(E1075/D1075*100,0)</f>
        <v>1</v>
      </c>
      <c r="P1075">
        <f>IFERROR(ROUND(E1075/L1075,2),"N/A")</f>
        <v>10</v>
      </c>
      <c r="Q1075" t="s">
        <v>8333</v>
      </c>
      <c r="R1075" t="s">
        <v>8334</v>
      </c>
    </row>
    <row r="1076" spans="1:18" ht="60" x14ac:dyDescent="0.25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>ROUND(E1076/D1076*100,0)</f>
        <v>6</v>
      </c>
      <c r="P1076">
        <f>IFERROR(ROUND(E1076/L1076,2),"N/A")</f>
        <v>113.57</v>
      </c>
      <c r="Q1076" t="s">
        <v>8333</v>
      </c>
      <c r="R1076" t="s">
        <v>8334</v>
      </c>
    </row>
    <row r="1077" spans="1:18" ht="45" x14ac:dyDescent="0.25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>ROUND(E1077/D1077*100,0)</f>
        <v>5</v>
      </c>
      <c r="P1077">
        <f>IFERROR(ROUND(E1077/L1077,2),"N/A")</f>
        <v>15</v>
      </c>
      <c r="Q1077" t="s">
        <v>8333</v>
      </c>
      <c r="R1077" t="s">
        <v>8334</v>
      </c>
    </row>
    <row r="1078" spans="1:18" ht="45" x14ac:dyDescent="0.25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>ROUND(E1078/D1078*100,0)</f>
        <v>63</v>
      </c>
      <c r="P1078">
        <f>IFERROR(ROUND(E1078/L1078,2),"N/A")</f>
        <v>48.28</v>
      </c>
      <c r="Q1078" t="s">
        <v>8333</v>
      </c>
      <c r="R1078" t="s">
        <v>8334</v>
      </c>
    </row>
    <row r="1079" spans="1:18" ht="45" x14ac:dyDescent="0.25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>ROUND(E1079/D1079*100,0)</f>
        <v>29</v>
      </c>
      <c r="P1079">
        <f>IFERROR(ROUND(E1079/L1079,2),"N/A")</f>
        <v>43.98</v>
      </c>
      <c r="Q1079" t="s">
        <v>8333</v>
      </c>
      <c r="R1079" t="s">
        <v>8334</v>
      </c>
    </row>
    <row r="1080" spans="1:18" ht="60" x14ac:dyDescent="0.25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>ROUND(E1080/D1080*100,0)</f>
        <v>8</v>
      </c>
      <c r="P1080">
        <f>IFERROR(ROUND(E1080/L1080,2),"N/A")</f>
        <v>9</v>
      </c>
      <c r="Q1080" t="s">
        <v>8333</v>
      </c>
      <c r="R1080" t="s">
        <v>8334</v>
      </c>
    </row>
    <row r="1081" spans="1:18" ht="60" x14ac:dyDescent="0.25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>ROUND(E1081/D1081*100,0)</f>
        <v>3</v>
      </c>
      <c r="P1081">
        <f>IFERROR(ROUND(E1081/L1081,2),"N/A")</f>
        <v>37.67</v>
      </c>
      <c r="Q1081" t="s">
        <v>8333</v>
      </c>
      <c r="R1081" t="s">
        <v>8334</v>
      </c>
    </row>
    <row r="1082" spans="1:18" ht="45" x14ac:dyDescent="0.25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>ROUND(E1082/D1082*100,0)</f>
        <v>9</v>
      </c>
      <c r="P1082">
        <f>IFERROR(ROUND(E1082/L1082,2),"N/A")</f>
        <v>18.579999999999998</v>
      </c>
      <c r="Q1082" t="s">
        <v>8333</v>
      </c>
      <c r="R1082" t="s">
        <v>8334</v>
      </c>
    </row>
    <row r="1083" spans="1:18" ht="45" x14ac:dyDescent="0.25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>ROUND(E1083/D1083*100,0)</f>
        <v>0</v>
      </c>
      <c r="P1083">
        <f>IFERROR(ROUND(E1083/L1083,2),"N/A")</f>
        <v>3</v>
      </c>
      <c r="Q1083" t="s">
        <v>8333</v>
      </c>
      <c r="R1083" t="s">
        <v>8334</v>
      </c>
    </row>
    <row r="1084" spans="1:18" ht="45" x14ac:dyDescent="0.25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>ROUND(E1084/D1084*100,0)</f>
        <v>1</v>
      </c>
      <c r="P1084">
        <f>IFERROR(ROUND(E1084/L1084,2),"N/A")</f>
        <v>18.670000000000002</v>
      </c>
      <c r="Q1084" t="s">
        <v>8333</v>
      </c>
      <c r="R1084" t="s">
        <v>8334</v>
      </c>
    </row>
    <row r="1085" spans="1:18" ht="60" x14ac:dyDescent="0.25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>ROUND(E1085/D1085*100,0)</f>
        <v>1</v>
      </c>
      <c r="P1085">
        <f>IFERROR(ROUND(E1085/L1085,2),"N/A")</f>
        <v>410</v>
      </c>
      <c r="Q1085" t="s">
        <v>8333</v>
      </c>
      <c r="R1085" t="s">
        <v>8334</v>
      </c>
    </row>
    <row r="1086" spans="1:18" x14ac:dyDescent="0.25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>ROUND(E1086/D1086*100,0)</f>
        <v>0</v>
      </c>
      <c r="P1086" t="str">
        <f>IFERROR(ROUND(E1086/L1086,2),"N/A")</f>
        <v>N/A</v>
      </c>
      <c r="Q1086" t="s">
        <v>8333</v>
      </c>
      <c r="R1086" t="s">
        <v>8334</v>
      </c>
    </row>
    <row r="1087" spans="1:18" ht="45" x14ac:dyDescent="0.25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>ROUND(E1087/D1087*100,0)</f>
        <v>3</v>
      </c>
      <c r="P1087">
        <f>IFERROR(ROUND(E1087/L1087,2),"N/A")</f>
        <v>114</v>
      </c>
      <c r="Q1087" t="s">
        <v>8333</v>
      </c>
      <c r="R1087" t="s">
        <v>8334</v>
      </c>
    </row>
    <row r="1088" spans="1:18" x14ac:dyDescent="0.25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>ROUND(E1088/D1088*100,0)</f>
        <v>0</v>
      </c>
      <c r="P1088">
        <f>IFERROR(ROUND(E1088/L1088,2),"N/A")</f>
        <v>7.5</v>
      </c>
      <c r="Q1088" t="s">
        <v>8333</v>
      </c>
      <c r="R1088" t="s">
        <v>8334</v>
      </c>
    </row>
    <row r="1089" spans="1:18" ht="60" x14ac:dyDescent="0.25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>ROUND(E1089/D1089*100,0)</f>
        <v>0</v>
      </c>
      <c r="P1089" t="str">
        <f>IFERROR(ROUND(E1089/L1089,2),"N/A")</f>
        <v>N/A</v>
      </c>
      <c r="Q1089" t="s">
        <v>8333</v>
      </c>
      <c r="R1089" t="s">
        <v>8334</v>
      </c>
    </row>
    <row r="1090" spans="1:18" ht="45" x14ac:dyDescent="0.25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>ROUND(E1090/D1090*100,0)</f>
        <v>14</v>
      </c>
      <c r="P1090">
        <f>IFERROR(ROUND(E1090/L1090,2),"N/A")</f>
        <v>43.42</v>
      </c>
      <c r="Q1090" t="s">
        <v>8333</v>
      </c>
      <c r="R1090" t="s">
        <v>8334</v>
      </c>
    </row>
    <row r="1091" spans="1:18" ht="30" x14ac:dyDescent="0.25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>ROUND(E1091/D1091*100,0)</f>
        <v>8</v>
      </c>
      <c r="P1091">
        <f>IFERROR(ROUND(E1091/L1091,2),"N/A")</f>
        <v>23.96</v>
      </c>
      <c r="Q1091" t="s">
        <v>8333</v>
      </c>
      <c r="R1091" t="s">
        <v>8334</v>
      </c>
    </row>
    <row r="1092" spans="1:18" ht="60" x14ac:dyDescent="0.25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>ROUND(E1092/D1092*100,0)</f>
        <v>0</v>
      </c>
      <c r="P1092">
        <f>IFERROR(ROUND(E1092/L1092,2),"N/A")</f>
        <v>5</v>
      </c>
      <c r="Q1092" t="s">
        <v>8333</v>
      </c>
      <c r="R1092" t="s">
        <v>8334</v>
      </c>
    </row>
    <row r="1093" spans="1:18" ht="60" x14ac:dyDescent="0.25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>ROUND(E1093/D1093*100,0)</f>
        <v>13</v>
      </c>
      <c r="P1093">
        <f>IFERROR(ROUND(E1093/L1093,2),"N/A")</f>
        <v>12.5</v>
      </c>
      <c r="Q1093" t="s">
        <v>8333</v>
      </c>
      <c r="R1093" t="s">
        <v>8334</v>
      </c>
    </row>
    <row r="1094" spans="1:18" ht="60" x14ac:dyDescent="0.25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>ROUND(E1094/D1094*100,0)</f>
        <v>1</v>
      </c>
      <c r="P1094">
        <f>IFERROR(ROUND(E1094/L1094,2),"N/A")</f>
        <v>3</v>
      </c>
      <c r="Q1094" t="s">
        <v>8333</v>
      </c>
      <c r="R1094" t="s">
        <v>8334</v>
      </c>
    </row>
    <row r="1095" spans="1:18" ht="45" x14ac:dyDescent="0.25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>ROUND(E1095/D1095*100,0)</f>
        <v>14</v>
      </c>
      <c r="P1095">
        <f>IFERROR(ROUND(E1095/L1095,2),"N/A")</f>
        <v>10.56</v>
      </c>
      <c r="Q1095" t="s">
        <v>8333</v>
      </c>
      <c r="R1095" t="s">
        <v>8334</v>
      </c>
    </row>
    <row r="1096" spans="1:18" ht="60" x14ac:dyDescent="0.25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>ROUND(E1096/D1096*100,0)</f>
        <v>18</v>
      </c>
      <c r="P1096">
        <f>IFERROR(ROUND(E1096/L1096,2),"N/A")</f>
        <v>122</v>
      </c>
      <c r="Q1096" t="s">
        <v>8333</v>
      </c>
      <c r="R1096" t="s">
        <v>8334</v>
      </c>
    </row>
    <row r="1097" spans="1:18" ht="60" x14ac:dyDescent="0.25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>ROUND(E1097/D1097*100,0)</f>
        <v>5</v>
      </c>
      <c r="P1097">
        <f>IFERROR(ROUND(E1097/L1097,2),"N/A")</f>
        <v>267.81</v>
      </c>
      <c r="Q1097" t="s">
        <v>8333</v>
      </c>
      <c r="R1097" t="s">
        <v>8334</v>
      </c>
    </row>
    <row r="1098" spans="1:18" ht="60" x14ac:dyDescent="0.25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>ROUND(E1098/D1098*100,0)</f>
        <v>18</v>
      </c>
      <c r="P1098">
        <f>IFERROR(ROUND(E1098/L1098,2),"N/A")</f>
        <v>74.209999999999994</v>
      </c>
      <c r="Q1098" t="s">
        <v>8333</v>
      </c>
      <c r="R1098" t="s">
        <v>8334</v>
      </c>
    </row>
    <row r="1099" spans="1:18" ht="45" x14ac:dyDescent="0.25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>ROUND(E1099/D1099*100,0)</f>
        <v>0</v>
      </c>
      <c r="P1099">
        <f>IFERROR(ROUND(E1099/L1099,2),"N/A")</f>
        <v>6.71</v>
      </c>
      <c r="Q1099" t="s">
        <v>8333</v>
      </c>
      <c r="R1099" t="s">
        <v>8334</v>
      </c>
    </row>
    <row r="1100" spans="1:18" ht="30" x14ac:dyDescent="0.25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>ROUND(E1100/D1100*100,0)</f>
        <v>7</v>
      </c>
      <c r="P1100">
        <f>IFERROR(ROUND(E1100/L1100,2),"N/A")</f>
        <v>81.95</v>
      </c>
      <c r="Q1100" t="s">
        <v>8333</v>
      </c>
      <c r="R1100" t="s">
        <v>8334</v>
      </c>
    </row>
    <row r="1101" spans="1:18" ht="60" x14ac:dyDescent="0.25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>ROUND(E1101/D1101*100,0)</f>
        <v>1</v>
      </c>
      <c r="P1101">
        <f>IFERROR(ROUND(E1101/L1101,2),"N/A")</f>
        <v>25</v>
      </c>
      <c r="Q1101" t="s">
        <v>8333</v>
      </c>
      <c r="R1101" t="s">
        <v>8334</v>
      </c>
    </row>
    <row r="1102" spans="1:18" ht="45" x14ac:dyDescent="0.25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>ROUND(E1102/D1102*100,0)</f>
        <v>3</v>
      </c>
      <c r="P1102">
        <f>IFERROR(ROUND(E1102/L1102,2),"N/A")</f>
        <v>10</v>
      </c>
      <c r="Q1102" t="s">
        <v>8333</v>
      </c>
      <c r="R1102" t="s">
        <v>8334</v>
      </c>
    </row>
    <row r="1103" spans="1:18" ht="45" x14ac:dyDescent="0.25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>ROUND(E1103/D1103*100,0)</f>
        <v>0</v>
      </c>
      <c r="P1103">
        <f>IFERROR(ROUND(E1103/L1103,2),"N/A")</f>
        <v>6.83</v>
      </c>
      <c r="Q1103" t="s">
        <v>8333</v>
      </c>
      <c r="R1103" t="s">
        <v>8334</v>
      </c>
    </row>
    <row r="1104" spans="1:18" ht="60" x14ac:dyDescent="0.25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>ROUND(E1104/D1104*100,0)</f>
        <v>5</v>
      </c>
      <c r="P1104">
        <f>IFERROR(ROUND(E1104/L1104,2),"N/A")</f>
        <v>17.71</v>
      </c>
      <c r="Q1104" t="s">
        <v>8333</v>
      </c>
      <c r="R1104" t="s">
        <v>8334</v>
      </c>
    </row>
    <row r="1105" spans="1:18" ht="45" x14ac:dyDescent="0.25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>ROUND(E1105/D1105*100,0)</f>
        <v>2</v>
      </c>
      <c r="P1105">
        <f>IFERROR(ROUND(E1105/L1105,2),"N/A")</f>
        <v>16.2</v>
      </c>
      <c r="Q1105" t="s">
        <v>8333</v>
      </c>
      <c r="R1105" t="s">
        <v>8334</v>
      </c>
    </row>
    <row r="1106" spans="1:18" ht="60" x14ac:dyDescent="0.25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>ROUND(E1106/D1106*100,0)</f>
        <v>5</v>
      </c>
      <c r="P1106">
        <f>IFERROR(ROUND(E1106/L1106,2),"N/A")</f>
        <v>80.3</v>
      </c>
      <c r="Q1106" t="s">
        <v>8333</v>
      </c>
      <c r="R1106" t="s">
        <v>8334</v>
      </c>
    </row>
    <row r="1107" spans="1:18" ht="60" x14ac:dyDescent="0.25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>ROUND(E1107/D1107*100,0)</f>
        <v>0</v>
      </c>
      <c r="P1107">
        <f>IFERROR(ROUND(E1107/L1107,2),"N/A")</f>
        <v>71.55</v>
      </c>
      <c r="Q1107" t="s">
        <v>8333</v>
      </c>
      <c r="R1107" t="s">
        <v>8334</v>
      </c>
    </row>
    <row r="1108" spans="1:18" ht="45" x14ac:dyDescent="0.25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>ROUND(E1108/D1108*100,0)</f>
        <v>41</v>
      </c>
      <c r="P1108">
        <f>IFERROR(ROUND(E1108/L1108,2),"N/A")</f>
        <v>23.57</v>
      </c>
      <c r="Q1108" t="s">
        <v>8333</v>
      </c>
      <c r="R1108" t="s">
        <v>8334</v>
      </c>
    </row>
    <row r="1109" spans="1:18" ht="60" x14ac:dyDescent="0.25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>ROUND(E1109/D1109*100,0)</f>
        <v>0</v>
      </c>
      <c r="P1109" t="str">
        <f>IFERROR(ROUND(E1109/L1109,2),"N/A")</f>
        <v>N/A</v>
      </c>
      <c r="Q1109" t="s">
        <v>8333</v>
      </c>
      <c r="R1109" t="s">
        <v>8334</v>
      </c>
    </row>
    <row r="1110" spans="1:18" ht="60" x14ac:dyDescent="0.25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>ROUND(E1110/D1110*100,0)</f>
        <v>3</v>
      </c>
      <c r="P1110">
        <f>IFERROR(ROUND(E1110/L1110,2),"N/A")</f>
        <v>34.880000000000003</v>
      </c>
      <c r="Q1110" t="s">
        <v>8333</v>
      </c>
      <c r="R1110" t="s">
        <v>8334</v>
      </c>
    </row>
    <row r="1111" spans="1:18" ht="60" x14ac:dyDescent="0.25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>ROUND(E1111/D1111*100,0)</f>
        <v>0</v>
      </c>
      <c r="P1111">
        <f>IFERROR(ROUND(E1111/L1111,2),"N/A")</f>
        <v>15</v>
      </c>
      <c r="Q1111" t="s">
        <v>8333</v>
      </c>
      <c r="R1111" t="s">
        <v>8334</v>
      </c>
    </row>
    <row r="1112" spans="1:18" ht="60" x14ac:dyDescent="0.25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>ROUND(E1112/D1112*100,0)</f>
        <v>1</v>
      </c>
      <c r="P1112">
        <f>IFERROR(ROUND(E1112/L1112,2),"N/A")</f>
        <v>23.18</v>
      </c>
      <c r="Q1112" t="s">
        <v>8333</v>
      </c>
      <c r="R1112" t="s">
        <v>8334</v>
      </c>
    </row>
    <row r="1113" spans="1:18" ht="60" x14ac:dyDescent="0.25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>ROUND(E1113/D1113*100,0)</f>
        <v>0</v>
      </c>
      <c r="P1113">
        <f>IFERROR(ROUND(E1113/L1113,2),"N/A")</f>
        <v>1</v>
      </c>
      <c r="Q1113" t="s">
        <v>8333</v>
      </c>
      <c r="R1113" t="s">
        <v>8334</v>
      </c>
    </row>
    <row r="1114" spans="1:18" ht="45" x14ac:dyDescent="0.25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>ROUND(E1114/D1114*100,0)</f>
        <v>36</v>
      </c>
      <c r="P1114">
        <f>IFERROR(ROUND(E1114/L1114,2),"N/A")</f>
        <v>100.23</v>
      </c>
      <c r="Q1114" t="s">
        <v>8333</v>
      </c>
      <c r="R1114" t="s">
        <v>8334</v>
      </c>
    </row>
    <row r="1115" spans="1:18" ht="60" x14ac:dyDescent="0.25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>ROUND(E1115/D1115*100,0)</f>
        <v>1</v>
      </c>
      <c r="P1115">
        <f>IFERROR(ROUND(E1115/L1115,2),"N/A")</f>
        <v>5</v>
      </c>
      <c r="Q1115" t="s">
        <v>8333</v>
      </c>
      <c r="R1115" t="s">
        <v>8334</v>
      </c>
    </row>
    <row r="1116" spans="1:18" ht="60" x14ac:dyDescent="0.25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>ROUND(E1116/D1116*100,0)</f>
        <v>0</v>
      </c>
      <c r="P1116">
        <f>IFERROR(ROUND(E1116/L1116,2),"N/A")</f>
        <v>3.33</v>
      </c>
      <c r="Q1116" t="s">
        <v>8333</v>
      </c>
      <c r="R1116" t="s">
        <v>8334</v>
      </c>
    </row>
    <row r="1117" spans="1:18" ht="60" x14ac:dyDescent="0.25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>ROUND(E1117/D1117*100,0)</f>
        <v>0</v>
      </c>
      <c r="P1117">
        <f>IFERROR(ROUND(E1117/L1117,2),"N/A")</f>
        <v>13.25</v>
      </c>
      <c r="Q1117" t="s">
        <v>8333</v>
      </c>
      <c r="R1117" t="s">
        <v>8334</v>
      </c>
    </row>
    <row r="1118" spans="1:18" ht="45" x14ac:dyDescent="0.25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>ROUND(E1118/D1118*100,0)</f>
        <v>0</v>
      </c>
      <c r="P1118">
        <f>IFERROR(ROUND(E1118/L1118,2),"N/A")</f>
        <v>17.850000000000001</v>
      </c>
      <c r="Q1118" t="s">
        <v>8333</v>
      </c>
      <c r="R1118" t="s">
        <v>8334</v>
      </c>
    </row>
    <row r="1119" spans="1:18" ht="45" x14ac:dyDescent="0.25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>ROUND(E1119/D1119*100,0)</f>
        <v>8</v>
      </c>
      <c r="P1119">
        <f>IFERROR(ROUND(E1119/L1119,2),"N/A")</f>
        <v>10.38</v>
      </c>
      <c r="Q1119" t="s">
        <v>8333</v>
      </c>
      <c r="R1119" t="s">
        <v>8334</v>
      </c>
    </row>
    <row r="1120" spans="1:18" ht="60" x14ac:dyDescent="0.25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>ROUND(E1120/D1120*100,0)</f>
        <v>2</v>
      </c>
      <c r="P1120">
        <f>IFERROR(ROUND(E1120/L1120,2),"N/A")</f>
        <v>36.33</v>
      </c>
      <c r="Q1120" t="s">
        <v>8333</v>
      </c>
      <c r="R1120" t="s">
        <v>8334</v>
      </c>
    </row>
    <row r="1121" spans="1:18" ht="60" x14ac:dyDescent="0.25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>ROUND(E1121/D1121*100,0)</f>
        <v>0</v>
      </c>
      <c r="P1121">
        <f>IFERROR(ROUND(E1121/L1121,2),"N/A")</f>
        <v>5</v>
      </c>
      <c r="Q1121" t="s">
        <v>8333</v>
      </c>
      <c r="R1121" t="s">
        <v>8334</v>
      </c>
    </row>
    <row r="1122" spans="1:18" ht="45" x14ac:dyDescent="0.25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>ROUND(E1122/D1122*100,0)</f>
        <v>0</v>
      </c>
      <c r="P1122" t="str">
        <f>IFERROR(ROUND(E1122/L1122,2),"N/A")</f>
        <v>N/A</v>
      </c>
      <c r="Q1122" t="s">
        <v>8333</v>
      </c>
      <c r="R1122" t="s">
        <v>8334</v>
      </c>
    </row>
    <row r="1123" spans="1:18" ht="45" x14ac:dyDescent="0.25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>ROUND(E1123/D1123*100,0)</f>
        <v>0</v>
      </c>
      <c r="P1123">
        <f>IFERROR(ROUND(E1123/L1123,2),"N/A")</f>
        <v>5.8</v>
      </c>
      <c r="Q1123" t="s">
        <v>8333</v>
      </c>
      <c r="R1123" t="s">
        <v>8334</v>
      </c>
    </row>
    <row r="1124" spans="1:18" ht="60" x14ac:dyDescent="0.25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>ROUND(E1124/D1124*100,0)</f>
        <v>0</v>
      </c>
      <c r="P1124" t="str">
        <f>IFERROR(ROUND(E1124/L1124,2),"N/A")</f>
        <v>N/A</v>
      </c>
      <c r="Q1124" t="s">
        <v>8333</v>
      </c>
      <c r="R1124" t="s">
        <v>8334</v>
      </c>
    </row>
    <row r="1125" spans="1:18" ht="60" x14ac:dyDescent="0.25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>ROUND(E1125/D1125*100,0)</f>
        <v>0</v>
      </c>
      <c r="P1125">
        <f>IFERROR(ROUND(E1125/L1125,2),"N/A")</f>
        <v>3.67</v>
      </c>
      <c r="Q1125" t="s">
        <v>8333</v>
      </c>
      <c r="R1125" t="s">
        <v>8334</v>
      </c>
    </row>
    <row r="1126" spans="1:18" ht="60" x14ac:dyDescent="0.25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>ROUND(E1126/D1126*100,0)</f>
        <v>0</v>
      </c>
      <c r="P1126">
        <f>IFERROR(ROUND(E1126/L1126,2),"N/A")</f>
        <v>60.71</v>
      </c>
      <c r="Q1126" t="s">
        <v>8333</v>
      </c>
      <c r="R1126" t="s">
        <v>8335</v>
      </c>
    </row>
    <row r="1127" spans="1:18" ht="60" x14ac:dyDescent="0.25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>ROUND(E1127/D1127*100,0)</f>
        <v>0</v>
      </c>
      <c r="P1127" t="str">
        <f>IFERROR(ROUND(E1127/L1127,2),"N/A")</f>
        <v>N/A</v>
      </c>
      <c r="Q1127" t="s">
        <v>8333</v>
      </c>
      <c r="R1127" t="s">
        <v>8335</v>
      </c>
    </row>
    <row r="1128" spans="1:18" ht="45" x14ac:dyDescent="0.25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>ROUND(E1128/D1128*100,0)</f>
        <v>1</v>
      </c>
      <c r="P1128">
        <f>IFERROR(ROUND(E1128/L1128,2),"N/A")</f>
        <v>5</v>
      </c>
      <c r="Q1128" t="s">
        <v>8333</v>
      </c>
      <c r="R1128" t="s">
        <v>8335</v>
      </c>
    </row>
    <row r="1129" spans="1:18" ht="60" x14ac:dyDescent="0.25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>ROUND(E1129/D1129*100,0)</f>
        <v>2</v>
      </c>
      <c r="P1129">
        <f>IFERROR(ROUND(E1129/L1129,2),"N/A")</f>
        <v>25.43</v>
      </c>
      <c r="Q1129" t="s">
        <v>8333</v>
      </c>
      <c r="R1129" t="s">
        <v>8335</v>
      </c>
    </row>
    <row r="1130" spans="1:18" x14ac:dyDescent="0.25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>ROUND(E1130/D1130*100,0)</f>
        <v>0</v>
      </c>
      <c r="P1130">
        <f>IFERROR(ROUND(E1130/L1130,2),"N/A")</f>
        <v>1</v>
      </c>
      <c r="Q1130" t="s">
        <v>8333</v>
      </c>
      <c r="R1130" t="s">
        <v>8335</v>
      </c>
    </row>
    <row r="1131" spans="1:18" ht="45" x14ac:dyDescent="0.25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>ROUND(E1131/D1131*100,0)</f>
        <v>0</v>
      </c>
      <c r="P1131">
        <f>IFERROR(ROUND(E1131/L1131,2),"N/A")</f>
        <v>10.5</v>
      </c>
      <c r="Q1131" t="s">
        <v>8333</v>
      </c>
      <c r="R1131" t="s">
        <v>8335</v>
      </c>
    </row>
    <row r="1132" spans="1:18" ht="60" x14ac:dyDescent="0.25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>ROUND(E1132/D1132*100,0)</f>
        <v>0</v>
      </c>
      <c r="P1132">
        <f>IFERROR(ROUND(E1132/L1132,2),"N/A")</f>
        <v>3.67</v>
      </c>
      <c r="Q1132" t="s">
        <v>8333</v>
      </c>
      <c r="R1132" t="s">
        <v>8335</v>
      </c>
    </row>
    <row r="1133" spans="1:18" ht="60" x14ac:dyDescent="0.25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>ROUND(E1133/D1133*100,0)</f>
        <v>0</v>
      </c>
      <c r="P1133" t="str">
        <f>IFERROR(ROUND(E1133/L1133,2),"N/A")</f>
        <v>N/A</v>
      </c>
      <c r="Q1133" t="s">
        <v>8333</v>
      </c>
      <c r="R1133" t="s">
        <v>8335</v>
      </c>
    </row>
    <row r="1134" spans="1:18" ht="45" x14ac:dyDescent="0.25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>ROUND(E1134/D1134*100,0)</f>
        <v>14</v>
      </c>
      <c r="P1134">
        <f>IFERROR(ROUND(E1134/L1134,2),"N/A")</f>
        <v>110.62</v>
      </c>
      <c r="Q1134" t="s">
        <v>8333</v>
      </c>
      <c r="R1134" t="s">
        <v>8335</v>
      </c>
    </row>
    <row r="1135" spans="1:18" ht="60" x14ac:dyDescent="0.25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>ROUND(E1135/D1135*100,0)</f>
        <v>1</v>
      </c>
      <c r="P1135">
        <f>IFERROR(ROUND(E1135/L1135,2),"N/A")</f>
        <v>20</v>
      </c>
      <c r="Q1135" t="s">
        <v>8333</v>
      </c>
      <c r="R1135" t="s">
        <v>8335</v>
      </c>
    </row>
    <row r="1136" spans="1:18" ht="45" x14ac:dyDescent="0.25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>ROUND(E1136/D1136*100,0)</f>
        <v>0</v>
      </c>
      <c r="P1136">
        <f>IFERROR(ROUND(E1136/L1136,2),"N/A")</f>
        <v>1</v>
      </c>
      <c r="Q1136" t="s">
        <v>8333</v>
      </c>
      <c r="R1136" t="s">
        <v>8335</v>
      </c>
    </row>
    <row r="1137" spans="1:18" ht="60" x14ac:dyDescent="0.25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>ROUND(E1137/D1137*100,0)</f>
        <v>5</v>
      </c>
      <c r="P1137">
        <f>IFERROR(ROUND(E1137/L1137,2),"N/A")</f>
        <v>50</v>
      </c>
      <c r="Q1137" t="s">
        <v>8333</v>
      </c>
      <c r="R1137" t="s">
        <v>8335</v>
      </c>
    </row>
    <row r="1138" spans="1:18" ht="45" x14ac:dyDescent="0.25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>ROUND(E1138/D1138*100,0)</f>
        <v>6</v>
      </c>
      <c r="P1138">
        <f>IFERROR(ROUND(E1138/L1138,2),"N/A")</f>
        <v>45</v>
      </c>
      <c r="Q1138" t="s">
        <v>8333</v>
      </c>
      <c r="R1138" t="s">
        <v>8335</v>
      </c>
    </row>
    <row r="1139" spans="1:18" ht="60" x14ac:dyDescent="0.25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>ROUND(E1139/D1139*100,0)</f>
        <v>40</v>
      </c>
      <c r="P1139">
        <f>IFERROR(ROUND(E1139/L1139,2),"N/A")</f>
        <v>253.21</v>
      </c>
      <c r="Q1139" t="s">
        <v>8333</v>
      </c>
      <c r="R1139" t="s">
        <v>8335</v>
      </c>
    </row>
    <row r="1140" spans="1:18" ht="60" x14ac:dyDescent="0.25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>ROUND(E1140/D1140*100,0)</f>
        <v>0</v>
      </c>
      <c r="P1140">
        <f>IFERROR(ROUND(E1140/L1140,2),"N/A")</f>
        <v>31.25</v>
      </c>
      <c r="Q1140" t="s">
        <v>8333</v>
      </c>
      <c r="R1140" t="s">
        <v>8335</v>
      </c>
    </row>
    <row r="1141" spans="1:18" ht="60" x14ac:dyDescent="0.25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>ROUND(E1141/D1141*100,0)</f>
        <v>0</v>
      </c>
      <c r="P1141">
        <f>IFERROR(ROUND(E1141/L1141,2),"N/A")</f>
        <v>5</v>
      </c>
      <c r="Q1141" t="s">
        <v>8333</v>
      </c>
      <c r="R1141" t="s">
        <v>8335</v>
      </c>
    </row>
    <row r="1142" spans="1:18" ht="45" x14ac:dyDescent="0.25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>ROUND(E1142/D1142*100,0)</f>
        <v>0</v>
      </c>
      <c r="P1142" t="str">
        <f>IFERROR(ROUND(E1142/L1142,2),"N/A")</f>
        <v>N/A</v>
      </c>
      <c r="Q1142" t="s">
        <v>8333</v>
      </c>
      <c r="R1142" t="s">
        <v>8335</v>
      </c>
    </row>
    <row r="1143" spans="1:18" x14ac:dyDescent="0.25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>ROUND(E1143/D1143*100,0)</f>
        <v>0</v>
      </c>
      <c r="P1143" t="str">
        <f>IFERROR(ROUND(E1143/L1143,2),"N/A")</f>
        <v>N/A</v>
      </c>
      <c r="Q1143" t="s">
        <v>8333</v>
      </c>
      <c r="R1143" t="s">
        <v>8335</v>
      </c>
    </row>
    <row r="1144" spans="1:18" ht="45" x14ac:dyDescent="0.25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>ROUND(E1144/D1144*100,0)</f>
        <v>0</v>
      </c>
      <c r="P1144" t="str">
        <f>IFERROR(ROUND(E1144/L1144,2),"N/A")</f>
        <v>N/A</v>
      </c>
      <c r="Q1144" t="s">
        <v>8333</v>
      </c>
      <c r="R1144" t="s">
        <v>8335</v>
      </c>
    </row>
    <row r="1145" spans="1:18" ht="60" x14ac:dyDescent="0.25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>ROUND(E1145/D1145*100,0)</f>
        <v>0</v>
      </c>
      <c r="P1145">
        <f>IFERROR(ROUND(E1145/L1145,2),"N/A")</f>
        <v>23.25</v>
      </c>
      <c r="Q1145" t="s">
        <v>8333</v>
      </c>
      <c r="R1145" t="s">
        <v>8335</v>
      </c>
    </row>
    <row r="1146" spans="1:18" ht="45" x14ac:dyDescent="0.25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>ROUND(E1146/D1146*100,0)</f>
        <v>0</v>
      </c>
      <c r="P1146" t="str">
        <f>IFERROR(ROUND(E1146/L1146,2),"N/A")</f>
        <v>N/A</v>
      </c>
      <c r="Q1146" t="s">
        <v>8336</v>
      </c>
      <c r="R1146" t="s">
        <v>8337</v>
      </c>
    </row>
    <row r="1147" spans="1:18" ht="45" x14ac:dyDescent="0.25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>ROUND(E1147/D1147*100,0)</f>
        <v>0</v>
      </c>
      <c r="P1147">
        <f>IFERROR(ROUND(E1147/L1147,2),"N/A")</f>
        <v>100</v>
      </c>
      <c r="Q1147" t="s">
        <v>8336</v>
      </c>
      <c r="R1147" t="s">
        <v>8337</v>
      </c>
    </row>
    <row r="1148" spans="1:18" ht="45" x14ac:dyDescent="0.25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>ROUND(E1148/D1148*100,0)</f>
        <v>9</v>
      </c>
      <c r="P1148">
        <f>IFERROR(ROUND(E1148/L1148,2),"N/A")</f>
        <v>44.17</v>
      </c>
      <c r="Q1148" t="s">
        <v>8336</v>
      </c>
      <c r="R1148" t="s">
        <v>8337</v>
      </c>
    </row>
    <row r="1149" spans="1:18" ht="60" x14ac:dyDescent="0.25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>ROUND(E1149/D1149*100,0)</f>
        <v>0</v>
      </c>
      <c r="P1149" t="str">
        <f>IFERROR(ROUND(E1149/L1149,2),"N/A")</f>
        <v>N/A</v>
      </c>
      <c r="Q1149" t="s">
        <v>8336</v>
      </c>
      <c r="R1149" t="s">
        <v>8337</v>
      </c>
    </row>
    <row r="1150" spans="1:18" ht="30" x14ac:dyDescent="0.25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>ROUND(E1150/D1150*100,0)</f>
        <v>0</v>
      </c>
      <c r="P1150">
        <f>IFERROR(ROUND(E1150/L1150,2),"N/A")</f>
        <v>24.33</v>
      </c>
      <c r="Q1150" t="s">
        <v>8336</v>
      </c>
      <c r="R1150" t="s">
        <v>8337</v>
      </c>
    </row>
    <row r="1151" spans="1:18" ht="30" x14ac:dyDescent="0.25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>ROUND(E1151/D1151*100,0)</f>
        <v>0</v>
      </c>
      <c r="P1151">
        <f>IFERROR(ROUND(E1151/L1151,2),"N/A")</f>
        <v>37.5</v>
      </c>
      <c r="Q1151" t="s">
        <v>8336</v>
      </c>
      <c r="R1151" t="s">
        <v>8337</v>
      </c>
    </row>
    <row r="1152" spans="1:18" ht="30" x14ac:dyDescent="0.25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>ROUND(E1152/D1152*100,0)</f>
        <v>10</v>
      </c>
      <c r="P1152">
        <f>IFERROR(ROUND(E1152/L1152,2),"N/A")</f>
        <v>42</v>
      </c>
      <c r="Q1152" t="s">
        <v>8336</v>
      </c>
      <c r="R1152" t="s">
        <v>8337</v>
      </c>
    </row>
    <row r="1153" spans="1:18" ht="60" x14ac:dyDescent="0.25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>ROUND(E1153/D1153*100,0)</f>
        <v>0</v>
      </c>
      <c r="P1153" t="str">
        <f>IFERROR(ROUND(E1153/L1153,2),"N/A")</f>
        <v>N/A</v>
      </c>
      <c r="Q1153" t="s">
        <v>8336</v>
      </c>
      <c r="R1153" t="s">
        <v>8337</v>
      </c>
    </row>
    <row r="1154" spans="1:18" x14ac:dyDescent="0.25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>ROUND(E1154/D1154*100,0)</f>
        <v>6</v>
      </c>
      <c r="P1154">
        <f>IFERROR(ROUND(E1154/L1154,2),"N/A")</f>
        <v>60.73</v>
      </c>
      <c r="Q1154" t="s">
        <v>8336</v>
      </c>
      <c r="R1154" t="s">
        <v>8337</v>
      </c>
    </row>
    <row r="1155" spans="1:18" ht="30" x14ac:dyDescent="0.25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>ROUND(E1155/D1155*100,0)</f>
        <v>1</v>
      </c>
      <c r="P1155">
        <f>IFERROR(ROUND(E1155/L1155,2),"N/A")</f>
        <v>50</v>
      </c>
      <c r="Q1155" t="s">
        <v>8336</v>
      </c>
      <c r="R1155" t="s">
        <v>8337</v>
      </c>
    </row>
    <row r="1156" spans="1:18" ht="45" x14ac:dyDescent="0.25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>ROUND(E1156/D1156*100,0)</f>
        <v>7</v>
      </c>
      <c r="P1156">
        <f>IFERROR(ROUND(E1156/L1156,2),"N/A")</f>
        <v>108.33</v>
      </c>
      <c r="Q1156" t="s">
        <v>8336</v>
      </c>
      <c r="R1156" t="s">
        <v>8337</v>
      </c>
    </row>
    <row r="1157" spans="1:18" ht="60" x14ac:dyDescent="0.25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>ROUND(E1157/D1157*100,0)</f>
        <v>1</v>
      </c>
      <c r="P1157">
        <f>IFERROR(ROUND(E1157/L1157,2),"N/A")</f>
        <v>23.5</v>
      </c>
      <c r="Q1157" t="s">
        <v>8336</v>
      </c>
      <c r="R1157" t="s">
        <v>8337</v>
      </c>
    </row>
    <row r="1158" spans="1:18" ht="45" x14ac:dyDescent="0.25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>ROUND(E1158/D1158*100,0)</f>
        <v>0</v>
      </c>
      <c r="P1158" t="str">
        <f>IFERROR(ROUND(E1158/L1158,2),"N/A")</f>
        <v>N/A</v>
      </c>
      <c r="Q1158" t="s">
        <v>8336</v>
      </c>
      <c r="R1158" t="s">
        <v>8337</v>
      </c>
    </row>
    <row r="1159" spans="1:18" ht="60" x14ac:dyDescent="0.25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>ROUND(E1159/D1159*100,0)</f>
        <v>2</v>
      </c>
      <c r="P1159">
        <f>IFERROR(ROUND(E1159/L1159,2),"N/A")</f>
        <v>50.33</v>
      </c>
      <c r="Q1159" t="s">
        <v>8336</v>
      </c>
      <c r="R1159" t="s">
        <v>8337</v>
      </c>
    </row>
    <row r="1160" spans="1:18" ht="60" x14ac:dyDescent="0.25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>ROUND(E1160/D1160*100,0)</f>
        <v>0</v>
      </c>
      <c r="P1160">
        <f>IFERROR(ROUND(E1160/L1160,2),"N/A")</f>
        <v>11.67</v>
      </c>
      <c r="Q1160" t="s">
        <v>8336</v>
      </c>
      <c r="R1160" t="s">
        <v>8337</v>
      </c>
    </row>
    <row r="1161" spans="1:18" ht="60" x14ac:dyDescent="0.25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>ROUND(E1161/D1161*100,0)</f>
        <v>0</v>
      </c>
      <c r="P1161" t="str">
        <f>IFERROR(ROUND(E1161/L1161,2),"N/A")</f>
        <v>N/A</v>
      </c>
      <c r="Q1161" t="s">
        <v>8336</v>
      </c>
      <c r="R1161" t="s">
        <v>8337</v>
      </c>
    </row>
    <row r="1162" spans="1:18" ht="45" x14ac:dyDescent="0.25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>ROUND(E1162/D1162*100,0)</f>
        <v>4</v>
      </c>
      <c r="P1162">
        <f>IFERROR(ROUND(E1162/L1162,2),"N/A")</f>
        <v>60.79</v>
      </c>
      <c r="Q1162" t="s">
        <v>8336</v>
      </c>
      <c r="R1162" t="s">
        <v>8337</v>
      </c>
    </row>
    <row r="1163" spans="1:18" ht="60" x14ac:dyDescent="0.25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>ROUND(E1163/D1163*100,0)</f>
        <v>0</v>
      </c>
      <c r="P1163" t="str">
        <f>IFERROR(ROUND(E1163/L1163,2),"N/A")</f>
        <v>N/A</v>
      </c>
      <c r="Q1163" t="s">
        <v>8336</v>
      </c>
      <c r="R1163" t="s">
        <v>8337</v>
      </c>
    </row>
    <row r="1164" spans="1:18" ht="60" x14ac:dyDescent="0.25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>ROUND(E1164/D1164*100,0)</f>
        <v>0</v>
      </c>
      <c r="P1164">
        <f>IFERROR(ROUND(E1164/L1164,2),"N/A")</f>
        <v>17.5</v>
      </c>
      <c r="Q1164" t="s">
        <v>8336</v>
      </c>
      <c r="R1164" t="s">
        <v>8337</v>
      </c>
    </row>
    <row r="1165" spans="1:18" ht="60" x14ac:dyDescent="0.25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>ROUND(E1165/D1165*100,0)</f>
        <v>0</v>
      </c>
      <c r="P1165" t="str">
        <f>IFERROR(ROUND(E1165/L1165,2),"N/A")</f>
        <v>N/A</v>
      </c>
      <c r="Q1165" t="s">
        <v>8336</v>
      </c>
      <c r="R1165" t="s">
        <v>8337</v>
      </c>
    </row>
    <row r="1166" spans="1:18" ht="60" x14ac:dyDescent="0.25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>ROUND(E1166/D1166*100,0)</f>
        <v>0</v>
      </c>
      <c r="P1166" t="str">
        <f>IFERROR(ROUND(E1166/L1166,2),"N/A")</f>
        <v>N/A</v>
      </c>
      <c r="Q1166" t="s">
        <v>8336</v>
      </c>
      <c r="R1166" t="s">
        <v>8337</v>
      </c>
    </row>
    <row r="1167" spans="1:18" ht="60" x14ac:dyDescent="0.25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>ROUND(E1167/D1167*100,0)</f>
        <v>21</v>
      </c>
      <c r="P1167">
        <f>IFERROR(ROUND(E1167/L1167,2),"N/A")</f>
        <v>82.82</v>
      </c>
      <c r="Q1167" t="s">
        <v>8336</v>
      </c>
      <c r="R1167" t="s">
        <v>8337</v>
      </c>
    </row>
    <row r="1168" spans="1:18" ht="60" x14ac:dyDescent="0.25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>ROUND(E1168/D1168*100,0)</f>
        <v>19</v>
      </c>
      <c r="P1168">
        <f>IFERROR(ROUND(E1168/L1168,2),"N/A")</f>
        <v>358.88</v>
      </c>
      <c r="Q1168" t="s">
        <v>8336</v>
      </c>
      <c r="R1168" t="s">
        <v>8337</v>
      </c>
    </row>
    <row r="1169" spans="1:18" ht="45" x14ac:dyDescent="0.25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>ROUND(E1169/D1169*100,0)</f>
        <v>2</v>
      </c>
      <c r="P1169">
        <f>IFERROR(ROUND(E1169/L1169,2),"N/A")</f>
        <v>61.19</v>
      </c>
      <c r="Q1169" t="s">
        <v>8336</v>
      </c>
      <c r="R1169" t="s">
        <v>8337</v>
      </c>
    </row>
    <row r="1170" spans="1:18" ht="45" x14ac:dyDescent="0.25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>ROUND(E1170/D1170*100,0)</f>
        <v>6</v>
      </c>
      <c r="P1170">
        <f>IFERROR(ROUND(E1170/L1170,2),"N/A")</f>
        <v>340</v>
      </c>
      <c r="Q1170" t="s">
        <v>8336</v>
      </c>
      <c r="R1170" t="s">
        <v>8337</v>
      </c>
    </row>
    <row r="1171" spans="1:18" ht="45" x14ac:dyDescent="0.25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>ROUND(E1171/D1171*100,0)</f>
        <v>0</v>
      </c>
      <c r="P1171">
        <f>IFERROR(ROUND(E1171/L1171,2),"N/A")</f>
        <v>5.67</v>
      </c>
      <c r="Q1171" t="s">
        <v>8336</v>
      </c>
      <c r="R1171" t="s">
        <v>8337</v>
      </c>
    </row>
    <row r="1172" spans="1:18" ht="45" x14ac:dyDescent="0.25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>ROUND(E1172/D1172*100,0)</f>
        <v>0</v>
      </c>
      <c r="P1172">
        <f>IFERROR(ROUND(E1172/L1172,2),"N/A")</f>
        <v>50</v>
      </c>
      <c r="Q1172" t="s">
        <v>8336</v>
      </c>
      <c r="R1172" t="s">
        <v>8337</v>
      </c>
    </row>
    <row r="1173" spans="1:18" ht="45" x14ac:dyDescent="0.25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>ROUND(E1173/D1173*100,0)</f>
        <v>0</v>
      </c>
      <c r="P1173">
        <f>IFERROR(ROUND(E1173/L1173,2),"N/A")</f>
        <v>25</v>
      </c>
      <c r="Q1173" t="s">
        <v>8336</v>
      </c>
      <c r="R1173" t="s">
        <v>8337</v>
      </c>
    </row>
    <row r="1174" spans="1:18" ht="30" x14ac:dyDescent="0.25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>ROUND(E1174/D1174*100,0)</f>
        <v>0</v>
      </c>
      <c r="P1174" t="str">
        <f>IFERROR(ROUND(E1174/L1174,2),"N/A")</f>
        <v>N/A</v>
      </c>
      <c r="Q1174" t="s">
        <v>8336</v>
      </c>
      <c r="R1174" t="s">
        <v>8337</v>
      </c>
    </row>
    <row r="1175" spans="1:18" ht="60" x14ac:dyDescent="0.25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>ROUND(E1175/D1175*100,0)</f>
        <v>0</v>
      </c>
      <c r="P1175">
        <f>IFERROR(ROUND(E1175/L1175,2),"N/A")</f>
        <v>30</v>
      </c>
      <c r="Q1175" t="s">
        <v>8336</v>
      </c>
      <c r="R1175" t="s">
        <v>8337</v>
      </c>
    </row>
    <row r="1176" spans="1:18" ht="45" x14ac:dyDescent="0.25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>ROUND(E1176/D1176*100,0)</f>
        <v>6</v>
      </c>
      <c r="P1176">
        <f>IFERROR(ROUND(E1176/L1176,2),"N/A")</f>
        <v>46.63</v>
      </c>
      <c r="Q1176" t="s">
        <v>8336</v>
      </c>
      <c r="R1176" t="s">
        <v>8337</v>
      </c>
    </row>
    <row r="1177" spans="1:18" ht="45" x14ac:dyDescent="0.25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>ROUND(E1177/D1177*100,0)</f>
        <v>3</v>
      </c>
      <c r="P1177">
        <f>IFERROR(ROUND(E1177/L1177,2),"N/A")</f>
        <v>65</v>
      </c>
      <c r="Q1177" t="s">
        <v>8336</v>
      </c>
      <c r="R1177" t="s">
        <v>8337</v>
      </c>
    </row>
    <row r="1178" spans="1:18" ht="60" x14ac:dyDescent="0.25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>ROUND(E1178/D1178*100,0)</f>
        <v>0</v>
      </c>
      <c r="P1178">
        <f>IFERROR(ROUND(E1178/L1178,2),"N/A")</f>
        <v>10</v>
      </c>
      <c r="Q1178" t="s">
        <v>8336</v>
      </c>
      <c r="R1178" t="s">
        <v>8337</v>
      </c>
    </row>
    <row r="1179" spans="1:18" ht="60" x14ac:dyDescent="0.25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>ROUND(E1179/D1179*100,0)</f>
        <v>0</v>
      </c>
      <c r="P1179" t="str">
        <f>IFERROR(ROUND(E1179/L1179,2),"N/A")</f>
        <v>N/A</v>
      </c>
      <c r="Q1179" t="s">
        <v>8336</v>
      </c>
      <c r="R1179" t="s">
        <v>8337</v>
      </c>
    </row>
    <row r="1180" spans="1:18" ht="60" x14ac:dyDescent="0.25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>ROUND(E1180/D1180*100,0)</f>
        <v>0</v>
      </c>
      <c r="P1180">
        <f>IFERROR(ROUND(E1180/L1180,2),"N/A")</f>
        <v>5</v>
      </c>
      <c r="Q1180" t="s">
        <v>8336</v>
      </c>
      <c r="R1180" t="s">
        <v>8337</v>
      </c>
    </row>
    <row r="1181" spans="1:18" ht="45" x14ac:dyDescent="0.25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>ROUND(E1181/D1181*100,0)</f>
        <v>5</v>
      </c>
      <c r="P1181">
        <f>IFERROR(ROUND(E1181/L1181,2),"N/A")</f>
        <v>640</v>
      </c>
      <c r="Q1181" t="s">
        <v>8336</v>
      </c>
      <c r="R1181" t="s">
        <v>8337</v>
      </c>
    </row>
    <row r="1182" spans="1:18" ht="45" x14ac:dyDescent="0.25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>ROUND(E1182/D1182*100,0)</f>
        <v>12</v>
      </c>
      <c r="P1182">
        <f>IFERROR(ROUND(E1182/L1182,2),"N/A")</f>
        <v>69.12</v>
      </c>
      <c r="Q1182" t="s">
        <v>8336</v>
      </c>
      <c r="R1182" t="s">
        <v>8337</v>
      </c>
    </row>
    <row r="1183" spans="1:18" ht="30" x14ac:dyDescent="0.25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>ROUND(E1183/D1183*100,0)</f>
        <v>0</v>
      </c>
      <c r="P1183">
        <f>IFERROR(ROUND(E1183/L1183,2),"N/A")</f>
        <v>1.33</v>
      </c>
      <c r="Q1183" t="s">
        <v>8336</v>
      </c>
      <c r="R1183" t="s">
        <v>8337</v>
      </c>
    </row>
    <row r="1184" spans="1:18" ht="60" x14ac:dyDescent="0.25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>ROUND(E1184/D1184*100,0)</f>
        <v>4</v>
      </c>
      <c r="P1184">
        <f>IFERROR(ROUND(E1184/L1184,2),"N/A")</f>
        <v>10.5</v>
      </c>
      <c r="Q1184" t="s">
        <v>8336</v>
      </c>
      <c r="R1184" t="s">
        <v>8337</v>
      </c>
    </row>
    <row r="1185" spans="1:18" ht="60" x14ac:dyDescent="0.25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>ROUND(E1185/D1185*100,0)</f>
        <v>4</v>
      </c>
      <c r="P1185">
        <f>IFERROR(ROUND(E1185/L1185,2),"N/A")</f>
        <v>33.33</v>
      </c>
      <c r="Q1185" t="s">
        <v>8336</v>
      </c>
      <c r="R1185" t="s">
        <v>8337</v>
      </c>
    </row>
    <row r="1186" spans="1:18" ht="60" x14ac:dyDescent="0.25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>ROUND(E1186/D1186*100,0)</f>
        <v>105</v>
      </c>
      <c r="P1186">
        <f>IFERROR(ROUND(E1186/L1186,2),"N/A")</f>
        <v>61.56</v>
      </c>
      <c r="Q1186" t="s">
        <v>8338</v>
      </c>
      <c r="R1186" t="s">
        <v>8339</v>
      </c>
    </row>
    <row r="1187" spans="1:18" ht="60" x14ac:dyDescent="0.25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>ROUND(E1187/D1187*100,0)</f>
        <v>105</v>
      </c>
      <c r="P1187">
        <f>IFERROR(ROUND(E1187/L1187,2),"N/A")</f>
        <v>118.74</v>
      </c>
      <c r="Q1187" t="s">
        <v>8338</v>
      </c>
      <c r="R1187" t="s">
        <v>8339</v>
      </c>
    </row>
    <row r="1188" spans="1:18" ht="60" x14ac:dyDescent="0.25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>ROUND(E1188/D1188*100,0)</f>
        <v>107</v>
      </c>
      <c r="P1188">
        <f>IFERROR(ROUND(E1188/L1188,2),"N/A")</f>
        <v>65.08</v>
      </c>
      <c r="Q1188" t="s">
        <v>8338</v>
      </c>
      <c r="R1188" t="s">
        <v>8339</v>
      </c>
    </row>
    <row r="1189" spans="1:18" ht="60" x14ac:dyDescent="0.25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>ROUND(E1189/D1189*100,0)</f>
        <v>104</v>
      </c>
      <c r="P1189">
        <f>IFERROR(ROUND(E1189/L1189,2),"N/A")</f>
        <v>130.16</v>
      </c>
      <c r="Q1189" t="s">
        <v>8338</v>
      </c>
      <c r="R1189" t="s">
        <v>8339</v>
      </c>
    </row>
    <row r="1190" spans="1:18" ht="45" x14ac:dyDescent="0.25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>ROUND(E1190/D1190*100,0)</f>
        <v>161</v>
      </c>
      <c r="P1190">
        <f>IFERROR(ROUND(E1190/L1190,2),"N/A")</f>
        <v>37.78</v>
      </c>
      <c r="Q1190" t="s">
        <v>8338</v>
      </c>
      <c r="R1190" t="s">
        <v>8339</v>
      </c>
    </row>
    <row r="1191" spans="1:18" ht="60" x14ac:dyDescent="0.25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>ROUND(E1191/D1191*100,0)</f>
        <v>108</v>
      </c>
      <c r="P1191">
        <f>IFERROR(ROUND(E1191/L1191,2),"N/A")</f>
        <v>112.79</v>
      </c>
      <c r="Q1191" t="s">
        <v>8338</v>
      </c>
      <c r="R1191" t="s">
        <v>8339</v>
      </c>
    </row>
    <row r="1192" spans="1:18" ht="45" x14ac:dyDescent="0.25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>ROUND(E1192/D1192*100,0)</f>
        <v>135</v>
      </c>
      <c r="P1192">
        <f>IFERROR(ROUND(E1192/L1192,2),"N/A")</f>
        <v>51.92</v>
      </c>
      <c r="Q1192" t="s">
        <v>8338</v>
      </c>
      <c r="R1192" t="s">
        <v>8339</v>
      </c>
    </row>
    <row r="1193" spans="1:18" ht="60" x14ac:dyDescent="0.25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>ROUND(E1193/D1193*100,0)</f>
        <v>109</v>
      </c>
      <c r="P1193">
        <f>IFERROR(ROUND(E1193/L1193,2),"N/A")</f>
        <v>89.24</v>
      </c>
      <c r="Q1193" t="s">
        <v>8338</v>
      </c>
      <c r="R1193" t="s">
        <v>8339</v>
      </c>
    </row>
    <row r="1194" spans="1:18" ht="30" x14ac:dyDescent="0.25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>ROUND(E1194/D1194*100,0)</f>
        <v>290</v>
      </c>
      <c r="P1194">
        <f>IFERROR(ROUND(E1194/L1194,2),"N/A")</f>
        <v>19.329999999999998</v>
      </c>
      <c r="Q1194" t="s">
        <v>8338</v>
      </c>
      <c r="R1194" t="s">
        <v>8339</v>
      </c>
    </row>
    <row r="1195" spans="1:18" ht="60" x14ac:dyDescent="0.25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>ROUND(E1195/D1195*100,0)</f>
        <v>104</v>
      </c>
      <c r="P1195">
        <f>IFERROR(ROUND(E1195/L1195,2),"N/A")</f>
        <v>79.97</v>
      </c>
      <c r="Q1195" t="s">
        <v>8338</v>
      </c>
      <c r="R1195" t="s">
        <v>8339</v>
      </c>
    </row>
    <row r="1196" spans="1:18" ht="60" x14ac:dyDescent="0.25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>ROUND(E1196/D1196*100,0)</f>
        <v>322</v>
      </c>
      <c r="P1196">
        <f>IFERROR(ROUND(E1196/L1196,2),"N/A")</f>
        <v>56.41</v>
      </c>
      <c r="Q1196" t="s">
        <v>8338</v>
      </c>
      <c r="R1196" t="s">
        <v>8339</v>
      </c>
    </row>
    <row r="1197" spans="1:18" ht="60" x14ac:dyDescent="0.25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>ROUND(E1197/D1197*100,0)</f>
        <v>135</v>
      </c>
      <c r="P1197">
        <f>IFERROR(ROUND(E1197/L1197,2),"N/A")</f>
        <v>79.41</v>
      </c>
      <c r="Q1197" t="s">
        <v>8338</v>
      </c>
      <c r="R1197" t="s">
        <v>8339</v>
      </c>
    </row>
    <row r="1198" spans="1:18" ht="30" x14ac:dyDescent="0.25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>ROUND(E1198/D1198*100,0)</f>
        <v>270</v>
      </c>
      <c r="P1198">
        <f>IFERROR(ROUND(E1198/L1198,2),"N/A")</f>
        <v>76.44</v>
      </c>
      <c r="Q1198" t="s">
        <v>8338</v>
      </c>
      <c r="R1198" t="s">
        <v>8339</v>
      </c>
    </row>
    <row r="1199" spans="1:18" ht="60" x14ac:dyDescent="0.25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>ROUND(E1199/D1199*100,0)</f>
        <v>253</v>
      </c>
      <c r="P1199">
        <f>IFERROR(ROUND(E1199/L1199,2),"N/A")</f>
        <v>121</v>
      </c>
      <c r="Q1199" t="s">
        <v>8338</v>
      </c>
      <c r="R1199" t="s">
        <v>8339</v>
      </c>
    </row>
    <row r="1200" spans="1:18" ht="60" x14ac:dyDescent="0.25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>ROUND(E1200/D1200*100,0)</f>
        <v>261</v>
      </c>
      <c r="P1200">
        <f>IFERROR(ROUND(E1200/L1200,2),"N/A")</f>
        <v>54.62</v>
      </c>
      <c r="Q1200" t="s">
        <v>8338</v>
      </c>
      <c r="R1200" t="s">
        <v>8339</v>
      </c>
    </row>
    <row r="1201" spans="1:18" ht="60" x14ac:dyDescent="0.25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>ROUND(E1201/D1201*100,0)</f>
        <v>101</v>
      </c>
      <c r="P1201">
        <f>IFERROR(ROUND(E1201/L1201,2),"N/A")</f>
        <v>299.22000000000003</v>
      </c>
      <c r="Q1201" t="s">
        <v>8338</v>
      </c>
      <c r="R1201" t="s">
        <v>8339</v>
      </c>
    </row>
    <row r="1202" spans="1:18" ht="60" x14ac:dyDescent="0.25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>ROUND(E1202/D1202*100,0)</f>
        <v>126</v>
      </c>
      <c r="P1202">
        <f>IFERROR(ROUND(E1202/L1202,2),"N/A")</f>
        <v>58.53</v>
      </c>
      <c r="Q1202" t="s">
        <v>8338</v>
      </c>
      <c r="R1202" t="s">
        <v>8339</v>
      </c>
    </row>
    <row r="1203" spans="1:18" ht="60" x14ac:dyDescent="0.25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>ROUND(E1203/D1203*100,0)</f>
        <v>102</v>
      </c>
      <c r="P1203">
        <f>IFERROR(ROUND(E1203/L1203,2),"N/A")</f>
        <v>55.37</v>
      </c>
      <c r="Q1203" t="s">
        <v>8338</v>
      </c>
      <c r="R1203" t="s">
        <v>8339</v>
      </c>
    </row>
    <row r="1204" spans="1:18" ht="60" x14ac:dyDescent="0.25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>ROUND(E1204/D1204*100,0)</f>
        <v>199</v>
      </c>
      <c r="P1204">
        <f>IFERROR(ROUND(E1204/L1204,2),"N/A")</f>
        <v>183.8</v>
      </c>
      <c r="Q1204" t="s">
        <v>8338</v>
      </c>
      <c r="R1204" t="s">
        <v>8339</v>
      </c>
    </row>
    <row r="1205" spans="1:18" ht="45" x14ac:dyDescent="0.25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>ROUND(E1205/D1205*100,0)</f>
        <v>102</v>
      </c>
      <c r="P1205">
        <f>IFERROR(ROUND(E1205/L1205,2),"N/A")</f>
        <v>165.35</v>
      </c>
      <c r="Q1205" t="s">
        <v>8338</v>
      </c>
      <c r="R1205" t="s">
        <v>8339</v>
      </c>
    </row>
    <row r="1206" spans="1:18" ht="45" x14ac:dyDescent="0.25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>ROUND(E1206/D1206*100,0)</f>
        <v>103</v>
      </c>
      <c r="P1206">
        <f>IFERROR(ROUND(E1206/L1206,2),"N/A")</f>
        <v>234.79</v>
      </c>
      <c r="Q1206" t="s">
        <v>8338</v>
      </c>
      <c r="R1206" t="s">
        <v>8339</v>
      </c>
    </row>
    <row r="1207" spans="1:18" ht="60" x14ac:dyDescent="0.25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>ROUND(E1207/D1207*100,0)</f>
        <v>101</v>
      </c>
      <c r="P1207">
        <f>IFERROR(ROUND(E1207/L1207,2),"N/A")</f>
        <v>211.48</v>
      </c>
      <c r="Q1207" t="s">
        <v>8338</v>
      </c>
      <c r="R1207" t="s">
        <v>8339</v>
      </c>
    </row>
    <row r="1208" spans="1:18" ht="60" x14ac:dyDescent="0.25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>ROUND(E1208/D1208*100,0)</f>
        <v>115</v>
      </c>
      <c r="P1208">
        <f>IFERROR(ROUND(E1208/L1208,2),"N/A")</f>
        <v>32.340000000000003</v>
      </c>
      <c r="Q1208" t="s">
        <v>8338</v>
      </c>
      <c r="R1208" t="s">
        <v>8339</v>
      </c>
    </row>
    <row r="1209" spans="1:18" ht="30" x14ac:dyDescent="0.25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>ROUND(E1209/D1209*100,0)</f>
        <v>104</v>
      </c>
      <c r="P1209">
        <f>IFERROR(ROUND(E1209/L1209,2),"N/A")</f>
        <v>123.38</v>
      </c>
      <c r="Q1209" t="s">
        <v>8338</v>
      </c>
      <c r="R1209" t="s">
        <v>8339</v>
      </c>
    </row>
    <row r="1210" spans="1:18" ht="60" x14ac:dyDescent="0.25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>ROUND(E1210/D1210*100,0)</f>
        <v>155</v>
      </c>
      <c r="P1210">
        <f>IFERROR(ROUND(E1210/L1210,2),"N/A")</f>
        <v>207.07</v>
      </c>
      <c r="Q1210" t="s">
        <v>8338</v>
      </c>
      <c r="R1210" t="s">
        <v>8339</v>
      </c>
    </row>
    <row r="1211" spans="1:18" ht="60" x14ac:dyDescent="0.25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>ROUND(E1211/D1211*100,0)</f>
        <v>106</v>
      </c>
      <c r="P1211">
        <f>IFERROR(ROUND(E1211/L1211,2),"N/A")</f>
        <v>138.26</v>
      </c>
      <c r="Q1211" t="s">
        <v>8338</v>
      </c>
      <c r="R1211" t="s">
        <v>8339</v>
      </c>
    </row>
    <row r="1212" spans="1:18" ht="30" x14ac:dyDescent="0.25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>ROUND(E1212/D1212*100,0)</f>
        <v>254</v>
      </c>
      <c r="P1212">
        <f>IFERROR(ROUND(E1212/L1212,2),"N/A")</f>
        <v>493.82</v>
      </c>
      <c r="Q1212" t="s">
        <v>8338</v>
      </c>
      <c r="R1212" t="s">
        <v>8339</v>
      </c>
    </row>
    <row r="1213" spans="1:18" ht="60" x14ac:dyDescent="0.25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>ROUND(E1213/D1213*100,0)</f>
        <v>101</v>
      </c>
      <c r="P1213">
        <f>IFERROR(ROUND(E1213/L1213,2),"N/A")</f>
        <v>168.5</v>
      </c>
      <c r="Q1213" t="s">
        <v>8338</v>
      </c>
      <c r="R1213" t="s">
        <v>8339</v>
      </c>
    </row>
    <row r="1214" spans="1:18" ht="60" x14ac:dyDescent="0.25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>ROUND(E1214/D1214*100,0)</f>
        <v>129</v>
      </c>
      <c r="P1214">
        <f>IFERROR(ROUND(E1214/L1214,2),"N/A")</f>
        <v>38.869999999999997</v>
      </c>
      <c r="Q1214" t="s">
        <v>8338</v>
      </c>
      <c r="R1214" t="s">
        <v>8339</v>
      </c>
    </row>
    <row r="1215" spans="1:18" ht="60" x14ac:dyDescent="0.25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>ROUND(E1215/D1215*100,0)</f>
        <v>102</v>
      </c>
      <c r="P1215">
        <f>IFERROR(ROUND(E1215/L1215,2),"N/A")</f>
        <v>61.53</v>
      </c>
      <c r="Q1215" t="s">
        <v>8338</v>
      </c>
      <c r="R1215" t="s">
        <v>8339</v>
      </c>
    </row>
    <row r="1216" spans="1:18" ht="60" x14ac:dyDescent="0.25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>ROUND(E1216/D1216*100,0)</f>
        <v>132</v>
      </c>
      <c r="P1216">
        <f>IFERROR(ROUND(E1216/L1216,2),"N/A")</f>
        <v>105.44</v>
      </c>
      <c r="Q1216" t="s">
        <v>8338</v>
      </c>
      <c r="R1216" t="s">
        <v>8339</v>
      </c>
    </row>
    <row r="1217" spans="1:18" ht="60" x14ac:dyDescent="0.25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>ROUND(E1217/D1217*100,0)</f>
        <v>786</v>
      </c>
      <c r="P1217">
        <f>IFERROR(ROUND(E1217/L1217,2),"N/A")</f>
        <v>71.59</v>
      </c>
      <c r="Q1217" t="s">
        <v>8338</v>
      </c>
      <c r="R1217" t="s">
        <v>8339</v>
      </c>
    </row>
    <row r="1218" spans="1:18" ht="30" x14ac:dyDescent="0.25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>ROUND(E1218/D1218*100,0)</f>
        <v>146</v>
      </c>
      <c r="P1218">
        <f>IFERROR(ROUND(E1218/L1218,2),"N/A")</f>
        <v>91.88</v>
      </c>
      <c r="Q1218" t="s">
        <v>8338</v>
      </c>
      <c r="R1218" t="s">
        <v>8339</v>
      </c>
    </row>
    <row r="1219" spans="1:18" ht="45" x14ac:dyDescent="0.25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>ROUND(E1219/D1219*100,0)</f>
        <v>103</v>
      </c>
      <c r="P1219">
        <f>IFERROR(ROUND(E1219/L1219,2),"N/A")</f>
        <v>148.57</v>
      </c>
      <c r="Q1219" t="s">
        <v>8338</v>
      </c>
      <c r="R1219" t="s">
        <v>8339</v>
      </c>
    </row>
    <row r="1220" spans="1:18" ht="60" x14ac:dyDescent="0.25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>ROUND(E1220/D1220*100,0)</f>
        <v>172</v>
      </c>
      <c r="P1220">
        <f>IFERROR(ROUND(E1220/L1220,2),"N/A")</f>
        <v>174.21</v>
      </c>
      <c r="Q1220" t="s">
        <v>8338</v>
      </c>
      <c r="R1220" t="s">
        <v>8339</v>
      </c>
    </row>
    <row r="1221" spans="1:18" ht="45" x14ac:dyDescent="0.25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>ROUND(E1221/D1221*100,0)</f>
        <v>159</v>
      </c>
      <c r="P1221">
        <f>IFERROR(ROUND(E1221/L1221,2),"N/A")</f>
        <v>102.86</v>
      </c>
      <c r="Q1221" t="s">
        <v>8338</v>
      </c>
      <c r="R1221" t="s">
        <v>8339</v>
      </c>
    </row>
    <row r="1222" spans="1:18" ht="45" x14ac:dyDescent="0.25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>ROUND(E1222/D1222*100,0)</f>
        <v>104</v>
      </c>
      <c r="P1222">
        <f>IFERROR(ROUND(E1222/L1222,2),"N/A")</f>
        <v>111.18</v>
      </c>
      <c r="Q1222" t="s">
        <v>8338</v>
      </c>
      <c r="R1222" t="s">
        <v>8339</v>
      </c>
    </row>
    <row r="1223" spans="1:18" ht="60" x14ac:dyDescent="0.25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>ROUND(E1223/D1223*100,0)</f>
        <v>111</v>
      </c>
      <c r="P1223">
        <f>IFERROR(ROUND(E1223/L1223,2),"N/A")</f>
        <v>23.8</v>
      </c>
      <c r="Q1223" t="s">
        <v>8338</v>
      </c>
      <c r="R1223" t="s">
        <v>8339</v>
      </c>
    </row>
    <row r="1224" spans="1:18" ht="30" x14ac:dyDescent="0.25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>ROUND(E1224/D1224*100,0)</f>
        <v>280</v>
      </c>
      <c r="P1224">
        <f>IFERROR(ROUND(E1224/L1224,2),"N/A")</f>
        <v>81.27</v>
      </c>
      <c r="Q1224" t="s">
        <v>8338</v>
      </c>
      <c r="R1224" t="s">
        <v>8339</v>
      </c>
    </row>
    <row r="1225" spans="1:18" ht="45" x14ac:dyDescent="0.25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>ROUND(E1225/D1225*100,0)</f>
        <v>112</v>
      </c>
      <c r="P1225">
        <f>IFERROR(ROUND(E1225/L1225,2),"N/A")</f>
        <v>116.21</v>
      </c>
      <c r="Q1225" t="s">
        <v>8338</v>
      </c>
      <c r="R1225" t="s">
        <v>8339</v>
      </c>
    </row>
    <row r="1226" spans="1:18" ht="30" x14ac:dyDescent="0.25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>ROUND(E1226/D1226*100,0)</f>
        <v>7</v>
      </c>
      <c r="P1226">
        <f>IFERROR(ROUND(E1226/L1226,2),"N/A")</f>
        <v>58.89</v>
      </c>
      <c r="Q1226" t="s">
        <v>8325</v>
      </c>
      <c r="R1226" t="s">
        <v>8340</v>
      </c>
    </row>
    <row r="1227" spans="1:18" ht="60" x14ac:dyDescent="0.25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>ROUND(E1227/D1227*100,0)</f>
        <v>4</v>
      </c>
      <c r="P1227">
        <f>IFERROR(ROUND(E1227/L1227,2),"N/A")</f>
        <v>44</v>
      </c>
      <c r="Q1227" t="s">
        <v>8325</v>
      </c>
      <c r="R1227" t="s">
        <v>8340</v>
      </c>
    </row>
    <row r="1228" spans="1:18" ht="45" x14ac:dyDescent="0.25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>ROUND(E1228/D1228*100,0)</f>
        <v>4</v>
      </c>
      <c r="P1228">
        <f>IFERROR(ROUND(E1228/L1228,2),"N/A")</f>
        <v>48.43</v>
      </c>
      <c r="Q1228" t="s">
        <v>8325</v>
      </c>
      <c r="R1228" t="s">
        <v>8340</v>
      </c>
    </row>
    <row r="1229" spans="1:18" ht="60" x14ac:dyDescent="0.25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>ROUND(E1229/D1229*100,0)</f>
        <v>0</v>
      </c>
      <c r="P1229" t="str">
        <f>IFERROR(ROUND(E1229/L1229,2),"N/A")</f>
        <v>N/A</v>
      </c>
      <c r="Q1229" t="s">
        <v>8325</v>
      </c>
      <c r="R1229" t="s">
        <v>8340</v>
      </c>
    </row>
    <row r="1230" spans="1:18" ht="45" x14ac:dyDescent="0.25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>ROUND(E1230/D1230*100,0)</f>
        <v>29</v>
      </c>
      <c r="P1230">
        <f>IFERROR(ROUND(E1230/L1230,2),"N/A")</f>
        <v>61.04</v>
      </c>
      <c r="Q1230" t="s">
        <v>8325</v>
      </c>
      <c r="R1230" t="s">
        <v>8340</v>
      </c>
    </row>
    <row r="1231" spans="1:18" ht="60" x14ac:dyDescent="0.25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>ROUND(E1231/D1231*100,0)</f>
        <v>1</v>
      </c>
      <c r="P1231">
        <f>IFERROR(ROUND(E1231/L1231,2),"N/A")</f>
        <v>25</v>
      </c>
      <c r="Q1231" t="s">
        <v>8325</v>
      </c>
      <c r="R1231" t="s">
        <v>8340</v>
      </c>
    </row>
    <row r="1232" spans="1:18" ht="45" x14ac:dyDescent="0.25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>ROUND(E1232/D1232*100,0)</f>
        <v>0</v>
      </c>
      <c r="P1232" t="str">
        <f>IFERROR(ROUND(E1232/L1232,2),"N/A")</f>
        <v>N/A</v>
      </c>
      <c r="Q1232" t="s">
        <v>8325</v>
      </c>
      <c r="R1232" t="s">
        <v>8340</v>
      </c>
    </row>
    <row r="1233" spans="1:18" ht="45" x14ac:dyDescent="0.25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>ROUND(E1233/D1233*100,0)</f>
        <v>0</v>
      </c>
      <c r="P1233" t="str">
        <f>IFERROR(ROUND(E1233/L1233,2),"N/A")</f>
        <v>N/A</v>
      </c>
      <c r="Q1233" t="s">
        <v>8325</v>
      </c>
      <c r="R1233" t="s">
        <v>8340</v>
      </c>
    </row>
    <row r="1234" spans="1:18" ht="60" x14ac:dyDescent="0.25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>ROUND(E1234/D1234*100,0)</f>
        <v>1</v>
      </c>
      <c r="P1234">
        <f>IFERROR(ROUND(E1234/L1234,2),"N/A")</f>
        <v>40</v>
      </c>
      <c r="Q1234" t="s">
        <v>8325</v>
      </c>
      <c r="R1234" t="s">
        <v>8340</v>
      </c>
    </row>
    <row r="1235" spans="1:18" ht="60" x14ac:dyDescent="0.25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>ROUND(E1235/D1235*100,0)</f>
        <v>12</v>
      </c>
      <c r="P1235">
        <f>IFERROR(ROUND(E1235/L1235,2),"N/A")</f>
        <v>19.329999999999998</v>
      </c>
      <c r="Q1235" t="s">
        <v>8325</v>
      </c>
      <c r="R1235" t="s">
        <v>8340</v>
      </c>
    </row>
    <row r="1236" spans="1:18" ht="45" x14ac:dyDescent="0.25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>ROUND(E1236/D1236*100,0)</f>
        <v>0</v>
      </c>
      <c r="P1236" t="str">
        <f>IFERROR(ROUND(E1236/L1236,2),"N/A")</f>
        <v>N/A</v>
      </c>
      <c r="Q1236" t="s">
        <v>8325</v>
      </c>
      <c r="R1236" t="s">
        <v>8340</v>
      </c>
    </row>
    <row r="1237" spans="1:18" ht="60" x14ac:dyDescent="0.25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>ROUND(E1237/D1237*100,0)</f>
        <v>3</v>
      </c>
      <c r="P1237">
        <f>IFERROR(ROUND(E1237/L1237,2),"N/A")</f>
        <v>35</v>
      </c>
      <c r="Q1237" t="s">
        <v>8325</v>
      </c>
      <c r="R1237" t="s">
        <v>8340</v>
      </c>
    </row>
    <row r="1238" spans="1:18" ht="30" x14ac:dyDescent="0.25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>ROUND(E1238/D1238*100,0)</f>
        <v>0</v>
      </c>
      <c r="P1238" t="str">
        <f>IFERROR(ROUND(E1238/L1238,2),"N/A")</f>
        <v>N/A</v>
      </c>
      <c r="Q1238" t="s">
        <v>8325</v>
      </c>
      <c r="R1238" t="s">
        <v>8340</v>
      </c>
    </row>
    <row r="1239" spans="1:18" ht="60" x14ac:dyDescent="0.25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>ROUND(E1239/D1239*100,0)</f>
        <v>0</v>
      </c>
      <c r="P1239" t="str">
        <f>IFERROR(ROUND(E1239/L1239,2),"N/A")</f>
        <v>N/A</v>
      </c>
      <c r="Q1239" t="s">
        <v>8325</v>
      </c>
      <c r="R1239" t="s">
        <v>8340</v>
      </c>
    </row>
    <row r="1240" spans="1:18" ht="60" x14ac:dyDescent="0.25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>ROUND(E1240/D1240*100,0)</f>
        <v>18</v>
      </c>
      <c r="P1240">
        <f>IFERROR(ROUND(E1240/L1240,2),"N/A")</f>
        <v>59.33</v>
      </c>
      <c r="Q1240" t="s">
        <v>8325</v>
      </c>
      <c r="R1240" t="s">
        <v>8340</v>
      </c>
    </row>
    <row r="1241" spans="1:18" ht="30" x14ac:dyDescent="0.25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>ROUND(E1241/D1241*100,0)</f>
        <v>0</v>
      </c>
      <c r="P1241" t="str">
        <f>IFERROR(ROUND(E1241/L1241,2),"N/A")</f>
        <v>N/A</v>
      </c>
      <c r="Q1241" t="s">
        <v>8325</v>
      </c>
      <c r="R1241" t="s">
        <v>8340</v>
      </c>
    </row>
    <row r="1242" spans="1:18" ht="45" x14ac:dyDescent="0.25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>ROUND(E1242/D1242*100,0)</f>
        <v>3</v>
      </c>
      <c r="P1242">
        <f>IFERROR(ROUND(E1242/L1242,2),"N/A")</f>
        <v>30.13</v>
      </c>
      <c r="Q1242" t="s">
        <v>8325</v>
      </c>
      <c r="R1242" t="s">
        <v>8340</v>
      </c>
    </row>
    <row r="1243" spans="1:18" ht="60" x14ac:dyDescent="0.25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>ROUND(E1243/D1243*100,0)</f>
        <v>51</v>
      </c>
      <c r="P1243">
        <f>IFERROR(ROUND(E1243/L1243,2),"N/A")</f>
        <v>74.62</v>
      </c>
      <c r="Q1243" t="s">
        <v>8325</v>
      </c>
      <c r="R1243" t="s">
        <v>8340</v>
      </c>
    </row>
    <row r="1244" spans="1:18" ht="60" x14ac:dyDescent="0.25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>ROUND(E1244/D1244*100,0)</f>
        <v>1</v>
      </c>
      <c r="P1244">
        <f>IFERROR(ROUND(E1244/L1244,2),"N/A")</f>
        <v>5</v>
      </c>
      <c r="Q1244" t="s">
        <v>8325</v>
      </c>
      <c r="R1244" t="s">
        <v>8340</v>
      </c>
    </row>
    <row r="1245" spans="1:18" ht="45" x14ac:dyDescent="0.25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>ROUND(E1245/D1245*100,0)</f>
        <v>14</v>
      </c>
      <c r="P1245">
        <f>IFERROR(ROUND(E1245/L1245,2),"N/A")</f>
        <v>44.5</v>
      </c>
      <c r="Q1245" t="s">
        <v>8325</v>
      </c>
      <c r="R1245" t="s">
        <v>8340</v>
      </c>
    </row>
    <row r="1246" spans="1:18" ht="45" x14ac:dyDescent="0.25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>ROUND(E1246/D1246*100,0)</f>
        <v>104</v>
      </c>
      <c r="P1246">
        <f>IFERROR(ROUND(E1246/L1246,2),"N/A")</f>
        <v>46.13</v>
      </c>
      <c r="Q1246" t="s">
        <v>8325</v>
      </c>
      <c r="R1246" t="s">
        <v>8326</v>
      </c>
    </row>
    <row r="1247" spans="1:18" ht="45" x14ac:dyDescent="0.25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>ROUND(E1247/D1247*100,0)</f>
        <v>120</v>
      </c>
      <c r="P1247">
        <f>IFERROR(ROUND(E1247/L1247,2),"N/A")</f>
        <v>141.47</v>
      </c>
      <c r="Q1247" t="s">
        <v>8325</v>
      </c>
      <c r="R1247" t="s">
        <v>8326</v>
      </c>
    </row>
    <row r="1248" spans="1:18" ht="60" x14ac:dyDescent="0.25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>ROUND(E1248/D1248*100,0)</f>
        <v>117</v>
      </c>
      <c r="P1248">
        <f>IFERROR(ROUND(E1248/L1248,2),"N/A")</f>
        <v>75.48</v>
      </c>
      <c r="Q1248" t="s">
        <v>8325</v>
      </c>
      <c r="R1248" t="s">
        <v>8326</v>
      </c>
    </row>
    <row r="1249" spans="1:18" ht="30" x14ac:dyDescent="0.25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>ROUND(E1249/D1249*100,0)</f>
        <v>122</v>
      </c>
      <c r="P1249">
        <f>IFERROR(ROUND(E1249/L1249,2),"N/A")</f>
        <v>85.5</v>
      </c>
      <c r="Q1249" t="s">
        <v>8325</v>
      </c>
      <c r="R1249" t="s">
        <v>8326</v>
      </c>
    </row>
    <row r="1250" spans="1:18" ht="45" x14ac:dyDescent="0.25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>ROUND(E1250/D1250*100,0)</f>
        <v>152</v>
      </c>
      <c r="P1250">
        <f>IFERROR(ROUND(E1250/L1250,2),"N/A")</f>
        <v>64.25</v>
      </c>
      <c r="Q1250" t="s">
        <v>8325</v>
      </c>
      <c r="R1250" t="s">
        <v>8326</v>
      </c>
    </row>
    <row r="1251" spans="1:18" ht="45" x14ac:dyDescent="0.25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>ROUND(E1251/D1251*100,0)</f>
        <v>104</v>
      </c>
      <c r="P1251">
        <f>IFERROR(ROUND(E1251/L1251,2),"N/A")</f>
        <v>64.47</v>
      </c>
      <c r="Q1251" t="s">
        <v>8325</v>
      </c>
      <c r="R1251" t="s">
        <v>8326</v>
      </c>
    </row>
    <row r="1252" spans="1:18" ht="60" x14ac:dyDescent="0.25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>ROUND(E1252/D1252*100,0)</f>
        <v>200</v>
      </c>
      <c r="P1252">
        <f>IFERROR(ROUND(E1252/L1252,2),"N/A")</f>
        <v>118.2</v>
      </c>
      <c r="Q1252" t="s">
        <v>8325</v>
      </c>
      <c r="R1252" t="s">
        <v>8326</v>
      </c>
    </row>
    <row r="1253" spans="1:18" ht="45" x14ac:dyDescent="0.25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>ROUND(E1253/D1253*100,0)</f>
        <v>102</v>
      </c>
      <c r="P1253">
        <f>IFERROR(ROUND(E1253/L1253,2),"N/A")</f>
        <v>82.54</v>
      </c>
      <c r="Q1253" t="s">
        <v>8325</v>
      </c>
      <c r="R1253" t="s">
        <v>8326</v>
      </c>
    </row>
    <row r="1254" spans="1:18" ht="45" x14ac:dyDescent="0.25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>ROUND(E1254/D1254*100,0)</f>
        <v>138</v>
      </c>
      <c r="P1254">
        <f>IFERROR(ROUND(E1254/L1254,2),"N/A")</f>
        <v>34.17</v>
      </c>
      <c r="Q1254" t="s">
        <v>8325</v>
      </c>
      <c r="R1254" t="s">
        <v>8326</v>
      </c>
    </row>
    <row r="1255" spans="1:18" ht="60" x14ac:dyDescent="0.25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>ROUND(E1255/D1255*100,0)</f>
        <v>303833</v>
      </c>
      <c r="P1255">
        <f>IFERROR(ROUND(E1255/L1255,2),"N/A")</f>
        <v>42.73</v>
      </c>
      <c r="Q1255" t="s">
        <v>8325</v>
      </c>
      <c r="R1255" t="s">
        <v>8326</v>
      </c>
    </row>
    <row r="1256" spans="1:18" ht="60" x14ac:dyDescent="0.25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>ROUND(E1256/D1256*100,0)</f>
        <v>199</v>
      </c>
      <c r="P1256">
        <f>IFERROR(ROUND(E1256/L1256,2),"N/A")</f>
        <v>94.49</v>
      </c>
      <c r="Q1256" t="s">
        <v>8325</v>
      </c>
      <c r="R1256" t="s">
        <v>8326</v>
      </c>
    </row>
    <row r="1257" spans="1:18" ht="45" x14ac:dyDescent="0.25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>ROUND(E1257/D1257*100,0)</f>
        <v>202</v>
      </c>
      <c r="P1257">
        <f>IFERROR(ROUND(E1257/L1257,2),"N/A")</f>
        <v>55.7</v>
      </c>
      <c r="Q1257" t="s">
        <v>8325</v>
      </c>
      <c r="R1257" t="s">
        <v>8326</v>
      </c>
    </row>
    <row r="1258" spans="1:18" ht="60" x14ac:dyDescent="0.25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>ROUND(E1258/D1258*100,0)</f>
        <v>118</v>
      </c>
      <c r="P1258">
        <f>IFERROR(ROUND(E1258/L1258,2),"N/A")</f>
        <v>98.03</v>
      </c>
      <c r="Q1258" t="s">
        <v>8325</v>
      </c>
      <c r="R1258" t="s">
        <v>8326</v>
      </c>
    </row>
    <row r="1259" spans="1:18" ht="60" x14ac:dyDescent="0.25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>ROUND(E1259/D1259*100,0)</f>
        <v>295</v>
      </c>
      <c r="P1259">
        <f>IFERROR(ROUND(E1259/L1259,2),"N/A")</f>
        <v>92.1</v>
      </c>
      <c r="Q1259" t="s">
        <v>8325</v>
      </c>
      <c r="R1259" t="s">
        <v>8326</v>
      </c>
    </row>
    <row r="1260" spans="1:18" ht="45" x14ac:dyDescent="0.25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>ROUND(E1260/D1260*100,0)</f>
        <v>213</v>
      </c>
      <c r="P1260">
        <f>IFERROR(ROUND(E1260/L1260,2),"N/A")</f>
        <v>38.18</v>
      </c>
      <c r="Q1260" t="s">
        <v>8325</v>
      </c>
      <c r="R1260" t="s">
        <v>8326</v>
      </c>
    </row>
    <row r="1261" spans="1:18" ht="45" x14ac:dyDescent="0.25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>ROUND(E1261/D1261*100,0)</f>
        <v>104</v>
      </c>
      <c r="P1261">
        <f>IFERROR(ROUND(E1261/L1261,2),"N/A")</f>
        <v>27.15</v>
      </c>
      <c r="Q1261" t="s">
        <v>8325</v>
      </c>
      <c r="R1261" t="s">
        <v>8326</v>
      </c>
    </row>
    <row r="1262" spans="1:18" ht="45" x14ac:dyDescent="0.25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>ROUND(E1262/D1262*100,0)</f>
        <v>114</v>
      </c>
      <c r="P1262">
        <f>IFERROR(ROUND(E1262/L1262,2),"N/A")</f>
        <v>50.69</v>
      </c>
      <c r="Q1262" t="s">
        <v>8325</v>
      </c>
      <c r="R1262" t="s">
        <v>8326</v>
      </c>
    </row>
    <row r="1263" spans="1:18" ht="45" x14ac:dyDescent="0.25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>ROUND(E1263/D1263*100,0)</f>
        <v>101</v>
      </c>
      <c r="P1263">
        <f>IFERROR(ROUND(E1263/L1263,2),"N/A")</f>
        <v>38.94</v>
      </c>
      <c r="Q1263" t="s">
        <v>8325</v>
      </c>
      <c r="R1263" t="s">
        <v>8326</v>
      </c>
    </row>
    <row r="1264" spans="1:18" ht="60" x14ac:dyDescent="0.25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>ROUND(E1264/D1264*100,0)</f>
        <v>125</v>
      </c>
      <c r="P1264">
        <f>IFERROR(ROUND(E1264/L1264,2),"N/A")</f>
        <v>77.64</v>
      </c>
      <c r="Q1264" t="s">
        <v>8325</v>
      </c>
      <c r="R1264" t="s">
        <v>8326</v>
      </c>
    </row>
    <row r="1265" spans="1:18" ht="30" x14ac:dyDescent="0.25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>ROUND(E1265/D1265*100,0)</f>
        <v>119</v>
      </c>
      <c r="P1265">
        <f>IFERROR(ROUND(E1265/L1265,2),"N/A")</f>
        <v>43.54</v>
      </c>
      <c r="Q1265" t="s">
        <v>8325</v>
      </c>
      <c r="R1265" t="s">
        <v>8326</v>
      </c>
    </row>
    <row r="1266" spans="1:18" ht="60" x14ac:dyDescent="0.25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>ROUND(E1266/D1266*100,0)</f>
        <v>166</v>
      </c>
      <c r="P1266">
        <f>IFERROR(ROUND(E1266/L1266,2),"N/A")</f>
        <v>31.82</v>
      </c>
      <c r="Q1266" t="s">
        <v>8325</v>
      </c>
      <c r="R1266" t="s">
        <v>8326</v>
      </c>
    </row>
    <row r="1267" spans="1:18" ht="60" x14ac:dyDescent="0.25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>ROUND(E1267/D1267*100,0)</f>
        <v>119</v>
      </c>
      <c r="P1267">
        <f>IFERROR(ROUND(E1267/L1267,2),"N/A")</f>
        <v>63.18</v>
      </c>
      <c r="Q1267" t="s">
        <v>8325</v>
      </c>
      <c r="R1267" t="s">
        <v>8326</v>
      </c>
    </row>
    <row r="1268" spans="1:18" ht="45" x14ac:dyDescent="0.25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>ROUND(E1268/D1268*100,0)</f>
        <v>100</v>
      </c>
      <c r="P1268">
        <f>IFERROR(ROUND(E1268/L1268,2),"N/A")</f>
        <v>190.9</v>
      </c>
      <c r="Q1268" t="s">
        <v>8325</v>
      </c>
      <c r="R1268" t="s">
        <v>8326</v>
      </c>
    </row>
    <row r="1269" spans="1:18" ht="60" x14ac:dyDescent="0.25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>ROUND(E1269/D1269*100,0)</f>
        <v>102</v>
      </c>
      <c r="P1269">
        <f>IFERROR(ROUND(E1269/L1269,2),"N/A")</f>
        <v>140.86000000000001</v>
      </c>
      <c r="Q1269" t="s">
        <v>8325</v>
      </c>
      <c r="R1269" t="s">
        <v>8326</v>
      </c>
    </row>
    <row r="1270" spans="1:18" ht="45" x14ac:dyDescent="0.25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>ROUND(E1270/D1270*100,0)</f>
        <v>117</v>
      </c>
      <c r="P1270">
        <f>IFERROR(ROUND(E1270/L1270,2),"N/A")</f>
        <v>76.92</v>
      </c>
      <c r="Q1270" t="s">
        <v>8325</v>
      </c>
      <c r="R1270" t="s">
        <v>8326</v>
      </c>
    </row>
    <row r="1271" spans="1:18" ht="60" x14ac:dyDescent="0.25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>ROUND(E1271/D1271*100,0)</f>
        <v>109</v>
      </c>
      <c r="P1271">
        <f>IFERROR(ROUND(E1271/L1271,2),"N/A")</f>
        <v>99.16</v>
      </c>
      <c r="Q1271" t="s">
        <v>8325</v>
      </c>
      <c r="R1271" t="s">
        <v>8326</v>
      </c>
    </row>
    <row r="1272" spans="1:18" ht="45" x14ac:dyDescent="0.25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>ROUND(E1272/D1272*100,0)</f>
        <v>115</v>
      </c>
      <c r="P1272">
        <f>IFERROR(ROUND(E1272/L1272,2),"N/A")</f>
        <v>67.88</v>
      </c>
      <c r="Q1272" t="s">
        <v>8325</v>
      </c>
      <c r="R1272" t="s">
        <v>8326</v>
      </c>
    </row>
    <row r="1273" spans="1:18" ht="60" x14ac:dyDescent="0.25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>ROUND(E1273/D1273*100,0)</f>
        <v>102</v>
      </c>
      <c r="P1273">
        <f>IFERROR(ROUND(E1273/L1273,2),"N/A")</f>
        <v>246.29</v>
      </c>
      <c r="Q1273" t="s">
        <v>8325</v>
      </c>
      <c r="R1273" t="s">
        <v>8326</v>
      </c>
    </row>
    <row r="1274" spans="1:18" ht="60" x14ac:dyDescent="0.25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>ROUND(E1274/D1274*100,0)</f>
        <v>106</v>
      </c>
      <c r="P1274">
        <f>IFERROR(ROUND(E1274/L1274,2),"N/A")</f>
        <v>189.29</v>
      </c>
      <c r="Q1274" t="s">
        <v>8325</v>
      </c>
      <c r="R1274" t="s">
        <v>8326</v>
      </c>
    </row>
    <row r="1275" spans="1:18" ht="45" x14ac:dyDescent="0.25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>ROUND(E1275/D1275*100,0)</f>
        <v>104</v>
      </c>
      <c r="P1275">
        <f>IFERROR(ROUND(E1275/L1275,2),"N/A")</f>
        <v>76.67</v>
      </c>
      <c r="Q1275" t="s">
        <v>8325</v>
      </c>
      <c r="R1275" t="s">
        <v>8326</v>
      </c>
    </row>
    <row r="1276" spans="1:18" ht="45" x14ac:dyDescent="0.25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>ROUND(E1276/D1276*100,0)</f>
        <v>155</v>
      </c>
      <c r="P1276">
        <f>IFERROR(ROUND(E1276/L1276,2),"N/A")</f>
        <v>82.96</v>
      </c>
      <c r="Q1276" t="s">
        <v>8325</v>
      </c>
      <c r="R1276" t="s">
        <v>8326</v>
      </c>
    </row>
    <row r="1277" spans="1:18" ht="45" x14ac:dyDescent="0.25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>ROUND(E1277/D1277*100,0)</f>
        <v>162</v>
      </c>
      <c r="P1277">
        <f>IFERROR(ROUND(E1277/L1277,2),"N/A")</f>
        <v>62.52</v>
      </c>
      <c r="Q1277" t="s">
        <v>8325</v>
      </c>
      <c r="R1277" t="s">
        <v>8326</v>
      </c>
    </row>
    <row r="1278" spans="1:18" ht="30" x14ac:dyDescent="0.25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>ROUND(E1278/D1278*100,0)</f>
        <v>104</v>
      </c>
      <c r="P1278">
        <f>IFERROR(ROUND(E1278/L1278,2),"N/A")</f>
        <v>46.07</v>
      </c>
      <c r="Q1278" t="s">
        <v>8325</v>
      </c>
      <c r="R1278" t="s">
        <v>8326</v>
      </c>
    </row>
    <row r="1279" spans="1:18" ht="60" x14ac:dyDescent="0.25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>ROUND(E1279/D1279*100,0)</f>
        <v>106</v>
      </c>
      <c r="P1279">
        <f>IFERROR(ROUND(E1279/L1279,2),"N/A")</f>
        <v>38.54</v>
      </c>
      <c r="Q1279" t="s">
        <v>8325</v>
      </c>
      <c r="R1279" t="s">
        <v>8326</v>
      </c>
    </row>
    <row r="1280" spans="1:18" ht="60" x14ac:dyDescent="0.25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>ROUND(E1280/D1280*100,0)</f>
        <v>155</v>
      </c>
      <c r="P1280">
        <f>IFERROR(ROUND(E1280/L1280,2),"N/A")</f>
        <v>53.01</v>
      </c>
      <c r="Q1280" t="s">
        <v>8325</v>
      </c>
      <c r="R1280" t="s">
        <v>8326</v>
      </c>
    </row>
    <row r="1281" spans="1:18" ht="60" x14ac:dyDescent="0.25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>ROUND(E1281/D1281*100,0)</f>
        <v>111</v>
      </c>
      <c r="P1281">
        <f>IFERROR(ROUND(E1281/L1281,2),"N/A")</f>
        <v>73.36</v>
      </c>
      <c r="Q1281" t="s">
        <v>8325</v>
      </c>
      <c r="R1281" t="s">
        <v>8326</v>
      </c>
    </row>
    <row r="1282" spans="1:18" ht="45" x14ac:dyDescent="0.25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>ROUND(E1282/D1282*100,0)</f>
        <v>111</v>
      </c>
      <c r="P1282">
        <f>IFERROR(ROUND(E1282/L1282,2),"N/A")</f>
        <v>127.98</v>
      </c>
      <c r="Q1282" t="s">
        <v>8325</v>
      </c>
      <c r="R1282" t="s">
        <v>8326</v>
      </c>
    </row>
    <row r="1283" spans="1:18" ht="60" x14ac:dyDescent="0.25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>ROUND(E1283/D1283*100,0)</f>
        <v>111</v>
      </c>
      <c r="P1283">
        <f>IFERROR(ROUND(E1283/L1283,2),"N/A")</f>
        <v>104.73</v>
      </c>
      <c r="Q1283" t="s">
        <v>8325</v>
      </c>
      <c r="R1283" t="s">
        <v>8326</v>
      </c>
    </row>
    <row r="1284" spans="1:18" ht="60" x14ac:dyDescent="0.25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>ROUND(E1284/D1284*100,0)</f>
        <v>124</v>
      </c>
      <c r="P1284">
        <f>IFERROR(ROUND(E1284/L1284,2),"N/A")</f>
        <v>67.67</v>
      </c>
      <c r="Q1284" t="s">
        <v>8325</v>
      </c>
      <c r="R1284" t="s">
        <v>8326</v>
      </c>
    </row>
    <row r="1285" spans="1:18" ht="45" x14ac:dyDescent="0.25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>ROUND(E1285/D1285*100,0)</f>
        <v>211</v>
      </c>
      <c r="P1285">
        <f>IFERROR(ROUND(E1285/L1285,2),"N/A")</f>
        <v>95.93</v>
      </c>
      <c r="Q1285" t="s">
        <v>8325</v>
      </c>
      <c r="R1285" t="s">
        <v>8326</v>
      </c>
    </row>
    <row r="1286" spans="1:18" ht="45" x14ac:dyDescent="0.25">
      <c r="A1286">
        <v>3547</v>
      </c>
      <c r="B1286" s="9" t="s">
        <v>3546</v>
      </c>
      <c r="C1286" s="3" t="s">
        <v>7657</v>
      </c>
      <c r="D1286" s="5">
        <v>35000</v>
      </c>
      <c r="E1286" s="7">
        <v>40043.25</v>
      </c>
      <c r="F1286" t="s">
        <v>8218</v>
      </c>
      <c r="G1286" t="s">
        <v>8223</v>
      </c>
      <c r="H1286" t="s">
        <v>8245</v>
      </c>
      <c r="I1286">
        <v>1463198340</v>
      </c>
      <c r="J1286">
        <v>1461117201</v>
      </c>
      <c r="K1286" t="b">
        <v>0</v>
      </c>
      <c r="L1286">
        <v>336</v>
      </c>
      <c r="M1286" t="b">
        <v>1</v>
      </c>
      <c r="N1286" t="s">
        <v>8269</v>
      </c>
      <c r="O1286">
        <f>ROUND(E1286/D1286*100,0)</f>
        <v>114</v>
      </c>
      <c r="P1286">
        <f>IFERROR(ROUND(E1286/L1286,2),"N/A")</f>
        <v>119.18</v>
      </c>
      <c r="Q1286" t="s">
        <v>8315</v>
      </c>
      <c r="R1286" t="s">
        <v>8317</v>
      </c>
    </row>
    <row r="1287" spans="1:18" ht="45" x14ac:dyDescent="0.25">
      <c r="A1287">
        <v>2706</v>
      </c>
      <c r="B1287" s="9" t="s">
        <v>2706</v>
      </c>
      <c r="C1287" s="3" t="s">
        <v>6816</v>
      </c>
      <c r="D1287" s="5">
        <v>35000</v>
      </c>
      <c r="E1287" s="7">
        <v>39304</v>
      </c>
      <c r="F1287" t="s">
        <v>8218</v>
      </c>
      <c r="G1287" t="s">
        <v>8223</v>
      </c>
      <c r="H1287" t="s">
        <v>8245</v>
      </c>
      <c r="I1287">
        <v>1413442740</v>
      </c>
      <c r="J1287">
        <v>1410937483</v>
      </c>
      <c r="K1287" t="b">
        <v>1</v>
      </c>
      <c r="L1287">
        <v>263</v>
      </c>
      <c r="M1287" t="b">
        <v>1</v>
      </c>
      <c r="N1287" t="s">
        <v>8301</v>
      </c>
      <c r="O1287">
        <f>ROUND(E1287/D1287*100,0)</f>
        <v>112</v>
      </c>
      <c r="P1287">
        <f>IFERROR(ROUND(E1287/L1287,2),"N/A")</f>
        <v>149.44</v>
      </c>
      <c r="Q1287" t="s">
        <v>8315</v>
      </c>
      <c r="R1287" t="s">
        <v>8316</v>
      </c>
    </row>
    <row r="1288" spans="1:18" x14ac:dyDescent="0.25">
      <c r="A1288">
        <v>2989</v>
      </c>
      <c r="B1288" s="9" t="s">
        <v>2989</v>
      </c>
      <c r="C1288" s="3" t="s">
        <v>7099</v>
      </c>
      <c r="D1288" s="5">
        <v>20000</v>
      </c>
      <c r="E1288" s="7">
        <v>35307</v>
      </c>
      <c r="F1288" t="s">
        <v>8218</v>
      </c>
      <c r="G1288" t="s">
        <v>8223</v>
      </c>
      <c r="H1288" t="s">
        <v>8245</v>
      </c>
      <c r="I1288">
        <v>1450673940</v>
      </c>
      <c r="J1288">
        <v>1448756962</v>
      </c>
      <c r="K1288" t="b">
        <v>0</v>
      </c>
      <c r="L1288">
        <v>364</v>
      </c>
      <c r="M1288" t="b">
        <v>1</v>
      </c>
      <c r="N1288" t="s">
        <v>8301</v>
      </c>
      <c r="O1288">
        <f>ROUND(E1288/D1288*100,0)</f>
        <v>177</v>
      </c>
      <c r="P1288">
        <f>IFERROR(ROUND(E1288/L1288,2),"N/A")</f>
        <v>97</v>
      </c>
      <c r="Q1288" t="s">
        <v>8315</v>
      </c>
      <c r="R1288" t="s">
        <v>8316</v>
      </c>
    </row>
    <row r="1289" spans="1:18" ht="30" x14ac:dyDescent="0.25">
      <c r="A1289">
        <v>3237</v>
      </c>
      <c r="B1289" s="9" t="s">
        <v>3237</v>
      </c>
      <c r="C1289" s="3" t="s">
        <v>7347</v>
      </c>
      <c r="D1289" s="5">
        <v>35000</v>
      </c>
      <c r="E1289" s="7">
        <v>35275.64</v>
      </c>
      <c r="F1289" t="s">
        <v>8218</v>
      </c>
      <c r="G1289" t="s">
        <v>8223</v>
      </c>
      <c r="H1289" t="s">
        <v>8245</v>
      </c>
      <c r="I1289">
        <v>1443499140</v>
      </c>
      <c r="J1289">
        <v>1441452184</v>
      </c>
      <c r="K1289" t="b">
        <v>1</v>
      </c>
      <c r="L1289">
        <v>269</v>
      </c>
      <c r="M1289" t="b">
        <v>1</v>
      </c>
      <c r="N1289" t="s">
        <v>8269</v>
      </c>
      <c r="O1289">
        <f>ROUND(E1289/D1289*100,0)</f>
        <v>101</v>
      </c>
      <c r="P1289">
        <f>IFERROR(ROUND(E1289/L1289,2),"N/A")</f>
        <v>131.13999999999999</v>
      </c>
      <c r="Q1289" t="s">
        <v>8315</v>
      </c>
      <c r="R1289" t="s">
        <v>8317</v>
      </c>
    </row>
    <row r="1290" spans="1:18" ht="60" x14ac:dyDescent="0.25">
      <c r="A1290">
        <v>3215</v>
      </c>
      <c r="B1290" s="9" t="s">
        <v>3215</v>
      </c>
      <c r="C1290" s="3" t="s">
        <v>7325</v>
      </c>
      <c r="D1290" s="5">
        <v>35000</v>
      </c>
      <c r="E1290" s="7">
        <v>35123</v>
      </c>
      <c r="F1290" t="s">
        <v>8218</v>
      </c>
      <c r="G1290" t="s">
        <v>8223</v>
      </c>
      <c r="H1290" t="s">
        <v>8245</v>
      </c>
      <c r="I1290">
        <v>1441857540</v>
      </c>
      <c r="J1290">
        <v>1438617471</v>
      </c>
      <c r="K1290" t="b">
        <v>1</v>
      </c>
      <c r="L1290">
        <v>134</v>
      </c>
      <c r="M1290" t="b">
        <v>1</v>
      </c>
      <c r="N1290" t="s">
        <v>8269</v>
      </c>
      <c r="O1290">
        <f>ROUND(E1290/D1290*100,0)</f>
        <v>100</v>
      </c>
      <c r="P1290">
        <f>IFERROR(ROUND(E1290/L1290,2),"N/A")</f>
        <v>262.11</v>
      </c>
      <c r="Q1290" t="s">
        <v>8315</v>
      </c>
      <c r="R1290" t="s">
        <v>8317</v>
      </c>
    </row>
    <row r="1291" spans="1:18" ht="60" x14ac:dyDescent="0.25">
      <c r="A1291">
        <v>3029</v>
      </c>
      <c r="B1291" s="9" t="s">
        <v>3029</v>
      </c>
      <c r="C1291" s="3" t="s">
        <v>7139</v>
      </c>
      <c r="D1291" s="5">
        <v>30000</v>
      </c>
      <c r="E1291" s="7">
        <v>32903</v>
      </c>
      <c r="F1291" t="s">
        <v>8218</v>
      </c>
      <c r="G1291" t="s">
        <v>8223</v>
      </c>
      <c r="H1291" t="s">
        <v>8245</v>
      </c>
      <c r="I1291">
        <v>1416285300</v>
      </c>
      <c r="J1291">
        <v>1413824447</v>
      </c>
      <c r="K1291" t="b">
        <v>0</v>
      </c>
      <c r="L1291">
        <v>348</v>
      </c>
      <c r="M1291" t="b">
        <v>1</v>
      </c>
      <c r="N1291" t="s">
        <v>8301</v>
      </c>
      <c r="O1291">
        <f>ROUND(E1291/D1291*100,0)</f>
        <v>110</v>
      </c>
      <c r="P1291">
        <f>IFERROR(ROUND(E1291/L1291,2),"N/A")</f>
        <v>94.55</v>
      </c>
      <c r="Q1291" t="s">
        <v>8315</v>
      </c>
      <c r="R1291" t="s">
        <v>8316</v>
      </c>
    </row>
    <row r="1292" spans="1:18" ht="60" x14ac:dyDescent="0.25">
      <c r="A1292">
        <v>3282</v>
      </c>
      <c r="B1292" s="9" t="s">
        <v>3282</v>
      </c>
      <c r="C1292" s="3" t="s">
        <v>7392</v>
      </c>
      <c r="D1292" s="5">
        <v>31000</v>
      </c>
      <c r="E1292" s="7">
        <v>31820.5</v>
      </c>
      <c r="F1292" t="s">
        <v>8218</v>
      </c>
      <c r="G1292" t="s">
        <v>8223</v>
      </c>
      <c r="H1292" t="s">
        <v>8245</v>
      </c>
      <c r="I1292">
        <v>1461904788</v>
      </c>
      <c r="J1292">
        <v>1458103188</v>
      </c>
      <c r="K1292" t="b">
        <v>0</v>
      </c>
      <c r="L1292">
        <v>237</v>
      </c>
      <c r="M1292" t="b">
        <v>1</v>
      </c>
      <c r="N1292" t="s">
        <v>8269</v>
      </c>
      <c r="O1292">
        <f>ROUND(E1292/D1292*100,0)</f>
        <v>103</v>
      </c>
      <c r="P1292">
        <f>IFERROR(ROUND(E1292/L1292,2),"N/A")</f>
        <v>134.26</v>
      </c>
      <c r="Q1292" t="s">
        <v>8315</v>
      </c>
      <c r="R1292" t="s">
        <v>8317</v>
      </c>
    </row>
    <row r="1293" spans="1:18" ht="60" x14ac:dyDescent="0.25">
      <c r="A1293">
        <v>2715</v>
      </c>
      <c r="B1293" s="9" t="s">
        <v>2715</v>
      </c>
      <c r="C1293" s="3" t="s">
        <v>6825</v>
      </c>
      <c r="D1293" s="5">
        <v>12000</v>
      </c>
      <c r="E1293" s="7">
        <v>31754.69</v>
      </c>
      <c r="F1293" t="s">
        <v>8218</v>
      </c>
      <c r="G1293" t="s">
        <v>8223</v>
      </c>
      <c r="H1293" t="s">
        <v>8245</v>
      </c>
      <c r="I1293">
        <v>1456047228</v>
      </c>
      <c r="J1293">
        <v>1453109628</v>
      </c>
      <c r="K1293" t="b">
        <v>1</v>
      </c>
      <c r="L1293">
        <v>551</v>
      </c>
      <c r="M1293" t="b">
        <v>1</v>
      </c>
      <c r="N1293" t="s">
        <v>8301</v>
      </c>
      <c r="O1293">
        <f>ROUND(E1293/D1293*100,0)</f>
        <v>265</v>
      </c>
      <c r="P1293">
        <f>IFERROR(ROUND(E1293/L1293,2),"N/A")</f>
        <v>57.63</v>
      </c>
      <c r="Q1293" t="s">
        <v>8315</v>
      </c>
      <c r="R1293" t="s">
        <v>8316</v>
      </c>
    </row>
    <row r="1294" spans="1:18" ht="60" x14ac:dyDescent="0.25">
      <c r="A1294">
        <v>3036</v>
      </c>
      <c r="B1294" s="9" t="s">
        <v>3036</v>
      </c>
      <c r="C1294" s="3" t="s">
        <v>7146</v>
      </c>
      <c r="D1294" s="5">
        <v>25000</v>
      </c>
      <c r="E1294" s="7">
        <v>31683</v>
      </c>
      <c r="F1294" t="s">
        <v>8218</v>
      </c>
      <c r="G1294" t="s">
        <v>8223</v>
      </c>
      <c r="H1294" t="s">
        <v>8245</v>
      </c>
      <c r="I1294">
        <v>1376654340</v>
      </c>
      <c r="J1294">
        <v>1373568644</v>
      </c>
      <c r="K1294" t="b">
        <v>0</v>
      </c>
      <c r="L1294">
        <v>329</v>
      </c>
      <c r="M1294" t="b">
        <v>1</v>
      </c>
      <c r="N1294" t="s">
        <v>8301</v>
      </c>
      <c r="O1294">
        <f>ROUND(E1294/D1294*100,0)</f>
        <v>127</v>
      </c>
      <c r="P1294">
        <f>IFERROR(ROUND(E1294/L1294,2),"N/A")</f>
        <v>96.3</v>
      </c>
      <c r="Q1294" t="s">
        <v>8315</v>
      </c>
      <c r="R1294" t="s">
        <v>8316</v>
      </c>
    </row>
    <row r="1295" spans="1:18" ht="60" x14ac:dyDescent="0.25">
      <c r="A1295">
        <v>3425</v>
      </c>
      <c r="B1295" s="9" t="s">
        <v>3424</v>
      </c>
      <c r="C1295" s="3" t="s">
        <v>7535</v>
      </c>
      <c r="D1295" s="5">
        <v>30000</v>
      </c>
      <c r="E1295" s="7">
        <v>30891.1</v>
      </c>
      <c r="F1295" t="s">
        <v>8218</v>
      </c>
      <c r="G1295" t="s">
        <v>8223</v>
      </c>
      <c r="H1295" t="s">
        <v>8245</v>
      </c>
      <c r="I1295">
        <v>1412434136</v>
      </c>
      <c r="J1295">
        <v>1409669336</v>
      </c>
      <c r="K1295" t="b">
        <v>0</v>
      </c>
      <c r="L1295">
        <v>104</v>
      </c>
      <c r="M1295" t="b">
        <v>1</v>
      </c>
      <c r="N1295" t="s">
        <v>8269</v>
      </c>
      <c r="O1295">
        <f>ROUND(E1295/D1295*100,0)</f>
        <v>103</v>
      </c>
      <c r="P1295">
        <f>IFERROR(ROUND(E1295/L1295,2),"N/A")</f>
        <v>297.02999999999997</v>
      </c>
      <c r="Q1295" t="s">
        <v>8315</v>
      </c>
      <c r="R1295" t="s">
        <v>8317</v>
      </c>
    </row>
    <row r="1296" spans="1:18" ht="60" x14ac:dyDescent="0.25">
      <c r="A1296">
        <v>3224</v>
      </c>
      <c r="B1296" s="9" t="s">
        <v>3224</v>
      </c>
      <c r="C1296" s="3" t="s">
        <v>7334</v>
      </c>
      <c r="D1296" s="5">
        <v>30000</v>
      </c>
      <c r="E1296" s="7">
        <v>30610</v>
      </c>
      <c r="F1296" t="s">
        <v>8218</v>
      </c>
      <c r="G1296" t="s">
        <v>8223</v>
      </c>
      <c r="H1296" t="s">
        <v>8245</v>
      </c>
      <c r="I1296">
        <v>1484024400</v>
      </c>
      <c r="J1296">
        <v>1479932713</v>
      </c>
      <c r="K1296" t="b">
        <v>1</v>
      </c>
      <c r="L1296">
        <v>216</v>
      </c>
      <c r="M1296" t="b">
        <v>1</v>
      </c>
      <c r="N1296" t="s">
        <v>8269</v>
      </c>
      <c r="O1296">
        <f>ROUND(E1296/D1296*100,0)</f>
        <v>102</v>
      </c>
      <c r="P1296">
        <f>IFERROR(ROUND(E1296/L1296,2),"N/A")</f>
        <v>141.71</v>
      </c>
      <c r="Q1296" t="s">
        <v>8315</v>
      </c>
      <c r="R1296" t="s">
        <v>8317</v>
      </c>
    </row>
    <row r="1297" spans="1:18" ht="45" x14ac:dyDescent="0.25">
      <c r="A1297">
        <v>2717</v>
      </c>
      <c r="B1297" s="9" t="s">
        <v>2717</v>
      </c>
      <c r="C1297" s="3" t="s">
        <v>6827</v>
      </c>
      <c r="D1297" s="5">
        <v>25000</v>
      </c>
      <c r="E1297" s="7">
        <v>30026</v>
      </c>
      <c r="F1297" t="s">
        <v>8218</v>
      </c>
      <c r="G1297" t="s">
        <v>8223</v>
      </c>
      <c r="H1297" t="s">
        <v>8245</v>
      </c>
      <c r="I1297">
        <v>1417906649</v>
      </c>
      <c r="J1297">
        <v>1414015049</v>
      </c>
      <c r="K1297" t="b">
        <v>1</v>
      </c>
      <c r="L1297">
        <v>325</v>
      </c>
      <c r="M1297" t="b">
        <v>1</v>
      </c>
      <c r="N1297" t="s">
        <v>8301</v>
      </c>
      <c r="O1297">
        <f>ROUND(E1297/D1297*100,0)</f>
        <v>120</v>
      </c>
      <c r="P1297">
        <f>IFERROR(ROUND(E1297/L1297,2),"N/A")</f>
        <v>92.39</v>
      </c>
      <c r="Q1297" t="s">
        <v>8315</v>
      </c>
      <c r="R1297" t="s">
        <v>8316</v>
      </c>
    </row>
    <row r="1298" spans="1:18" ht="60" x14ac:dyDescent="0.25">
      <c r="A1298">
        <v>3009</v>
      </c>
      <c r="B1298" s="9" t="s">
        <v>3009</v>
      </c>
      <c r="C1298" s="3" t="s">
        <v>7119</v>
      </c>
      <c r="D1298" s="5">
        <v>25000</v>
      </c>
      <c r="E1298" s="7">
        <v>29939</v>
      </c>
      <c r="F1298" t="s">
        <v>8218</v>
      </c>
      <c r="G1298" t="s">
        <v>8223</v>
      </c>
      <c r="H1298" t="s">
        <v>8245</v>
      </c>
      <c r="I1298">
        <v>1417012840</v>
      </c>
      <c r="J1298">
        <v>1414417240</v>
      </c>
      <c r="K1298" t="b">
        <v>0</v>
      </c>
      <c r="L1298">
        <v>128</v>
      </c>
      <c r="M1298" t="b">
        <v>1</v>
      </c>
      <c r="N1298" t="s">
        <v>8301</v>
      </c>
      <c r="O1298">
        <f>ROUND(E1298/D1298*100,0)</f>
        <v>120</v>
      </c>
      <c r="P1298">
        <f>IFERROR(ROUND(E1298/L1298,2),"N/A")</f>
        <v>233.9</v>
      </c>
      <c r="Q1298" t="s">
        <v>8315</v>
      </c>
      <c r="R1298" t="s">
        <v>8316</v>
      </c>
    </row>
    <row r="1299" spans="1:18" ht="45" x14ac:dyDescent="0.25">
      <c r="A1299">
        <v>2720</v>
      </c>
      <c r="B1299" s="9" t="s">
        <v>2720</v>
      </c>
      <c r="C1299" s="3" t="s">
        <v>6830</v>
      </c>
      <c r="D1299" s="5">
        <v>25000</v>
      </c>
      <c r="E1299" s="7">
        <v>29531</v>
      </c>
      <c r="F1299" t="s">
        <v>8218</v>
      </c>
      <c r="G1299" t="s">
        <v>8223</v>
      </c>
      <c r="H1299" t="s">
        <v>8245</v>
      </c>
      <c r="I1299">
        <v>1478866253</v>
      </c>
      <c r="J1299">
        <v>1476270653</v>
      </c>
      <c r="K1299" t="b">
        <v>0</v>
      </c>
      <c r="L1299">
        <v>173</v>
      </c>
      <c r="M1299" t="b">
        <v>1</v>
      </c>
      <c r="N1299" t="s">
        <v>8301</v>
      </c>
      <c r="O1299">
        <f>ROUND(E1299/D1299*100,0)</f>
        <v>118</v>
      </c>
      <c r="P1299">
        <f>IFERROR(ROUND(E1299/L1299,2),"N/A")</f>
        <v>170.7</v>
      </c>
      <c r="Q1299" t="s">
        <v>8315</v>
      </c>
      <c r="R1299" t="s">
        <v>8316</v>
      </c>
    </row>
    <row r="1300" spans="1:18" ht="45" x14ac:dyDescent="0.25">
      <c r="A1300">
        <v>2714</v>
      </c>
      <c r="B1300" s="9" t="s">
        <v>2714</v>
      </c>
      <c r="C1300" s="3" t="s">
        <v>6824</v>
      </c>
      <c r="D1300" s="5">
        <v>25000</v>
      </c>
      <c r="E1300" s="7">
        <v>29089</v>
      </c>
      <c r="F1300" t="s">
        <v>8218</v>
      </c>
      <c r="G1300" t="s">
        <v>8223</v>
      </c>
      <c r="H1300" t="s">
        <v>8245</v>
      </c>
      <c r="I1300">
        <v>1476486000</v>
      </c>
      <c r="J1300">
        <v>1474040596</v>
      </c>
      <c r="K1300" t="b">
        <v>1</v>
      </c>
      <c r="L1300">
        <v>305</v>
      </c>
      <c r="M1300" t="b">
        <v>1</v>
      </c>
      <c r="N1300" t="s">
        <v>8301</v>
      </c>
      <c r="O1300">
        <f>ROUND(E1300/D1300*100,0)</f>
        <v>116</v>
      </c>
      <c r="P1300">
        <f>IFERROR(ROUND(E1300/L1300,2),"N/A")</f>
        <v>95.37</v>
      </c>
      <c r="Q1300" t="s">
        <v>8315</v>
      </c>
      <c r="R1300" t="s">
        <v>8316</v>
      </c>
    </row>
    <row r="1301" spans="1:18" ht="60" x14ac:dyDescent="0.25">
      <c r="A1301">
        <v>3014</v>
      </c>
      <c r="B1301" s="9" t="s">
        <v>3014</v>
      </c>
      <c r="C1301" s="3" t="s">
        <v>7124</v>
      </c>
      <c r="D1301" s="5">
        <v>25000</v>
      </c>
      <c r="E1301" s="7">
        <v>28276</v>
      </c>
      <c r="F1301" t="s">
        <v>8218</v>
      </c>
      <c r="G1301" t="s">
        <v>8223</v>
      </c>
      <c r="H1301" t="s">
        <v>8245</v>
      </c>
      <c r="I1301">
        <v>1415163600</v>
      </c>
      <c r="J1301">
        <v>1412737080</v>
      </c>
      <c r="K1301" t="b">
        <v>0</v>
      </c>
      <c r="L1301">
        <v>557</v>
      </c>
      <c r="M1301" t="b">
        <v>1</v>
      </c>
      <c r="N1301" t="s">
        <v>8301</v>
      </c>
      <c r="O1301">
        <f>ROUND(E1301/D1301*100,0)</f>
        <v>113</v>
      </c>
      <c r="P1301">
        <f>IFERROR(ROUND(E1301/L1301,2),"N/A")</f>
        <v>50.76</v>
      </c>
      <c r="Q1301" t="s">
        <v>8315</v>
      </c>
      <c r="R1301" t="s">
        <v>8316</v>
      </c>
    </row>
    <row r="1302" spans="1:18" ht="45" x14ac:dyDescent="0.25">
      <c r="A1302">
        <v>2707</v>
      </c>
      <c r="B1302" s="9" t="s">
        <v>2707</v>
      </c>
      <c r="C1302" s="3" t="s">
        <v>6817</v>
      </c>
      <c r="D1302" s="5">
        <v>8000</v>
      </c>
      <c r="E1302" s="7">
        <v>28067.57</v>
      </c>
      <c r="F1302" t="s">
        <v>8218</v>
      </c>
      <c r="G1302" t="s">
        <v>8223</v>
      </c>
      <c r="H1302" t="s">
        <v>8245</v>
      </c>
      <c r="I1302">
        <v>1369637940</v>
      </c>
      <c r="J1302">
        <v>1367088443</v>
      </c>
      <c r="K1302" t="b">
        <v>1</v>
      </c>
      <c r="L1302">
        <v>394</v>
      </c>
      <c r="M1302" t="b">
        <v>1</v>
      </c>
      <c r="N1302" t="s">
        <v>8301</v>
      </c>
      <c r="O1302">
        <f>ROUND(E1302/D1302*100,0)</f>
        <v>351</v>
      </c>
      <c r="P1302">
        <f>IFERROR(ROUND(E1302/L1302,2),"N/A")</f>
        <v>71.239999999999995</v>
      </c>
      <c r="Q1302" t="s">
        <v>8315</v>
      </c>
      <c r="R1302" t="s">
        <v>8316</v>
      </c>
    </row>
    <row r="1303" spans="1:18" ht="60" x14ac:dyDescent="0.25">
      <c r="A1303">
        <v>2987</v>
      </c>
      <c r="B1303" s="9" t="s">
        <v>2987</v>
      </c>
      <c r="C1303" s="3" t="s">
        <v>7097</v>
      </c>
      <c r="D1303" s="5">
        <v>25000</v>
      </c>
      <c r="E1303" s="7">
        <v>27600.2</v>
      </c>
      <c r="F1303" t="s">
        <v>8218</v>
      </c>
      <c r="G1303" t="s">
        <v>8223</v>
      </c>
      <c r="H1303" t="s">
        <v>8245</v>
      </c>
      <c r="I1303">
        <v>1476316800</v>
      </c>
      <c r="J1303">
        <v>1473837751</v>
      </c>
      <c r="K1303" t="b">
        <v>0</v>
      </c>
      <c r="L1303">
        <v>265</v>
      </c>
      <c r="M1303" t="b">
        <v>1</v>
      </c>
      <c r="N1303" t="s">
        <v>8301</v>
      </c>
      <c r="O1303">
        <f>ROUND(E1303/D1303*100,0)</f>
        <v>110</v>
      </c>
      <c r="P1303">
        <f>IFERROR(ROUND(E1303/L1303,2),"N/A")</f>
        <v>104.15</v>
      </c>
      <c r="Q1303" t="s">
        <v>8315</v>
      </c>
      <c r="R1303" t="s">
        <v>8316</v>
      </c>
    </row>
    <row r="1304" spans="1:18" ht="60" x14ac:dyDescent="0.25">
      <c r="A1304">
        <v>3211</v>
      </c>
      <c r="B1304" s="9" t="s">
        <v>3211</v>
      </c>
      <c r="C1304" s="3" t="s">
        <v>7321</v>
      </c>
      <c r="D1304" s="5">
        <v>23000</v>
      </c>
      <c r="E1304" s="7">
        <v>27541</v>
      </c>
      <c r="F1304" t="s">
        <v>8218</v>
      </c>
      <c r="G1304" t="s">
        <v>8223</v>
      </c>
      <c r="H1304" t="s">
        <v>8245</v>
      </c>
      <c r="I1304">
        <v>1408068000</v>
      </c>
      <c r="J1304">
        <v>1405346680</v>
      </c>
      <c r="K1304" t="b">
        <v>1</v>
      </c>
      <c r="L1304">
        <v>322</v>
      </c>
      <c r="M1304" t="b">
        <v>1</v>
      </c>
      <c r="N1304" t="s">
        <v>8269</v>
      </c>
      <c r="O1304">
        <f>ROUND(E1304/D1304*100,0)</f>
        <v>120</v>
      </c>
      <c r="P1304">
        <f>IFERROR(ROUND(E1304/L1304,2),"N/A")</f>
        <v>85.53</v>
      </c>
      <c r="Q1304" t="s">
        <v>8315</v>
      </c>
      <c r="R1304" t="s">
        <v>8317</v>
      </c>
    </row>
    <row r="1305" spans="1:18" ht="45" x14ac:dyDescent="0.25">
      <c r="A1305">
        <v>3035</v>
      </c>
      <c r="B1305" s="9" t="s">
        <v>3035</v>
      </c>
      <c r="C1305" s="3" t="s">
        <v>7145</v>
      </c>
      <c r="D1305" s="5">
        <v>25000</v>
      </c>
      <c r="E1305" s="7">
        <v>27196.71</v>
      </c>
      <c r="F1305" t="s">
        <v>8218</v>
      </c>
      <c r="G1305" t="s">
        <v>8223</v>
      </c>
      <c r="H1305" t="s">
        <v>8245</v>
      </c>
      <c r="I1305">
        <v>1367674009</v>
      </c>
      <c r="J1305">
        <v>1365082009</v>
      </c>
      <c r="K1305" t="b">
        <v>0</v>
      </c>
      <c r="L1305">
        <v>307</v>
      </c>
      <c r="M1305" t="b">
        <v>1</v>
      </c>
      <c r="N1305" t="s">
        <v>8301</v>
      </c>
      <c r="O1305">
        <f>ROUND(E1305/D1305*100,0)</f>
        <v>109</v>
      </c>
      <c r="P1305">
        <f>IFERROR(ROUND(E1305/L1305,2),"N/A")</f>
        <v>88.59</v>
      </c>
      <c r="Q1305" t="s">
        <v>8315</v>
      </c>
      <c r="R1305" t="s">
        <v>8316</v>
      </c>
    </row>
    <row r="1306" spans="1:18" ht="45" x14ac:dyDescent="0.25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>ROUND(E1306/D1306*100,0)</f>
        <v>40</v>
      </c>
      <c r="P1306">
        <f>IFERROR(ROUND(E1306/L1306,2),"N/A")</f>
        <v>152.41</v>
      </c>
      <c r="Q1306" t="s">
        <v>8319</v>
      </c>
      <c r="R1306" t="s">
        <v>8321</v>
      </c>
    </row>
    <row r="1307" spans="1:18" ht="60" x14ac:dyDescent="0.25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>ROUND(E1307/D1307*100,0)</f>
        <v>26</v>
      </c>
      <c r="P1307">
        <f>IFERROR(ROUND(E1307/L1307,2),"N/A")</f>
        <v>90.62</v>
      </c>
      <c r="Q1307" t="s">
        <v>8319</v>
      </c>
      <c r="R1307" t="s">
        <v>8321</v>
      </c>
    </row>
    <row r="1308" spans="1:18" ht="60" x14ac:dyDescent="0.25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>ROUND(E1308/D1308*100,0)</f>
        <v>65</v>
      </c>
      <c r="P1308">
        <f>IFERROR(ROUND(E1308/L1308,2),"N/A")</f>
        <v>201.6</v>
      </c>
      <c r="Q1308" t="s">
        <v>8319</v>
      </c>
      <c r="R1308" t="s">
        <v>8321</v>
      </c>
    </row>
    <row r="1309" spans="1:18" ht="30" x14ac:dyDescent="0.25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>ROUND(E1309/D1309*100,0)</f>
        <v>12</v>
      </c>
      <c r="P1309">
        <f>IFERROR(ROUND(E1309/L1309,2),"N/A")</f>
        <v>127.93</v>
      </c>
      <c r="Q1309" t="s">
        <v>8319</v>
      </c>
      <c r="R1309" t="s">
        <v>8321</v>
      </c>
    </row>
    <row r="1310" spans="1:18" ht="30" x14ac:dyDescent="0.25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>ROUND(E1310/D1310*100,0)</f>
        <v>11</v>
      </c>
      <c r="P1310">
        <f>IFERROR(ROUND(E1310/L1310,2),"N/A")</f>
        <v>29.89</v>
      </c>
      <c r="Q1310" t="s">
        <v>8319</v>
      </c>
      <c r="R1310" t="s">
        <v>8321</v>
      </c>
    </row>
    <row r="1311" spans="1:18" ht="45" x14ac:dyDescent="0.25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>ROUND(E1311/D1311*100,0)</f>
        <v>112</v>
      </c>
      <c r="P1311">
        <f>IFERROR(ROUND(E1311/L1311,2),"N/A")</f>
        <v>367.97</v>
      </c>
      <c r="Q1311" t="s">
        <v>8319</v>
      </c>
      <c r="R1311" t="s">
        <v>8321</v>
      </c>
    </row>
    <row r="1312" spans="1:18" ht="45" x14ac:dyDescent="0.25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>ROUND(E1312/D1312*100,0)</f>
        <v>16</v>
      </c>
      <c r="P1312">
        <f>IFERROR(ROUND(E1312/L1312,2),"N/A")</f>
        <v>129.16999999999999</v>
      </c>
      <c r="Q1312" t="s">
        <v>8319</v>
      </c>
      <c r="R1312" t="s">
        <v>8321</v>
      </c>
    </row>
    <row r="1313" spans="1:18" ht="60" x14ac:dyDescent="0.25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>ROUND(E1313/D1313*100,0)</f>
        <v>32</v>
      </c>
      <c r="P1313">
        <f>IFERROR(ROUND(E1313/L1313,2),"N/A")</f>
        <v>800.7</v>
      </c>
      <c r="Q1313" t="s">
        <v>8319</v>
      </c>
      <c r="R1313" t="s">
        <v>8321</v>
      </c>
    </row>
    <row r="1314" spans="1:18" ht="45" x14ac:dyDescent="0.25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>ROUND(E1314/D1314*100,0)</f>
        <v>1</v>
      </c>
      <c r="P1314">
        <f>IFERROR(ROUND(E1314/L1314,2),"N/A")</f>
        <v>28</v>
      </c>
      <c r="Q1314" t="s">
        <v>8319</v>
      </c>
      <c r="R1314" t="s">
        <v>8321</v>
      </c>
    </row>
    <row r="1315" spans="1:18" ht="60" x14ac:dyDescent="0.25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>ROUND(E1315/D1315*100,0)</f>
        <v>31</v>
      </c>
      <c r="P1315">
        <f>IFERROR(ROUND(E1315/L1315,2),"N/A")</f>
        <v>102.02</v>
      </c>
      <c r="Q1315" t="s">
        <v>8319</v>
      </c>
      <c r="R1315" t="s">
        <v>8321</v>
      </c>
    </row>
    <row r="1316" spans="1:18" ht="60" x14ac:dyDescent="0.25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>ROUND(E1316/D1316*100,0)</f>
        <v>1</v>
      </c>
      <c r="P1316">
        <f>IFERROR(ROUND(E1316/L1316,2),"N/A")</f>
        <v>184.36</v>
      </c>
      <c r="Q1316" t="s">
        <v>8319</v>
      </c>
      <c r="R1316" t="s">
        <v>8321</v>
      </c>
    </row>
    <row r="1317" spans="1:18" ht="30" x14ac:dyDescent="0.25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>ROUND(E1317/D1317*100,0)</f>
        <v>40</v>
      </c>
      <c r="P1317">
        <f>IFERROR(ROUND(E1317/L1317,2),"N/A")</f>
        <v>162.91999999999999</v>
      </c>
      <c r="Q1317" t="s">
        <v>8319</v>
      </c>
      <c r="R1317" t="s">
        <v>8321</v>
      </c>
    </row>
    <row r="1318" spans="1:18" ht="45" x14ac:dyDescent="0.25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>ROUND(E1318/D1318*100,0)</f>
        <v>0</v>
      </c>
      <c r="P1318">
        <f>IFERROR(ROUND(E1318/L1318,2),"N/A")</f>
        <v>1</v>
      </c>
      <c r="Q1318" t="s">
        <v>8319</v>
      </c>
      <c r="R1318" t="s">
        <v>8321</v>
      </c>
    </row>
    <row r="1319" spans="1:18" ht="60" x14ac:dyDescent="0.25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>ROUND(E1319/D1319*100,0)</f>
        <v>6</v>
      </c>
      <c r="P1319">
        <f>IFERROR(ROUND(E1319/L1319,2),"N/A")</f>
        <v>603.53</v>
      </c>
      <c r="Q1319" t="s">
        <v>8319</v>
      </c>
      <c r="R1319" t="s">
        <v>8321</v>
      </c>
    </row>
    <row r="1320" spans="1:18" ht="45" x14ac:dyDescent="0.25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>ROUND(E1320/D1320*100,0)</f>
        <v>15</v>
      </c>
      <c r="P1320">
        <f>IFERROR(ROUND(E1320/L1320,2),"N/A")</f>
        <v>45.41</v>
      </c>
      <c r="Q1320" t="s">
        <v>8319</v>
      </c>
      <c r="R1320" t="s">
        <v>8321</v>
      </c>
    </row>
    <row r="1321" spans="1:18" ht="60" x14ac:dyDescent="0.25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>ROUND(E1321/D1321*100,0)</f>
        <v>15</v>
      </c>
      <c r="P1321">
        <f>IFERROR(ROUND(E1321/L1321,2),"N/A")</f>
        <v>97.33</v>
      </c>
      <c r="Q1321" t="s">
        <v>8319</v>
      </c>
      <c r="R1321" t="s">
        <v>8321</v>
      </c>
    </row>
    <row r="1322" spans="1:18" ht="60" x14ac:dyDescent="0.25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>ROUND(E1322/D1322*100,0)</f>
        <v>1</v>
      </c>
      <c r="P1322">
        <f>IFERROR(ROUND(E1322/L1322,2),"N/A")</f>
        <v>167.67</v>
      </c>
      <c r="Q1322" t="s">
        <v>8319</v>
      </c>
      <c r="R1322" t="s">
        <v>8321</v>
      </c>
    </row>
    <row r="1323" spans="1:18" ht="60" x14ac:dyDescent="0.25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>ROUND(E1323/D1323*100,0)</f>
        <v>1</v>
      </c>
      <c r="P1323">
        <f>IFERROR(ROUND(E1323/L1323,2),"N/A")</f>
        <v>859.86</v>
      </c>
      <c r="Q1323" t="s">
        <v>8319</v>
      </c>
      <c r="R1323" t="s">
        <v>8321</v>
      </c>
    </row>
    <row r="1324" spans="1:18" ht="60" x14ac:dyDescent="0.25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>ROUND(E1324/D1324*100,0)</f>
        <v>0</v>
      </c>
      <c r="P1324">
        <f>IFERROR(ROUND(E1324/L1324,2),"N/A")</f>
        <v>26.5</v>
      </c>
      <c r="Q1324" t="s">
        <v>8319</v>
      </c>
      <c r="R1324" t="s">
        <v>8321</v>
      </c>
    </row>
    <row r="1325" spans="1:18" ht="60" x14ac:dyDescent="0.25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>ROUND(E1325/D1325*100,0)</f>
        <v>9</v>
      </c>
      <c r="P1325">
        <f>IFERROR(ROUND(E1325/L1325,2),"N/A")</f>
        <v>30.27</v>
      </c>
      <c r="Q1325" t="s">
        <v>8319</v>
      </c>
      <c r="R1325" t="s">
        <v>8321</v>
      </c>
    </row>
    <row r="1326" spans="1:18" ht="60" x14ac:dyDescent="0.25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>ROUND(E1326/D1326*100,0)</f>
        <v>10</v>
      </c>
      <c r="P1326">
        <f>IFERROR(ROUND(E1326/L1326,2),"N/A")</f>
        <v>54.67</v>
      </c>
      <c r="Q1326" t="s">
        <v>8319</v>
      </c>
      <c r="R1326" t="s">
        <v>8321</v>
      </c>
    </row>
    <row r="1327" spans="1:18" ht="60" x14ac:dyDescent="0.25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>ROUND(E1327/D1327*100,0)</f>
        <v>2</v>
      </c>
      <c r="P1327">
        <f>IFERROR(ROUND(E1327/L1327,2),"N/A")</f>
        <v>60.75</v>
      </c>
      <c r="Q1327" t="s">
        <v>8319</v>
      </c>
      <c r="R1327" t="s">
        <v>8321</v>
      </c>
    </row>
    <row r="1328" spans="1:18" ht="60" x14ac:dyDescent="0.25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>ROUND(E1328/D1328*100,0)</f>
        <v>1</v>
      </c>
      <c r="P1328">
        <f>IFERROR(ROUND(E1328/L1328,2),"N/A")</f>
        <v>102.73</v>
      </c>
      <c r="Q1328" t="s">
        <v>8319</v>
      </c>
      <c r="R1328" t="s">
        <v>8321</v>
      </c>
    </row>
    <row r="1329" spans="1:18" ht="45" x14ac:dyDescent="0.25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>ROUND(E1329/D1329*100,0)</f>
        <v>4</v>
      </c>
      <c r="P1329">
        <f>IFERROR(ROUND(E1329/L1329,2),"N/A")</f>
        <v>41.59</v>
      </c>
      <c r="Q1329" t="s">
        <v>8319</v>
      </c>
      <c r="R1329" t="s">
        <v>8321</v>
      </c>
    </row>
    <row r="1330" spans="1:18" ht="60" x14ac:dyDescent="0.25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>ROUND(E1330/D1330*100,0)</f>
        <v>2</v>
      </c>
      <c r="P1330">
        <f>IFERROR(ROUND(E1330/L1330,2),"N/A")</f>
        <v>116.53</v>
      </c>
      <c r="Q1330" t="s">
        <v>8319</v>
      </c>
      <c r="R1330" t="s">
        <v>8321</v>
      </c>
    </row>
    <row r="1331" spans="1:18" ht="45" x14ac:dyDescent="0.25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>ROUND(E1331/D1331*100,0)</f>
        <v>1</v>
      </c>
      <c r="P1331">
        <f>IFERROR(ROUND(E1331/L1331,2),"N/A")</f>
        <v>45.33</v>
      </c>
      <c r="Q1331" t="s">
        <v>8319</v>
      </c>
      <c r="R1331" t="s">
        <v>8321</v>
      </c>
    </row>
    <row r="1332" spans="1:18" ht="45" x14ac:dyDescent="0.25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>ROUND(E1332/D1332*100,0)</f>
        <v>22</v>
      </c>
      <c r="P1332">
        <f>IFERROR(ROUND(E1332/L1332,2),"N/A")</f>
        <v>157.46</v>
      </c>
      <c r="Q1332" t="s">
        <v>8319</v>
      </c>
      <c r="R1332" t="s">
        <v>8321</v>
      </c>
    </row>
    <row r="1333" spans="1:18" ht="45" x14ac:dyDescent="0.25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>ROUND(E1333/D1333*100,0)</f>
        <v>1</v>
      </c>
      <c r="P1333">
        <f>IFERROR(ROUND(E1333/L1333,2),"N/A")</f>
        <v>100.5</v>
      </c>
      <c r="Q1333" t="s">
        <v>8319</v>
      </c>
      <c r="R1333" t="s">
        <v>8321</v>
      </c>
    </row>
    <row r="1334" spans="1:18" ht="60" x14ac:dyDescent="0.25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>ROUND(E1334/D1334*100,0)</f>
        <v>0</v>
      </c>
      <c r="P1334" t="str">
        <f>IFERROR(ROUND(E1334/L1334,2),"N/A")</f>
        <v>N/A</v>
      </c>
      <c r="Q1334" t="s">
        <v>8319</v>
      </c>
      <c r="R1334" t="s">
        <v>8321</v>
      </c>
    </row>
    <row r="1335" spans="1:18" ht="60" x14ac:dyDescent="0.25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>ROUND(E1335/D1335*100,0)</f>
        <v>0</v>
      </c>
      <c r="P1335" t="str">
        <f>IFERROR(ROUND(E1335/L1335,2),"N/A")</f>
        <v>N/A</v>
      </c>
      <c r="Q1335" t="s">
        <v>8319</v>
      </c>
      <c r="R1335" t="s">
        <v>8321</v>
      </c>
    </row>
    <row r="1336" spans="1:18" ht="45" x14ac:dyDescent="0.25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>ROUND(E1336/D1336*100,0)</f>
        <v>11</v>
      </c>
      <c r="P1336">
        <f>IFERROR(ROUND(E1336/L1336,2),"N/A")</f>
        <v>51.82</v>
      </c>
      <c r="Q1336" t="s">
        <v>8319</v>
      </c>
      <c r="R1336" t="s">
        <v>8321</v>
      </c>
    </row>
    <row r="1337" spans="1:18" ht="60" x14ac:dyDescent="0.25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>ROUND(E1337/D1337*100,0)</f>
        <v>20</v>
      </c>
      <c r="P1337">
        <f>IFERROR(ROUND(E1337/L1337,2),"N/A")</f>
        <v>308.75</v>
      </c>
      <c r="Q1337" t="s">
        <v>8319</v>
      </c>
      <c r="R1337" t="s">
        <v>8321</v>
      </c>
    </row>
    <row r="1338" spans="1:18" ht="60" x14ac:dyDescent="0.25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>ROUND(E1338/D1338*100,0)</f>
        <v>85</v>
      </c>
      <c r="P1338">
        <f>IFERROR(ROUND(E1338/L1338,2),"N/A")</f>
        <v>379.23</v>
      </c>
      <c r="Q1338" t="s">
        <v>8319</v>
      </c>
      <c r="R1338" t="s">
        <v>8321</v>
      </c>
    </row>
    <row r="1339" spans="1:18" ht="45" x14ac:dyDescent="0.25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>ROUND(E1339/D1339*100,0)</f>
        <v>49</v>
      </c>
      <c r="P1339">
        <f>IFERROR(ROUND(E1339/L1339,2),"N/A")</f>
        <v>176.36</v>
      </c>
      <c r="Q1339" t="s">
        <v>8319</v>
      </c>
      <c r="R1339" t="s">
        <v>8321</v>
      </c>
    </row>
    <row r="1340" spans="1:18" ht="60" x14ac:dyDescent="0.25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>ROUND(E1340/D1340*100,0)</f>
        <v>3</v>
      </c>
      <c r="P1340">
        <f>IFERROR(ROUND(E1340/L1340,2),"N/A")</f>
        <v>66.069999999999993</v>
      </c>
      <c r="Q1340" t="s">
        <v>8319</v>
      </c>
      <c r="R1340" t="s">
        <v>8321</v>
      </c>
    </row>
    <row r="1341" spans="1:18" ht="30" x14ac:dyDescent="0.25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>ROUND(E1341/D1341*100,0)</f>
        <v>7</v>
      </c>
      <c r="P1341">
        <f>IFERROR(ROUND(E1341/L1341,2),"N/A")</f>
        <v>89.65</v>
      </c>
      <c r="Q1341" t="s">
        <v>8319</v>
      </c>
      <c r="R1341" t="s">
        <v>8321</v>
      </c>
    </row>
    <row r="1342" spans="1:18" ht="45" x14ac:dyDescent="0.25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>ROUND(E1342/D1342*100,0)</f>
        <v>0</v>
      </c>
      <c r="P1342" t="str">
        <f>IFERROR(ROUND(E1342/L1342,2),"N/A")</f>
        <v>N/A</v>
      </c>
      <c r="Q1342" t="s">
        <v>8319</v>
      </c>
      <c r="R1342" t="s">
        <v>8321</v>
      </c>
    </row>
    <row r="1343" spans="1:18" ht="60" x14ac:dyDescent="0.25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>ROUND(E1343/D1343*100,0)</f>
        <v>70</v>
      </c>
      <c r="P1343">
        <f>IFERROR(ROUND(E1343/L1343,2),"N/A")</f>
        <v>382.39</v>
      </c>
      <c r="Q1343" t="s">
        <v>8319</v>
      </c>
      <c r="R1343" t="s">
        <v>8321</v>
      </c>
    </row>
    <row r="1344" spans="1:18" ht="60" x14ac:dyDescent="0.25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>ROUND(E1344/D1344*100,0)</f>
        <v>0</v>
      </c>
      <c r="P1344">
        <f>IFERROR(ROUND(E1344/L1344,2),"N/A")</f>
        <v>100</v>
      </c>
      <c r="Q1344" t="s">
        <v>8319</v>
      </c>
      <c r="R1344" t="s">
        <v>8321</v>
      </c>
    </row>
    <row r="1345" spans="1:18" ht="60" x14ac:dyDescent="0.25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>ROUND(E1345/D1345*100,0)</f>
        <v>102</v>
      </c>
      <c r="P1345">
        <f>IFERROR(ROUND(E1345/L1345,2),"N/A")</f>
        <v>158.36000000000001</v>
      </c>
      <c r="Q1345" t="s">
        <v>8319</v>
      </c>
      <c r="R1345" t="s">
        <v>8321</v>
      </c>
    </row>
    <row r="1346" spans="1:18" ht="60" x14ac:dyDescent="0.25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>ROUND(E1346/D1346*100,0)</f>
        <v>378</v>
      </c>
      <c r="P1346">
        <f>IFERROR(ROUND(E1346/L1346,2),"N/A")</f>
        <v>40.76</v>
      </c>
      <c r="Q1346" t="s">
        <v>8322</v>
      </c>
      <c r="R1346" t="s">
        <v>8323</v>
      </c>
    </row>
    <row r="1347" spans="1:18" ht="45" x14ac:dyDescent="0.25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>ROUND(E1347/D1347*100,0)</f>
        <v>125</v>
      </c>
      <c r="P1347">
        <f>IFERROR(ROUND(E1347/L1347,2),"N/A")</f>
        <v>53.57</v>
      </c>
      <c r="Q1347" t="s">
        <v>8322</v>
      </c>
      <c r="R1347" t="s">
        <v>8323</v>
      </c>
    </row>
    <row r="1348" spans="1:18" ht="45" x14ac:dyDescent="0.25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>ROUND(E1348/D1348*100,0)</f>
        <v>147</v>
      </c>
      <c r="P1348">
        <f>IFERROR(ROUND(E1348/L1348,2),"N/A")</f>
        <v>48.45</v>
      </c>
      <c r="Q1348" t="s">
        <v>8322</v>
      </c>
      <c r="R1348" t="s">
        <v>8323</v>
      </c>
    </row>
    <row r="1349" spans="1:18" ht="60" x14ac:dyDescent="0.25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>ROUND(E1349/D1349*100,0)</f>
        <v>102</v>
      </c>
      <c r="P1349">
        <f>IFERROR(ROUND(E1349/L1349,2),"N/A")</f>
        <v>82.42</v>
      </c>
      <c r="Q1349" t="s">
        <v>8322</v>
      </c>
      <c r="R1349" t="s">
        <v>8323</v>
      </c>
    </row>
    <row r="1350" spans="1:18" ht="60" x14ac:dyDescent="0.25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>ROUND(E1350/D1350*100,0)</f>
        <v>102</v>
      </c>
      <c r="P1350">
        <f>IFERROR(ROUND(E1350/L1350,2),"N/A")</f>
        <v>230.19</v>
      </c>
      <c r="Q1350" t="s">
        <v>8322</v>
      </c>
      <c r="R1350" t="s">
        <v>8323</v>
      </c>
    </row>
    <row r="1351" spans="1:18" ht="60" x14ac:dyDescent="0.25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>ROUND(E1351/D1351*100,0)</f>
        <v>204</v>
      </c>
      <c r="P1351">
        <f>IFERROR(ROUND(E1351/L1351,2),"N/A")</f>
        <v>59.36</v>
      </c>
      <c r="Q1351" t="s">
        <v>8322</v>
      </c>
      <c r="R1351" t="s">
        <v>8323</v>
      </c>
    </row>
    <row r="1352" spans="1:18" ht="60" x14ac:dyDescent="0.25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>ROUND(E1352/D1352*100,0)</f>
        <v>104</v>
      </c>
      <c r="P1352">
        <f>IFERROR(ROUND(E1352/L1352,2),"N/A")</f>
        <v>66.7</v>
      </c>
      <c r="Q1352" t="s">
        <v>8322</v>
      </c>
      <c r="R1352" t="s">
        <v>8323</v>
      </c>
    </row>
    <row r="1353" spans="1:18" ht="45" x14ac:dyDescent="0.25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>ROUND(E1353/D1353*100,0)</f>
        <v>101</v>
      </c>
      <c r="P1353">
        <f>IFERROR(ROUND(E1353/L1353,2),"N/A")</f>
        <v>168.78</v>
      </c>
      <c r="Q1353" t="s">
        <v>8322</v>
      </c>
      <c r="R1353" t="s">
        <v>8323</v>
      </c>
    </row>
    <row r="1354" spans="1:18" ht="60" x14ac:dyDescent="0.25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>ROUND(E1354/D1354*100,0)</f>
        <v>136</v>
      </c>
      <c r="P1354">
        <f>IFERROR(ROUND(E1354/L1354,2),"N/A")</f>
        <v>59.97</v>
      </c>
      <c r="Q1354" t="s">
        <v>8322</v>
      </c>
      <c r="R1354" t="s">
        <v>8323</v>
      </c>
    </row>
    <row r="1355" spans="1:18" ht="45" x14ac:dyDescent="0.25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>ROUND(E1355/D1355*100,0)</f>
        <v>134</v>
      </c>
      <c r="P1355">
        <f>IFERROR(ROUND(E1355/L1355,2),"N/A")</f>
        <v>31.81</v>
      </c>
      <c r="Q1355" t="s">
        <v>8322</v>
      </c>
      <c r="R1355" t="s">
        <v>8323</v>
      </c>
    </row>
    <row r="1356" spans="1:18" ht="60" x14ac:dyDescent="0.25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>ROUND(E1356/D1356*100,0)</f>
        <v>130</v>
      </c>
      <c r="P1356">
        <f>IFERROR(ROUND(E1356/L1356,2),"N/A")</f>
        <v>24.42</v>
      </c>
      <c r="Q1356" t="s">
        <v>8322</v>
      </c>
      <c r="R1356" t="s">
        <v>8323</v>
      </c>
    </row>
    <row r="1357" spans="1:18" ht="60" x14ac:dyDescent="0.25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>ROUND(E1357/D1357*100,0)</f>
        <v>123</v>
      </c>
      <c r="P1357">
        <f>IFERROR(ROUND(E1357/L1357,2),"N/A")</f>
        <v>25.35</v>
      </c>
      <c r="Q1357" t="s">
        <v>8322</v>
      </c>
      <c r="R1357" t="s">
        <v>8323</v>
      </c>
    </row>
    <row r="1358" spans="1:18" ht="60" x14ac:dyDescent="0.25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>ROUND(E1358/D1358*100,0)</f>
        <v>183</v>
      </c>
      <c r="P1358">
        <f>IFERROR(ROUND(E1358/L1358,2),"N/A")</f>
        <v>71.44</v>
      </c>
      <c r="Q1358" t="s">
        <v>8322</v>
      </c>
      <c r="R1358" t="s">
        <v>8323</v>
      </c>
    </row>
    <row r="1359" spans="1:18" ht="45" x14ac:dyDescent="0.25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>ROUND(E1359/D1359*100,0)</f>
        <v>125</v>
      </c>
      <c r="P1359">
        <f>IFERROR(ROUND(E1359/L1359,2),"N/A")</f>
        <v>38.549999999999997</v>
      </c>
      <c r="Q1359" t="s">
        <v>8322</v>
      </c>
      <c r="R1359" t="s">
        <v>8323</v>
      </c>
    </row>
    <row r="1360" spans="1:18" ht="45" x14ac:dyDescent="0.25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>ROUND(E1360/D1360*100,0)</f>
        <v>112</v>
      </c>
      <c r="P1360">
        <f>IFERROR(ROUND(E1360/L1360,2),"N/A")</f>
        <v>68.37</v>
      </c>
      <c r="Q1360" t="s">
        <v>8322</v>
      </c>
      <c r="R1360" t="s">
        <v>8323</v>
      </c>
    </row>
    <row r="1361" spans="1:18" ht="60" x14ac:dyDescent="0.25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>ROUND(E1361/D1361*100,0)</f>
        <v>116</v>
      </c>
      <c r="P1361">
        <f>IFERROR(ROUND(E1361/L1361,2),"N/A")</f>
        <v>40.21</v>
      </c>
      <c r="Q1361" t="s">
        <v>8322</v>
      </c>
      <c r="R1361" t="s">
        <v>8323</v>
      </c>
    </row>
    <row r="1362" spans="1:18" ht="30" x14ac:dyDescent="0.25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>ROUND(E1362/D1362*100,0)</f>
        <v>173</v>
      </c>
      <c r="P1362">
        <f>IFERROR(ROUND(E1362/L1362,2),"N/A")</f>
        <v>32.07</v>
      </c>
      <c r="Q1362" t="s">
        <v>8322</v>
      </c>
      <c r="R1362" t="s">
        <v>8323</v>
      </c>
    </row>
    <row r="1363" spans="1:18" ht="45" x14ac:dyDescent="0.25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>ROUND(E1363/D1363*100,0)</f>
        <v>126</v>
      </c>
      <c r="P1363">
        <f>IFERROR(ROUND(E1363/L1363,2),"N/A")</f>
        <v>28.63</v>
      </c>
      <c r="Q1363" t="s">
        <v>8322</v>
      </c>
      <c r="R1363" t="s">
        <v>8323</v>
      </c>
    </row>
    <row r="1364" spans="1:18" ht="45" x14ac:dyDescent="0.25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>ROUND(E1364/D1364*100,0)</f>
        <v>109</v>
      </c>
      <c r="P1364">
        <f>IFERROR(ROUND(E1364/L1364,2),"N/A")</f>
        <v>43.64</v>
      </c>
      <c r="Q1364" t="s">
        <v>8322</v>
      </c>
      <c r="R1364" t="s">
        <v>8323</v>
      </c>
    </row>
    <row r="1365" spans="1:18" ht="60" x14ac:dyDescent="0.25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>ROUND(E1365/D1365*100,0)</f>
        <v>100</v>
      </c>
      <c r="P1365">
        <f>IFERROR(ROUND(E1365/L1365,2),"N/A")</f>
        <v>40</v>
      </c>
      <c r="Q1365" t="s">
        <v>8322</v>
      </c>
      <c r="R1365" t="s">
        <v>8323</v>
      </c>
    </row>
    <row r="1366" spans="1:18" ht="60" x14ac:dyDescent="0.25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>ROUND(E1366/D1366*100,0)</f>
        <v>119</v>
      </c>
      <c r="P1366">
        <f>IFERROR(ROUND(E1366/L1366,2),"N/A")</f>
        <v>346.04</v>
      </c>
      <c r="Q1366" t="s">
        <v>8325</v>
      </c>
      <c r="R1366" t="s">
        <v>8326</v>
      </c>
    </row>
    <row r="1367" spans="1:18" ht="60" x14ac:dyDescent="0.25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>ROUND(E1367/D1367*100,0)</f>
        <v>100</v>
      </c>
      <c r="P1367">
        <f>IFERROR(ROUND(E1367/L1367,2),"N/A")</f>
        <v>81.739999999999995</v>
      </c>
      <c r="Q1367" t="s">
        <v>8325</v>
      </c>
      <c r="R1367" t="s">
        <v>8326</v>
      </c>
    </row>
    <row r="1368" spans="1:18" x14ac:dyDescent="0.25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>ROUND(E1368/D1368*100,0)</f>
        <v>126</v>
      </c>
      <c r="P1368">
        <f>IFERROR(ROUND(E1368/L1368,2),"N/A")</f>
        <v>64.540000000000006</v>
      </c>
      <c r="Q1368" t="s">
        <v>8325</v>
      </c>
      <c r="R1368" t="s">
        <v>8326</v>
      </c>
    </row>
    <row r="1369" spans="1:18" ht="45" x14ac:dyDescent="0.25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>ROUND(E1369/D1369*100,0)</f>
        <v>114</v>
      </c>
      <c r="P1369">
        <f>IFERROR(ROUND(E1369/L1369,2),"N/A")</f>
        <v>63.48</v>
      </c>
      <c r="Q1369" t="s">
        <v>8325</v>
      </c>
      <c r="R1369" t="s">
        <v>8326</v>
      </c>
    </row>
    <row r="1370" spans="1:18" ht="45" x14ac:dyDescent="0.25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>ROUND(E1370/D1370*100,0)</f>
        <v>111</v>
      </c>
      <c r="P1370">
        <f>IFERROR(ROUND(E1370/L1370,2),"N/A")</f>
        <v>63.62</v>
      </c>
      <c r="Q1370" t="s">
        <v>8325</v>
      </c>
      <c r="R1370" t="s">
        <v>8326</v>
      </c>
    </row>
    <row r="1371" spans="1:18" ht="60" x14ac:dyDescent="0.25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>ROUND(E1371/D1371*100,0)</f>
        <v>105</v>
      </c>
      <c r="P1371">
        <f>IFERROR(ROUND(E1371/L1371,2),"N/A")</f>
        <v>83.97</v>
      </c>
      <c r="Q1371" t="s">
        <v>8325</v>
      </c>
      <c r="R1371" t="s">
        <v>8326</v>
      </c>
    </row>
    <row r="1372" spans="1:18" ht="30" x14ac:dyDescent="0.25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>ROUND(E1372/D1372*100,0)</f>
        <v>104</v>
      </c>
      <c r="P1372">
        <f>IFERROR(ROUND(E1372/L1372,2),"N/A")</f>
        <v>77.75</v>
      </c>
      <c r="Q1372" t="s">
        <v>8325</v>
      </c>
      <c r="R1372" t="s">
        <v>8326</v>
      </c>
    </row>
    <row r="1373" spans="1:18" ht="60" x14ac:dyDescent="0.25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>ROUND(E1373/D1373*100,0)</f>
        <v>107</v>
      </c>
      <c r="P1373">
        <f>IFERROR(ROUND(E1373/L1373,2),"N/A")</f>
        <v>107.07</v>
      </c>
      <c r="Q1373" t="s">
        <v>8325</v>
      </c>
      <c r="R1373" t="s">
        <v>8326</v>
      </c>
    </row>
    <row r="1374" spans="1:18" ht="30" x14ac:dyDescent="0.25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>ROUND(E1374/D1374*100,0)</f>
        <v>124</v>
      </c>
      <c r="P1374">
        <f>IFERROR(ROUND(E1374/L1374,2),"N/A")</f>
        <v>38.75</v>
      </c>
      <c r="Q1374" t="s">
        <v>8325</v>
      </c>
      <c r="R1374" t="s">
        <v>8326</v>
      </c>
    </row>
    <row r="1375" spans="1:18" ht="45" x14ac:dyDescent="0.25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>ROUND(E1375/D1375*100,0)</f>
        <v>105</v>
      </c>
      <c r="P1375">
        <f>IFERROR(ROUND(E1375/L1375,2),"N/A")</f>
        <v>201.94</v>
      </c>
      <c r="Q1375" t="s">
        <v>8325</v>
      </c>
      <c r="R1375" t="s">
        <v>8326</v>
      </c>
    </row>
    <row r="1376" spans="1:18" ht="60" x14ac:dyDescent="0.25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>ROUND(E1376/D1376*100,0)</f>
        <v>189</v>
      </c>
      <c r="P1376">
        <f>IFERROR(ROUND(E1376/L1376,2),"N/A")</f>
        <v>43.06</v>
      </c>
      <c r="Q1376" t="s">
        <v>8325</v>
      </c>
      <c r="R1376" t="s">
        <v>8326</v>
      </c>
    </row>
    <row r="1377" spans="1:18" ht="60" x14ac:dyDescent="0.25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>ROUND(E1377/D1377*100,0)</f>
        <v>171</v>
      </c>
      <c r="P1377">
        <f>IFERROR(ROUND(E1377/L1377,2),"N/A")</f>
        <v>62.87</v>
      </c>
      <c r="Q1377" t="s">
        <v>8325</v>
      </c>
      <c r="R1377" t="s">
        <v>8326</v>
      </c>
    </row>
    <row r="1378" spans="1:18" ht="30" x14ac:dyDescent="0.25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>ROUND(E1378/D1378*100,0)</f>
        <v>252</v>
      </c>
      <c r="P1378">
        <f>IFERROR(ROUND(E1378/L1378,2),"N/A")</f>
        <v>55.61</v>
      </c>
      <c r="Q1378" t="s">
        <v>8325</v>
      </c>
      <c r="R1378" t="s">
        <v>8326</v>
      </c>
    </row>
    <row r="1379" spans="1:18" ht="60" x14ac:dyDescent="0.25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>ROUND(E1379/D1379*100,0)</f>
        <v>116</v>
      </c>
      <c r="P1379">
        <f>IFERROR(ROUND(E1379/L1379,2),"N/A")</f>
        <v>48.71</v>
      </c>
      <c r="Q1379" t="s">
        <v>8325</v>
      </c>
      <c r="R1379" t="s">
        <v>8326</v>
      </c>
    </row>
    <row r="1380" spans="1:18" x14ac:dyDescent="0.25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>ROUND(E1380/D1380*100,0)</f>
        <v>203</v>
      </c>
      <c r="P1380">
        <f>IFERROR(ROUND(E1380/L1380,2),"N/A")</f>
        <v>30.58</v>
      </c>
      <c r="Q1380" t="s">
        <v>8325</v>
      </c>
      <c r="R1380" t="s">
        <v>8326</v>
      </c>
    </row>
    <row r="1381" spans="1:18" ht="30" x14ac:dyDescent="0.25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>ROUND(E1381/D1381*100,0)</f>
        <v>112</v>
      </c>
      <c r="P1381">
        <f>IFERROR(ROUND(E1381/L1381,2),"N/A")</f>
        <v>73.91</v>
      </c>
      <c r="Q1381" t="s">
        <v>8325</v>
      </c>
      <c r="R1381" t="s">
        <v>8326</v>
      </c>
    </row>
    <row r="1382" spans="1:18" ht="45" x14ac:dyDescent="0.25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>ROUND(E1382/D1382*100,0)</f>
        <v>424</v>
      </c>
      <c r="P1382">
        <f>IFERROR(ROUND(E1382/L1382,2),"N/A")</f>
        <v>21.2</v>
      </c>
      <c r="Q1382" t="s">
        <v>8325</v>
      </c>
      <c r="R1382" t="s">
        <v>8326</v>
      </c>
    </row>
    <row r="1383" spans="1:18" ht="60" x14ac:dyDescent="0.25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>ROUND(E1383/D1383*100,0)</f>
        <v>107</v>
      </c>
      <c r="P1383">
        <f>IFERROR(ROUND(E1383/L1383,2),"N/A")</f>
        <v>73.36</v>
      </c>
      <c r="Q1383" t="s">
        <v>8325</v>
      </c>
      <c r="R1383" t="s">
        <v>8326</v>
      </c>
    </row>
    <row r="1384" spans="1:18" ht="45" x14ac:dyDescent="0.25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>ROUND(E1384/D1384*100,0)</f>
        <v>104</v>
      </c>
      <c r="P1384">
        <f>IFERROR(ROUND(E1384/L1384,2),"N/A")</f>
        <v>56.41</v>
      </c>
      <c r="Q1384" t="s">
        <v>8325</v>
      </c>
      <c r="R1384" t="s">
        <v>8326</v>
      </c>
    </row>
    <row r="1385" spans="1:18" ht="60" x14ac:dyDescent="0.25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>ROUND(E1385/D1385*100,0)</f>
        <v>212</v>
      </c>
      <c r="P1385">
        <f>IFERROR(ROUND(E1385/L1385,2),"N/A")</f>
        <v>50.25</v>
      </c>
      <c r="Q1385" t="s">
        <v>8325</v>
      </c>
      <c r="R1385" t="s">
        <v>8326</v>
      </c>
    </row>
    <row r="1386" spans="1:18" ht="45" x14ac:dyDescent="0.25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>ROUND(E1386/D1386*100,0)</f>
        <v>124</v>
      </c>
      <c r="P1386">
        <f>IFERROR(ROUND(E1386/L1386,2),"N/A")</f>
        <v>68.94</v>
      </c>
      <c r="Q1386" t="s">
        <v>8325</v>
      </c>
      <c r="R1386" t="s">
        <v>8326</v>
      </c>
    </row>
    <row r="1387" spans="1:18" ht="45" x14ac:dyDescent="0.25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>ROUND(E1387/D1387*100,0)</f>
        <v>110</v>
      </c>
      <c r="P1387">
        <f>IFERROR(ROUND(E1387/L1387,2),"N/A")</f>
        <v>65.91</v>
      </c>
      <c r="Q1387" t="s">
        <v>8325</v>
      </c>
      <c r="R1387" t="s">
        <v>8326</v>
      </c>
    </row>
    <row r="1388" spans="1:18" ht="30" x14ac:dyDescent="0.25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>ROUND(E1388/D1388*100,0)</f>
        <v>219</v>
      </c>
      <c r="P1388">
        <f>IFERROR(ROUND(E1388/L1388,2),"N/A")</f>
        <v>62.5</v>
      </c>
      <c r="Q1388" t="s">
        <v>8325</v>
      </c>
      <c r="R1388" t="s">
        <v>8326</v>
      </c>
    </row>
    <row r="1389" spans="1:18" ht="60" x14ac:dyDescent="0.25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>ROUND(E1389/D1389*100,0)</f>
        <v>137</v>
      </c>
      <c r="P1389">
        <f>IFERROR(ROUND(E1389/L1389,2),"N/A")</f>
        <v>70.06</v>
      </c>
      <c r="Q1389" t="s">
        <v>8325</v>
      </c>
      <c r="R1389" t="s">
        <v>8326</v>
      </c>
    </row>
    <row r="1390" spans="1:18" ht="60" x14ac:dyDescent="0.25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>ROUND(E1390/D1390*100,0)</f>
        <v>135</v>
      </c>
      <c r="P1390">
        <f>IFERROR(ROUND(E1390/L1390,2),"N/A")</f>
        <v>60.18</v>
      </c>
      <c r="Q1390" t="s">
        <v>8325</v>
      </c>
      <c r="R1390" t="s">
        <v>8326</v>
      </c>
    </row>
    <row r="1391" spans="1:18" ht="30" x14ac:dyDescent="0.25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>ROUND(E1391/D1391*100,0)</f>
        <v>145</v>
      </c>
      <c r="P1391">
        <f>IFERROR(ROUND(E1391/L1391,2),"N/A")</f>
        <v>21.38</v>
      </c>
      <c r="Q1391" t="s">
        <v>8325</v>
      </c>
      <c r="R1391" t="s">
        <v>8326</v>
      </c>
    </row>
    <row r="1392" spans="1:18" ht="45" x14ac:dyDescent="0.25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>ROUND(E1392/D1392*100,0)</f>
        <v>109</v>
      </c>
      <c r="P1392">
        <f>IFERROR(ROUND(E1392/L1392,2),"N/A")</f>
        <v>160.79</v>
      </c>
      <c r="Q1392" t="s">
        <v>8325</v>
      </c>
      <c r="R1392" t="s">
        <v>8326</v>
      </c>
    </row>
    <row r="1393" spans="1:18" ht="45" x14ac:dyDescent="0.25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>ROUND(E1393/D1393*100,0)</f>
        <v>110</v>
      </c>
      <c r="P1393">
        <f>IFERROR(ROUND(E1393/L1393,2),"N/A")</f>
        <v>42.38</v>
      </c>
      <c r="Q1393" t="s">
        <v>8325</v>
      </c>
      <c r="R1393" t="s">
        <v>8326</v>
      </c>
    </row>
    <row r="1394" spans="1:18" ht="45" x14ac:dyDescent="0.25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>ROUND(E1394/D1394*100,0)</f>
        <v>114</v>
      </c>
      <c r="P1394">
        <f>IFERROR(ROUND(E1394/L1394,2),"N/A")</f>
        <v>27.32</v>
      </c>
      <c r="Q1394" t="s">
        <v>8325</v>
      </c>
      <c r="R1394" t="s">
        <v>8326</v>
      </c>
    </row>
    <row r="1395" spans="1:18" ht="30" x14ac:dyDescent="0.25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>ROUND(E1395/D1395*100,0)</f>
        <v>102</v>
      </c>
      <c r="P1395">
        <f>IFERROR(ROUND(E1395/L1395,2),"N/A")</f>
        <v>196.83</v>
      </c>
      <c r="Q1395" t="s">
        <v>8325</v>
      </c>
      <c r="R1395" t="s">
        <v>8326</v>
      </c>
    </row>
    <row r="1396" spans="1:18" ht="45" x14ac:dyDescent="0.25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>ROUND(E1396/D1396*100,0)</f>
        <v>122</v>
      </c>
      <c r="P1396">
        <f>IFERROR(ROUND(E1396/L1396,2),"N/A")</f>
        <v>53.88</v>
      </c>
      <c r="Q1396" t="s">
        <v>8325</v>
      </c>
      <c r="R1396" t="s">
        <v>8326</v>
      </c>
    </row>
    <row r="1397" spans="1:18" ht="30" x14ac:dyDescent="0.25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>ROUND(E1397/D1397*100,0)</f>
        <v>112</v>
      </c>
      <c r="P1397">
        <f>IFERROR(ROUND(E1397/L1397,2),"N/A")</f>
        <v>47.76</v>
      </c>
      <c r="Q1397" t="s">
        <v>8325</v>
      </c>
      <c r="R1397" t="s">
        <v>8326</v>
      </c>
    </row>
    <row r="1398" spans="1:18" ht="60" x14ac:dyDescent="0.25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>ROUND(E1398/D1398*100,0)</f>
        <v>107</v>
      </c>
      <c r="P1398">
        <f>IFERROR(ROUND(E1398/L1398,2),"N/A")</f>
        <v>88.19</v>
      </c>
      <c r="Q1398" t="s">
        <v>8325</v>
      </c>
      <c r="R1398" t="s">
        <v>8326</v>
      </c>
    </row>
    <row r="1399" spans="1:18" ht="45" x14ac:dyDescent="0.25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>ROUND(E1399/D1399*100,0)</f>
        <v>114</v>
      </c>
      <c r="P1399">
        <f>IFERROR(ROUND(E1399/L1399,2),"N/A")</f>
        <v>72.06</v>
      </c>
      <c r="Q1399" t="s">
        <v>8325</v>
      </c>
      <c r="R1399" t="s">
        <v>8326</v>
      </c>
    </row>
    <row r="1400" spans="1:18" ht="45" x14ac:dyDescent="0.25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>ROUND(E1400/D1400*100,0)</f>
        <v>110</v>
      </c>
      <c r="P1400">
        <f>IFERROR(ROUND(E1400/L1400,2),"N/A")</f>
        <v>74.25</v>
      </c>
      <c r="Q1400" t="s">
        <v>8325</v>
      </c>
      <c r="R1400" t="s">
        <v>8326</v>
      </c>
    </row>
    <row r="1401" spans="1:18" ht="45" x14ac:dyDescent="0.25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>ROUND(E1401/D1401*100,0)</f>
        <v>126</v>
      </c>
      <c r="P1401">
        <f>IFERROR(ROUND(E1401/L1401,2),"N/A")</f>
        <v>61.7</v>
      </c>
      <c r="Q1401" t="s">
        <v>8325</v>
      </c>
      <c r="R1401" t="s">
        <v>8326</v>
      </c>
    </row>
    <row r="1402" spans="1:18" ht="45" x14ac:dyDescent="0.25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>ROUND(E1402/D1402*100,0)</f>
        <v>167</v>
      </c>
      <c r="P1402">
        <f>IFERROR(ROUND(E1402/L1402,2),"N/A")</f>
        <v>17.239999999999998</v>
      </c>
      <c r="Q1402" t="s">
        <v>8325</v>
      </c>
      <c r="R1402" t="s">
        <v>8326</v>
      </c>
    </row>
    <row r="1403" spans="1:18" ht="60" x14ac:dyDescent="0.25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>ROUND(E1403/D1403*100,0)</f>
        <v>497</v>
      </c>
      <c r="P1403">
        <f>IFERROR(ROUND(E1403/L1403,2),"N/A")</f>
        <v>51.72</v>
      </c>
      <c r="Q1403" t="s">
        <v>8325</v>
      </c>
      <c r="R1403" t="s">
        <v>8326</v>
      </c>
    </row>
    <row r="1404" spans="1:18" ht="60" x14ac:dyDescent="0.25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>ROUND(E1404/D1404*100,0)</f>
        <v>109</v>
      </c>
      <c r="P1404">
        <f>IFERROR(ROUND(E1404/L1404,2),"N/A")</f>
        <v>24.15</v>
      </c>
      <c r="Q1404" t="s">
        <v>8325</v>
      </c>
      <c r="R1404" t="s">
        <v>8326</v>
      </c>
    </row>
    <row r="1405" spans="1:18" ht="60" x14ac:dyDescent="0.25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>ROUND(E1405/D1405*100,0)</f>
        <v>103</v>
      </c>
      <c r="P1405">
        <f>IFERROR(ROUND(E1405/L1405,2),"N/A")</f>
        <v>62.17</v>
      </c>
      <c r="Q1405" t="s">
        <v>8325</v>
      </c>
      <c r="R1405" t="s">
        <v>8326</v>
      </c>
    </row>
    <row r="1406" spans="1:18" ht="60" x14ac:dyDescent="0.25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>ROUND(E1406/D1406*100,0)</f>
        <v>2</v>
      </c>
      <c r="P1406">
        <f>IFERROR(ROUND(E1406/L1406,2),"N/A")</f>
        <v>48.2</v>
      </c>
      <c r="Q1406" t="s">
        <v>8322</v>
      </c>
      <c r="R1406" t="s">
        <v>8341</v>
      </c>
    </row>
    <row r="1407" spans="1:18" ht="30" x14ac:dyDescent="0.25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>ROUND(E1407/D1407*100,0)</f>
        <v>0</v>
      </c>
      <c r="P1407">
        <f>IFERROR(ROUND(E1407/L1407,2),"N/A")</f>
        <v>6.18</v>
      </c>
      <c r="Q1407" t="s">
        <v>8322</v>
      </c>
      <c r="R1407" t="s">
        <v>8341</v>
      </c>
    </row>
    <row r="1408" spans="1:18" ht="30" x14ac:dyDescent="0.25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>ROUND(E1408/D1408*100,0)</f>
        <v>0</v>
      </c>
      <c r="P1408">
        <f>IFERROR(ROUND(E1408/L1408,2),"N/A")</f>
        <v>5</v>
      </c>
      <c r="Q1408" t="s">
        <v>8322</v>
      </c>
      <c r="R1408" t="s">
        <v>8341</v>
      </c>
    </row>
    <row r="1409" spans="1:18" ht="45" x14ac:dyDescent="0.25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>ROUND(E1409/D1409*100,0)</f>
        <v>1</v>
      </c>
      <c r="P1409">
        <f>IFERROR(ROUND(E1409/L1409,2),"N/A")</f>
        <v>7.5</v>
      </c>
      <c r="Q1409" t="s">
        <v>8322</v>
      </c>
      <c r="R1409" t="s">
        <v>8341</v>
      </c>
    </row>
    <row r="1410" spans="1:18" ht="60" x14ac:dyDescent="0.25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>ROUND(E1410/D1410*100,0)</f>
        <v>7</v>
      </c>
      <c r="P1410">
        <f>IFERROR(ROUND(E1410/L1410,2),"N/A")</f>
        <v>12</v>
      </c>
      <c r="Q1410" t="s">
        <v>8322</v>
      </c>
      <c r="R1410" t="s">
        <v>8341</v>
      </c>
    </row>
    <row r="1411" spans="1:18" ht="45" x14ac:dyDescent="0.25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>ROUND(E1411/D1411*100,0)</f>
        <v>0</v>
      </c>
      <c r="P1411" t="str">
        <f>IFERROR(ROUND(E1411/L1411,2),"N/A")</f>
        <v>N/A</v>
      </c>
      <c r="Q1411" t="s">
        <v>8322</v>
      </c>
      <c r="R1411" t="s">
        <v>8341</v>
      </c>
    </row>
    <row r="1412" spans="1:18" ht="60" x14ac:dyDescent="0.25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>ROUND(E1412/D1412*100,0)</f>
        <v>0</v>
      </c>
      <c r="P1412">
        <f>IFERROR(ROUND(E1412/L1412,2),"N/A")</f>
        <v>1</v>
      </c>
      <c r="Q1412" t="s">
        <v>8322</v>
      </c>
      <c r="R1412" t="s">
        <v>8341</v>
      </c>
    </row>
    <row r="1413" spans="1:18" ht="60" x14ac:dyDescent="0.25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>ROUND(E1413/D1413*100,0)</f>
        <v>0</v>
      </c>
      <c r="P1413">
        <f>IFERROR(ROUND(E1413/L1413,2),"N/A")</f>
        <v>2.33</v>
      </c>
      <c r="Q1413" t="s">
        <v>8322</v>
      </c>
      <c r="R1413" t="s">
        <v>8341</v>
      </c>
    </row>
    <row r="1414" spans="1:18" ht="45" x14ac:dyDescent="0.25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>ROUND(E1414/D1414*100,0)</f>
        <v>5</v>
      </c>
      <c r="P1414">
        <f>IFERROR(ROUND(E1414/L1414,2),"N/A")</f>
        <v>24.62</v>
      </c>
      <c r="Q1414" t="s">
        <v>8322</v>
      </c>
      <c r="R1414" t="s">
        <v>8341</v>
      </c>
    </row>
    <row r="1415" spans="1:18" ht="60" x14ac:dyDescent="0.25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>ROUND(E1415/D1415*100,0)</f>
        <v>5</v>
      </c>
      <c r="P1415">
        <f>IFERROR(ROUND(E1415/L1415,2),"N/A")</f>
        <v>100</v>
      </c>
      <c r="Q1415" t="s">
        <v>8322</v>
      </c>
      <c r="R1415" t="s">
        <v>8341</v>
      </c>
    </row>
    <row r="1416" spans="1:18" ht="60" x14ac:dyDescent="0.25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>ROUND(E1416/D1416*100,0)</f>
        <v>0</v>
      </c>
      <c r="P1416">
        <f>IFERROR(ROUND(E1416/L1416,2),"N/A")</f>
        <v>1</v>
      </c>
      <c r="Q1416" t="s">
        <v>8322</v>
      </c>
      <c r="R1416" t="s">
        <v>8341</v>
      </c>
    </row>
    <row r="1417" spans="1:18" ht="45" x14ac:dyDescent="0.25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>ROUND(E1417/D1417*100,0)</f>
        <v>18</v>
      </c>
      <c r="P1417">
        <f>IFERROR(ROUND(E1417/L1417,2),"N/A")</f>
        <v>88.89</v>
      </c>
      <c r="Q1417" t="s">
        <v>8322</v>
      </c>
      <c r="R1417" t="s">
        <v>8341</v>
      </c>
    </row>
    <row r="1418" spans="1:18" ht="45" x14ac:dyDescent="0.25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>ROUND(E1418/D1418*100,0)</f>
        <v>0</v>
      </c>
      <c r="P1418" t="str">
        <f>IFERROR(ROUND(E1418/L1418,2),"N/A")</f>
        <v>N/A</v>
      </c>
      <c r="Q1418" t="s">
        <v>8322</v>
      </c>
      <c r="R1418" t="s">
        <v>8341</v>
      </c>
    </row>
    <row r="1419" spans="1:18" ht="45" x14ac:dyDescent="0.25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>ROUND(E1419/D1419*100,0)</f>
        <v>1</v>
      </c>
      <c r="P1419">
        <f>IFERROR(ROUND(E1419/L1419,2),"N/A")</f>
        <v>27.5</v>
      </c>
      <c r="Q1419" t="s">
        <v>8322</v>
      </c>
      <c r="R1419" t="s">
        <v>8341</v>
      </c>
    </row>
    <row r="1420" spans="1:18" ht="60" x14ac:dyDescent="0.25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>ROUND(E1420/D1420*100,0)</f>
        <v>0</v>
      </c>
      <c r="P1420">
        <f>IFERROR(ROUND(E1420/L1420,2),"N/A")</f>
        <v>6</v>
      </c>
      <c r="Q1420" t="s">
        <v>8322</v>
      </c>
      <c r="R1420" t="s">
        <v>8341</v>
      </c>
    </row>
    <row r="1421" spans="1:18" ht="60" x14ac:dyDescent="0.25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>ROUND(E1421/D1421*100,0)</f>
        <v>7</v>
      </c>
      <c r="P1421">
        <f>IFERROR(ROUND(E1421/L1421,2),"N/A")</f>
        <v>44.5</v>
      </c>
      <c r="Q1421" t="s">
        <v>8322</v>
      </c>
      <c r="R1421" t="s">
        <v>8341</v>
      </c>
    </row>
    <row r="1422" spans="1:18" ht="30" x14ac:dyDescent="0.25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>ROUND(E1422/D1422*100,0)</f>
        <v>3</v>
      </c>
      <c r="P1422">
        <f>IFERROR(ROUND(E1422/L1422,2),"N/A")</f>
        <v>1</v>
      </c>
      <c r="Q1422" t="s">
        <v>8322</v>
      </c>
      <c r="R1422" t="s">
        <v>8341</v>
      </c>
    </row>
    <row r="1423" spans="1:18" ht="60" x14ac:dyDescent="0.25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>ROUND(E1423/D1423*100,0)</f>
        <v>0</v>
      </c>
      <c r="P1423">
        <f>IFERROR(ROUND(E1423/L1423,2),"N/A")</f>
        <v>100</v>
      </c>
      <c r="Q1423" t="s">
        <v>8322</v>
      </c>
      <c r="R1423" t="s">
        <v>8341</v>
      </c>
    </row>
    <row r="1424" spans="1:18" ht="60" x14ac:dyDescent="0.25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>ROUND(E1424/D1424*100,0)</f>
        <v>0</v>
      </c>
      <c r="P1424">
        <f>IFERROR(ROUND(E1424/L1424,2),"N/A")</f>
        <v>13</v>
      </c>
      <c r="Q1424" t="s">
        <v>8322</v>
      </c>
      <c r="R1424" t="s">
        <v>8341</v>
      </c>
    </row>
    <row r="1425" spans="1:18" ht="60" x14ac:dyDescent="0.25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>ROUND(E1425/D1425*100,0)</f>
        <v>0</v>
      </c>
      <c r="P1425">
        <f>IFERROR(ROUND(E1425/L1425,2),"N/A")</f>
        <v>100</v>
      </c>
      <c r="Q1425" t="s">
        <v>8322</v>
      </c>
      <c r="R1425" t="s">
        <v>8341</v>
      </c>
    </row>
    <row r="1426" spans="1:18" ht="45" x14ac:dyDescent="0.25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>ROUND(E1426/D1426*100,0)</f>
        <v>20</v>
      </c>
      <c r="P1426">
        <f>IFERROR(ROUND(E1426/L1426,2),"N/A")</f>
        <v>109.07</v>
      </c>
      <c r="Q1426" t="s">
        <v>8322</v>
      </c>
      <c r="R1426" t="s">
        <v>8341</v>
      </c>
    </row>
    <row r="1427" spans="1:18" ht="60" x14ac:dyDescent="0.25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>ROUND(E1427/D1427*100,0)</f>
        <v>0</v>
      </c>
      <c r="P1427" t="str">
        <f>IFERROR(ROUND(E1427/L1427,2),"N/A")</f>
        <v>N/A</v>
      </c>
      <c r="Q1427" t="s">
        <v>8322</v>
      </c>
      <c r="R1427" t="s">
        <v>8341</v>
      </c>
    </row>
    <row r="1428" spans="1:18" ht="60" x14ac:dyDescent="0.25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>ROUND(E1428/D1428*100,0)</f>
        <v>0</v>
      </c>
      <c r="P1428" t="str">
        <f>IFERROR(ROUND(E1428/L1428,2),"N/A")</f>
        <v>N/A</v>
      </c>
      <c r="Q1428" t="s">
        <v>8322</v>
      </c>
      <c r="R1428" t="s">
        <v>8341</v>
      </c>
    </row>
    <row r="1429" spans="1:18" ht="60" x14ac:dyDescent="0.25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>ROUND(E1429/D1429*100,0)</f>
        <v>8</v>
      </c>
      <c r="P1429">
        <f>IFERROR(ROUND(E1429/L1429,2),"N/A")</f>
        <v>104.75</v>
      </c>
      <c r="Q1429" t="s">
        <v>8322</v>
      </c>
      <c r="R1429" t="s">
        <v>8341</v>
      </c>
    </row>
    <row r="1430" spans="1:18" ht="60" x14ac:dyDescent="0.25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>ROUND(E1430/D1430*100,0)</f>
        <v>5</v>
      </c>
      <c r="P1430">
        <f>IFERROR(ROUND(E1430/L1430,2),"N/A")</f>
        <v>15</v>
      </c>
      <c r="Q1430" t="s">
        <v>8322</v>
      </c>
      <c r="R1430" t="s">
        <v>8341</v>
      </c>
    </row>
    <row r="1431" spans="1:18" ht="45" x14ac:dyDescent="0.25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>ROUND(E1431/D1431*100,0)</f>
        <v>0</v>
      </c>
      <c r="P1431" t="str">
        <f>IFERROR(ROUND(E1431/L1431,2),"N/A")</f>
        <v>N/A</v>
      </c>
      <c r="Q1431" t="s">
        <v>8322</v>
      </c>
      <c r="R1431" t="s">
        <v>8341</v>
      </c>
    </row>
    <row r="1432" spans="1:18" ht="45" x14ac:dyDescent="0.25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>ROUND(E1432/D1432*100,0)</f>
        <v>8</v>
      </c>
      <c r="P1432">
        <f>IFERROR(ROUND(E1432/L1432,2),"N/A")</f>
        <v>80.599999999999994</v>
      </c>
      <c r="Q1432" t="s">
        <v>8322</v>
      </c>
      <c r="R1432" t="s">
        <v>8341</v>
      </c>
    </row>
    <row r="1433" spans="1:18" ht="60" x14ac:dyDescent="0.25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>ROUND(E1433/D1433*100,0)</f>
        <v>32</v>
      </c>
      <c r="P1433">
        <f>IFERROR(ROUND(E1433/L1433,2),"N/A")</f>
        <v>115.55</v>
      </c>
      <c r="Q1433" t="s">
        <v>8322</v>
      </c>
      <c r="R1433" t="s">
        <v>8341</v>
      </c>
    </row>
    <row r="1434" spans="1:18" ht="60" x14ac:dyDescent="0.25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>ROUND(E1434/D1434*100,0)</f>
        <v>0</v>
      </c>
      <c r="P1434" t="str">
        <f>IFERROR(ROUND(E1434/L1434,2),"N/A")</f>
        <v>N/A</v>
      </c>
      <c r="Q1434" t="s">
        <v>8322</v>
      </c>
      <c r="R1434" t="s">
        <v>8341</v>
      </c>
    </row>
    <row r="1435" spans="1:18" ht="60" x14ac:dyDescent="0.25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>ROUND(E1435/D1435*100,0)</f>
        <v>7</v>
      </c>
      <c r="P1435">
        <f>IFERROR(ROUND(E1435/L1435,2),"N/A")</f>
        <v>80.5</v>
      </c>
      <c r="Q1435" t="s">
        <v>8322</v>
      </c>
      <c r="R1435" t="s">
        <v>8341</v>
      </c>
    </row>
    <row r="1436" spans="1:18" ht="45" x14ac:dyDescent="0.25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>ROUND(E1436/D1436*100,0)</f>
        <v>10</v>
      </c>
      <c r="P1436">
        <f>IFERROR(ROUND(E1436/L1436,2),"N/A")</f>
        <v>744.55</v>
      </c>
      <c r="Q1436" t="s">
        <v>8322</v>
      </c>
      <c r="R1436" t="s">
        <v>8341</v>
      </c>
    </row>
    <row r="1437" spans="1:18" ht="45" x14ac:dyDescent="0.25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>ROUND(E1437/D1437*100,0)</f>
        <v>0</v>
      </c>
      <c r="P1437">
        <f>IFERROR(ROUND(E1437/L1437,2),"N/A")</f>
        <v>7.5</v>
      </c>
      <c r="Q1437" t="s">
        <v>8322</v>
      </c>
      <c r="R1437" t="s">
        <v>8341</v>
      </c>
    </row>
    <row r="1438" spans="1:18" ht="60" x14ac:dyDescent="0.25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>ROUND(E1438/D1438*100,0)</f>
        <v>1</v>
      </c>
      <c r="P1438">
        <f>IFERROR(ROUND(E1438/L1438,2),"N/A")</f>
        <v>38.5</v>
      </c>
      <c r="Q1438" t="s">
        <v>8322</v>
      </c>
      <c r="R1438" t="s">
        <v>8341</v>
      </c>
    </row>
    <row r="1439" spans="1:18" ht="60" x14ac:dyDescent="0.25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>ROUND(E1439/D1439*100,0)</f>
        <v>27</v>
      </c>
      <c r="P1439">
        <f>IFERROR(ROUND(E1439/L1439,2),"N/A")</f>
        <v>36.68</v>
      </c>
      <c r="Q1439" t="s">
        <v>8322</v>
      </c>
      <c r="R1439" t="s">
        <v>8341</v>
      </c>
    </row>
    <row r="1440" spans="1:18" ht="60" x14ac:dyDescent="0.25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>ROUND(E1440/D1440*100,0)</f>
        <v>3</v>
      </c>
      <c r="P1440">
        <f>IFERROR(ROUND(E1440/L1440,2),"N/A")</f>
        <v>75</v>
      </c>
      <c r="Q1440" t="s">
        <v>8322</v>
      </c>
      <c r="R1440" t="s">
        <v>8341</v>
      </c>
    </row>
    <row r="1441" spans="1:18" ht="45" x14ac:dyDescent="0.25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>ROUND(E1441/D1441*100,0)</f>
        <v>7</v>
      </c>
      <c r="P1441">
        <f>IFERROR(ROUND(E1441/L1441,2),"N/A")</f>
        <v>30</v>
      </c>
      <c r="Q1441" t="s">
        <v>8322</v>
      </c>
      <c r="R1441" t="s">
        <v>8341</v>
      </c>
    </row>
    <row r="1442" spans="1:18" ht="60" x14ac:dyDescent="0.25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>ROUND(E1442/D1442*100,0)</f>
        <v>0</v>
      </c>
      <c r="P1442">
        <f>IFERROR(ROUND(E1442/L1442,2),"N/A")</f>
        <v>1</v>
      </c>
      <c r="Q1442" t="s">
        <v>8322</v>
      </c>
      <c r="R1442" t="s">
        <v>8341</v>
      </c>
    </row>
    <row r="1443" spans="1:18" ht="60" x14ac:dyDescent="0.25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>ROUND(E1443/D1443*100,0)</f>
        <v>1</v>
      </c>
      <c r="P1443">
        <f>IFERROR(ROUND(E1443/L1443,2),"N/A")</f>
        <v>673.33</v>
      </c>
      <c r="Q1443" t="s">
        <v>8322</v>
      </c>
      <c r="R1443" t="s">
        <v>8341</v>
      </c>
    </row>
    <row r="1444" spans="1:18" ht="60" x14ac:dyDescent="0.25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>ROUND(E1444/D1444*100,0)</f>
        <v>0</v>
      </c>
      <c r="P1444" t="str">
        <f>IFERROR(ROUND(E1444/L1444,2),"N/A")</f>
        <v>N/A</v>
      </c>
      <c r="Q1444" t="s">
        <v>8322</v>
      </c>
      <c r="R1444" t="s">
        <v>8341</v>
      </c>
    </row>
    <row r="1445" spans="1:18" ht="60" x14ac:dyDescent="0.25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>ROUND(E1445/D1445*100,0)</f>
        <v>0</v>
      </c>
      <c r="P1445" t="str">
        <f>IFERROR(ROUND(E1445/L1445,2),"N/A")</f>
        <v>N/A</v>
      </c>
      <c r="Q1445" t="s">
        <v>8322</v>
      </c>
      <c r="R1445" t="s">
        <v>8341</v>
      </c>
    </row>
    <row r="1446" spans="1:18" ht="45" x14ac:dyDescent="0.25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>ROUND(E1446/D1446*100,0)</f>
        <v>0</v>
      </c>
      <c r="P1446" t="str">
        <f>IFERROR(ROUND(E1446/L1446,2),"N/A")</f>
        <v>N/A</v>
      </c>
      <c r="Q1446" t="s">
        <v>8322</v>
      </c>
      <c r="R1446" t="s">
        <v>8341</v>
      </c>
    </row>
    <row r="1447" spans="1:18" ht="60" x14ac:dyDescent="0.25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>ROUND(E1447/D1447*100,0)</f>
        <v>0</v>
      </c>
      <c r="P1447" t="str">
        <f>IFERROR(ROUND(E1447/L1447,2),"N/A")</f>
        <v>N/A</v>
      </c>
      <c r="Q1447" t="s">
        <v>8322</v>
      </c>
      <c r="R1447" t="s">
        <v>8341</v>
      </c>
    </row>
    <row r="1448" spans="1:18" ht="60" x14ac:dyDescent="0.25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>ROUND(E1448/D1448*100,0)</f>
        <v>0</v>
      </c>
      <c r="P1448" t="str">
        <f>IFERROR(ROUND(E1448/L1448,2),"N/A")</f>
        <v>N/A</v>
      </c>
      <c r="Q1448" t="s">
        <v>8322</v>
      </c>
      <c r="R1448" t="s">
        <v>8341</v>
      </c>
    </row>
    <row r="1449" spans="1:18" ht="30" x14ac:dyDescent="0.25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>ROUND(E1449/D1449*100,0)</f>
        <v>0</v>
      </c>
      <c r="P1449">
        <f>IFERROR(ROUND(E1449/L1449,2),"N/A")</f>
        <v>25</v>
      </c>
      <c r="Q1449" t="s">
        <v>8322</v>
      </c>
      <c r="R1449" t="s">
        <v>8341</v>
      </c>
    </row>
    <row r="1450" spans="1:18" ht="60" x14ac:dyDescent="0.25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>ROUND(E1450/D1450*100,0)</f>
        <v>0</v>
      </c>
      <c r="P1450" t="str">
        <f>IFERROR(ROUND(E1450/L1450,2),"N/A")</f>
        <v>N/A</v>
      </c>
      <c r="Q1450" t="s">
        <v>8322</v>
      </c>
      <c r="R1450" t="s">
        <v>8341</v>
      </c>
    </row>
    <row r="1451" spans="1:18" ht="60" x14ac:dyDescent="0.25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>ROUND(E1451/D1451*100,0)</f>
        <v>0</v>
      </c>
      <c r="P1451" t="str">
        <f>IFERROR(ROUND(E1451/L1451,2),"N/A")</f>
        <v>N/A</v>
      </c>
      <c r="Q1451" t="s">
        <v>8322</v>
      </c>
      <c r="R1451" t="s">
        <v>8341</v>
      </c>
    </row>
    <row r="1452" spans="1:18" ht="60" x14ac:dyDescent="0.25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>ROUND(E1452/D1452*100,0)</f>
        <v>0</v>
      </c>
      <c r="P1452">
        <f>IFERROR(ROUND(E1452/L1452,2),"N/A")</f>
        <v>1</v>
      </c>
      <c r="Q1452" t="s">
        <v>8322</v>
      </c>
      <c r="R1452" t="s">
        <v>8341</v>
      </c>
    </row>
    <row r="1453" spans="1:18" ht="45" x14ac:dyDescent="0.25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>ROUND(E1453/D1453*100,0)</f>
        <v>0</v>
      </c>
      <c r="P1453">
        <f>IFERROR(ROUND(E1453/L1453,2),"N/A")</f>
        <v>1</v>
      </c>
      <c r="Q1453" t="s">
        <v>8322</v>
      </c>
      <c r="R1453" t="s">
        <v>8341</v>
      </c>
    </row>
    <row r="1454" spans="1:18" ht="45" x14ac:dyDescent="0.25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>ROUND(E1454/D1454*100,0)</f>
        <v>0</v>
      </c>
      <c r="P1454" t="str">
        <f>IFERROR(ROUND(E1454/L1454,2),"N/A")</f>
        <v>N/A</v>
      </c>
      <c r="Q1454" t="s">
        <v>8322</v>
      </c>
      <c r="R1454" t="s">
        <v>8341</v>
      </c>
    </row>
    <row r="1455" spans="1:18" ht="60" x14ac:dyDescent="0.25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>ROUND(E1455/D1455*100,0)</f>
        <v>0</v>
      </c>
      <c r="P1455" t="str">
        <f>IFERROR(ROUND(E1455/L1455,2),"N/A")</f>
        <v>N/A</v>
      </c>
      <c r="Q1455" t="s">
        <v>8322</v>
      </c>
      <c r="R1455" t="s">
        <v>8341</v>
      </c>
    </row>
    <row r="1456" spans="1:18" ht="60" x14ac:dyDescent="0.25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>ROUND(E1456/D1456*100,0)</f>
        <v>1</v>
      </c>
      <c r="P1456">
        <f>IFERROR(ROUND(E1456/L1456,2),"N/A")</f>
        <v>15</v>
      </c>
      <c r="Q1456" t="s">
        <v>8322</v>
      </c>
      <c r="R1456" t="s">
        <v>8341</v>
      </c>
    </row>
    <row r="1457" spans="1:18" ht="60" x14ac:dyDescent="0.25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>ROUND(E1457/D1457*100,0)</f>
        <v>11</v>
      </c>
      <c r="P1457">
        <f>IFERROR(ROUND(E1457/L1457,2),"N/A")</f>
        <v>225</v>
      </c>
      <c r="Q1457" t="s">
        <v>8322</v>
      </c>
      <c r="R1457" t="s">
        <v>8341</v>
      </c>
    </row>
    <row r="1458" spans="1:18" ht="30" x14ac:dyDescent="0.25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>ROUND(E1458/D1458*100,0)</f>
        <v>3</v>
      </c>
      <c r="P1458">
        <f>IFERROR(ROUND(E1458/L1458,2),"N/A")</f>
        <v>48.33</v>
      </c>
      <c r="Q1458" t="s">
        <v>8322</v>
      </c>
      <c r="R1458" t="s">
        <v>8341</v>
      </c>
    </row>
    <row r="1459" spans="1:18" ht="30" x14ac:dyDescent="0.25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>ROUND(E1459/D1459*100,0)</f>
        <v>0</v>
      </c>
      <c r="P1459" t="str">
        <f>IFERROR(ROUND(E1459/L1459,2),"N/A")</f>
        <v>N/A</v>
      </c>
      <c r="Q1459" t="s">
        <v>8322</v>
      </c>
      <c r="R1459" t="s">
        <v>8341</v>
      </c>
    </row>
    <row r="1460" spans="1:18" ht="60" x14ac:dyDescent="0.25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>ROUND(E1460/D1460*100,0)</f>
        <v>0</v>
      </c>
      <c r="P1460" t="str">
        <f>IFERROR(ROUND(E1460/L1460,2),"N/A")</f>
        <v>N/A</v>
      </c>
      <c r="Q1460" t="s">
        <v>8322</v>
      </c>
      <c r="R1460" t="s">
        <v>8341</v>
      </c>
    </row>
    <row r="1461" spans="1:18" ht="45" x14ac:dyDescent="0.25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>ROUND(E1461/D1461*100,0)</f>
        <v>0</v>
      </c>
      <c r="P1461" t="str">
        <f>IFERROR(ROUND(E1461/L1461,2),"N/A")</f>
        <v>N/A</v>
      </c>
      <c r="Q1461" t="s">
        <v>8322</v>
      </c>
      <c r="R1461" t="s">
        <v>8341</v>
      </c>
    </row>
    <row r="1462" spans="1:18" ht="45" x14ac:dyDescent="0.25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>ROUND(E1462/D1462*100,0)</f>
        <v>0</v>
      </c>
      <c r="P1462" t="str">
        <f>IFERROR(ROUND(E1462/L1462,2),"N/A")</f>
        <v>N/A</v>
      </c>
      <c r="Q1462" t="s">
        <v>8322</v>
      </c>
      <c r="R1462" t="s">
        <v>8341</v>
      </c>
    </row>
    <row r="1463" spans="1:18" ht="30" x14ac:dyDescent="0.25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>ROUND(E1463/D1463*100,0)</f>
        <v>101</v>
      </c>
      <c r="P1463">
        <f>IFERROR(ROUND(E1463/L1463,2),"N/A")</f>
        <v>44.67</v>
      </c>
      <c r="Q1463" t="s">
        <v>8322</v>
      </c>
      <c r="R1463" t="s">
        <v>8342</v>
      </c>
    </row>
    <row r="1464" spans="1:18" ht="30" x14ac:dyDescent="0.25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>ROUND(E1464/D1464*100,0)</f>
        <v>109</v>
      </c>
      <c r="P1464">
        <f>IFERROR(ROUND(E1464/L1464,2),"N/A")</f>
        <v>28.94</v>
      </c>
      <c r="Q1464" t="s">
        <v>8322</v>
      </c>
      <c r="R1464" t="s">
        <v>8342</v>
      </c>
    </row>
    <row r="1465" spans="1:18" ht="60" x14ac:dyDescent="0.25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>ROUND(E1465/D1465*100,0)</f>
        <v>148</v>
      </c>
      <c r="P1465">
        <f>IFERROR(ROUND(E1465/L1465,2),"N/A")</f>
        <v>35.44</v>
      </c>
      <c r="Q1465" t="s">
        <v>8322</v>
      </c>
      <c r="R1465" t="s">
        <v>8342</v>
      </c>
    </row>
    <row r="1466" spans="1:18" x14ac:dyDescent="0.25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>ROUND(E1466/D1466*100,0)</f>
        <v>163</v>
      </c>
      <c r="P1466">
        <f>IFERROR(ROUND(E1466/L1466,2),"N/A")</f>
        <v>34.869999999999997</v>
      </c>
      <c r="Q1466" t="s">
        <v>8322</v>
      </c>
      <c r="R1466" t="s">
        <v>8342</v>
      </c>
    </row>
    <row r="1467" spans="1:18" ht="60" x14ac:dyDescent="0.25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>ROUND(E1467/D1467*100,0)</f>
        <v>456</v>
      </c>
      <c r="P1467">
        <f>IFERROR(ROUND(E1467/L1467,2),"N/A")</f>
        <v>52.62</v>
      </c>
      <c r="Q1467" t="s">
        <v>8322</v>
      </c>
      <c r="R1467" t="s">
        <v>8342</v>
      </c>
    </row>
    <row r="1468" spans="1:18" ht="60" x14ac:dyDescent="0.25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>ROUND(E1468/D1468*100,0)</f>
        <v>108</v>
      </c>
      <c r="P1468">
        <f>IFERROR(ROUND(E1468/L1468,2),"N/A")</f>
        <v>69.599999999999994</v>
      </c>
      <c r="Q1468" t="s">
        <v>8322</v>
      </c>
      <c r="R1468" t="s">
        <v>8342</v>
      </c>
    </row>
    <row r="1469" spans="1:18" ht="30" x14ac:dyDescent="0.25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>ROUND(E1469/D1469*100,0)</f>
        <v>115</v>
      </c>
      <c r="P1469">
        <f>IFERROR(ROUND(E1469/L1469,2),"N/A")</f>
        <v>76.72</v>
      </c>
      <c r="Q1469" t="s">
        <v>8322</v>
      </c>
      <c r="R1469" t="s">
        <v>8342</v>
      </c>
    </row>
    <row r="1470" spans="1:18" ht="60" x14ac:dyDescent="0.25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>ROUND(E1470/D1470*100,0)</f>
        <v>102</v>
      </c>
      <c r="P1470">
        <f>IFERROR(ROUND(E1470/L1470,2),"N/A")</f>
        <v>33.19</v>
      </c>
      <c r="Q1470" t="s">
        <v>8322</v>
      </c>
      <c r="R1470" t="s">
        <v>8342</v>
      </c>
    </row>
    <row r="1471" spans="1:18" ht="45" x14ac:dyDescent="0.25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>ROUND(E1471/D1471*100,0)</f>
        <v>108</v>
      </c>
      <c r="P1471">
        <f>IFERROR(ROUND(E1471/L1471,2),"N/A")</f>
        <v>149.46</v>
      </c>
      <c r="Q1471" t="s">
        <v>8322</v>
      </c>
      <c r="R1471" t="s">
        <v>8342</v>
      </c>
    </row>
    <row r="1472" spans="1:18" ht="60" x14ac:dyDescent="0.25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>ROUND(E1472/D1472*100,0)</f>
        <v>125</v>
      </c>
      <c r="P1472">
        <f>IFERROR(ROUND(E1472/L1472,2),"N/A")</f>
        <v>23.17</v>
      </c>
      <c r="Q1472" t="s">
        <v>8322</v>
      </c>
      <c r="R1472" t="s">
        <v>8342</v>
      </c>
    </row>
    <row r="1473" spans="1:18" ht="60" x14ac:dyDescent="0.25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>ROUND(E1473/D1473*100,0)</f>
        <v>104</v>
      </c>
      <c r="P1473">
        <f>IFERROR(ROUND(E1473/L1473,2),"N/A")</f>
        <v>96.88</v>
      </c>
      <c r="Q1473" t="s">
        <v>8322</v>
      </c>
      <c r="R1473" t="s">
        <v>8342</v>
      </c>
    </row>
    <row r="1474" spans="1:18" ht="60" x14ac:dyDescent="0.25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>ROUND(E1474/D1474*100,0)</f>
        <v>139</v>
      </c>
      <c r="P1474">
        <f>IFERROR(ROUND(E1474/L1474,2),"N/A")</f>
        <v>103.2</v>
      </c>
      <c r="Q1474" t="s">
        <v>8322</v>
      </c>
      <c r="R1474" t="s">
        <v>8342</v>
      </c>
    </row>
    <row r="1475" spans="1:18" x14ac:dyDescent="0.25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>ROUND(E1475/D1475*100,0)</f>
        <v>121</v>
      </c>
      <c r="P1475">
        <f>IFERROR(ROUND(E1475/L1475,2),"N/A")</f>
        <v>38.46</v>
      </c>
      <c r="Q1475" t="s">
        <v>8322</v>
      </c>
      <c r="R1475" t="s">
        <v>8342</v>
      </c>
    </row>
    <row r="1476" spans="1:18" ht="60" x14ac:dyDescent="0.25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>ROUND(E1476/D1476*100,0)</f>
        <v>112</v>
      </c>
      <c r="P1476">
        <f>IFERROR(ROUND(E1476/L1476,2),"N/A")</f>
        <v>44.32</v>
      </c>
      <c r="Q1476" t="s">
        <v>8322</v>
      </c>
      <c r="R1476" t="s">
        <v>8342</v>
      </c>
    </row>
    <row r="1477" spans="1:18" ht="45" x14ac:dyDescent="0.25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>ROUND(E1477/D1477*100,0)</f>
        <v>189</v>
      </c>
      <c r="P1477">
        <f>IFERROR(ROUND(E1477/L1477,2),"N/A")</f>
        <v>64.17</v>
      </c>
      <c r="Q1477" t="s">
        <v>8322</v>
      </c>
      <c r="R1477" t="s">
        <v>8342</v>
      </c>
    </row>
    <row r="1478" spans="1:18" ht="45" x14ac:dyDescent="0.25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>ROUND(E1478/D1478*100,0)</f>
        <v>662</v>
      </c>
      <c r="P1478">
        <f>IFERROR(ROUND(E1478/L1478,2),"N/A")</f>
        <v>43.33</v>
      </c>
      <c r="Q1478" t="s">
        <v>8322</v>
      </c>
      <c r="R1478" t="s">
        <v>8342</v>
      </c>
    </row>
    <row r="1479" spans="1:18" ht="60" x14ac:dyDescent="0.25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>ROUND(E1479/D1479*100,0)</f>
        <v>111</v>
      </c>
      <c r="P1479">
        <f>IFERROR(ROUND(E1479/L1479,2),"N/A")</f>
        <v>90.5</v>
      </c>
      <c r="Q1479" t="s">
        <v>8322</v>
      </c>
      <c r="R1479" t="s">
        <v>8342</v>
      </c>
    </row>
    <row r="1480" spans="1:18" ht="60" x14ac:dyDescent="0.25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>ROUND(E1480/D1480*100,0)</f>
        <v>1182</v>
      </c>
      <c r="P1480">
        <f>IFERROR(ROUND(E1480/L1480,2),"N/A")</f>
        <v>29.19</v>
      </c>
      <c r="Q1480" t="s">
        <v>8322</v>
      </c>
      <c r="R1480" t="s">
        <v>8342</v>
      </c>
    </row>
    <row r="1481" spans="1:18" ht="60" x14ac:dyDescent="0.25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>ROUND(E1481/D1481*100,0)</f>
        <v>137</v>
      </c>
      <c r="P1481">
        <f>IFERROR(ROUND(E1481/L1481,2),"N/A")</f>
        <v>30.96</v>
      </c>
      <c r="Q1481" t="s">
        <v>8322</v>
      </c>
      <c r="R1481" t="s">
        <v>8342</v>
      </c>
    </row>
    <row r="1482" spans="1:18" ht="60" x14ac:dyDescent="0.25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>ROUND(E1482/D1482*100,0)</f>
        <v>117</v>
      </c>
      <c r="P1482">
        <f>IFERROR(ROUND(E1482/L1482,2),"N/A")</f>
        <v>92.16</v>
      </c>
      <c r="Q1482" t="s">
        <v>8322</v>
      </c>
      <c r="R1482" t="s">
        <v>8342</v>
      </c>
    </row>
    <row r="1483" spans="1:18" ht="60" x14ac:dyDescent="0.25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>ROUND(E1483/D1483*100,0)</f>
        <v>2</v>
      </c>
      <c r="P1483">
        <f>IFERROR(ROUND(E1483/L1483,2),"N/A")</f>
        <v>17.5</v>
      </c>
      <c r="Q1483" t="s">
        <v>8322</v>
      </c>
      <c r="R1483" t="s">
        <v>8324</v>
      </c>
    </row>
    <row r="1484" spans="1:18" ht="45" x14ac:dyDescent="0.25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>ROUND(E1484/D1484*100,0)</f>
        <v>0</v>
      </c>
      <c r="P1484">
        <f>IFERROR(ROUND(E1484/L1484,2),"N/A")</f>
        <v>5</v>
      </c>
      <c r="Q1484" t="s">
        <v>8322</v>
      </c>
      <c r="R1484" t="s">
        <v>8324</v>
      </c>
    </row>
    <row r="1485" spans="1:18" ht="60" x14ac:dyDescent="0.25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>ROUND(E1485/D1485*100,0)</f>
        <v>1</v>
      </c>
      <c r="P1485">
        <f>IFERROR(ROUND(E1485/L1485,2),"N/A")</f>
        <v>25</v>
      </c>
      <c r="Q1485" t="s">
        <v>8322</v>
      </c>
      <c r="R1485" t="s">
        <v>8324</v>
      </c>
    </row>
    <row r="1486" spans="1:18" x14ac:dyDescent="0.25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>ROUND(E1486/D1486*100,0)</f>
        <v>0</v>
      </c>
      <c r="P1486" t="str">
        <f>IFERROR(ROUND(E1486/L1486,2),"N/A")</f>
        <v>N/A</v>
      </c>
      <c r="Q1486" t="s">
        <v>8322</v>
      </c>
      <c r="R1486" t="s">
        <v>8324</v>
      </c>
    </row>
    <row r="1487" spans="1:18" ht="60" x14ac:dyDescent="0.25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>ROUND(E1487/D1487*100,0)</f>
        <v>2</v>
      </c>
      <c r="P1487">
        <f>IFERROR(ROUND(E1487/L1487,2),"N/A")</f>
        <v>50</v>
      </c>
      <c r="Q1487" t="s">
        <v>8322</v>
      </c>
      <c r="R1487" t="s">
        <v>8324</v>
      </c>
    </row>
    <row r="1488" spans="1:18" ht="60" x14ac:dyDescent="0.25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>ROUND(E1488/D1488*100,0)</f>
        <v>0</v>
      </c>
      <c r="P1488">
        <f>IFERROR(ROUND(E1488/L1488,2),"N/A")</f>
        <v>16</v>
      </c>
      <c r="Q1488" t="s">
        <v>8322</v>
      </c>
      <c r="R1488" t="s">
        <v>8324</v>
      </c>
    </row>
    <row r="1489" spans="1:18" ht="45" x14ac:dyDescent="0.25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>ROUND(E1489/D1489*100,0)</f>
        <v>0</v>
      </c>
      <c r="P1489" t="str">
        <f>IFERROR(ROUND(E1489/L1489,2),"N/A")</f>
        <v>N/A</v>
      </c>
      <c r="Q1489" t="s">
        <v>8322</v>
      </c>
      <c r="R1489" t="s">
        <v>8324</v>
      </c>
    </row>
    <row r="1490" spans="1:18" ht="45" x14ac:dyDescent="0.25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>ROUND(E1490/D1490*100,0)</f>
        <v>2</v>
      </c>
      <c r="P1490">
        <f>IFERROR(ROUND(E1490/L1490,2),"N/A")</f>
        <v>60</v>
      </c>
      <c r="Q1490" t="s">
        <v>8322</v>
      </c>
      <c r="R1490" t="s">
        <v>8324</v>
      </c>
    </row>
    <row r="1491" spans="1:18" ht="45" x14ac:dyDescent="0.25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>ROUND(E1491/D1491*100,0)</f>
        <v>0</v>
      </c>
      <c r="P1491" t="str">
        <f>IFERROR(ROUND(E1491/L1491,2),"N/A")</f>
        <v>N/A</v>
      </c>
      <c r="Q1491" t="s">
        <v>8322</v>
      </c>
      <c r="R1491" t="s">
        <v>8324</v>
      </c>
    </row>
    <row r="1492" spans="1:18" ht="45" x14ac:dyDescent="0.25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>ROUND(E1492/D1492*100,0)</f>
        <v>31</v>
      </c>
      <c r="P1492">
        <f>IFERROR(ROUND(E1492/L1492,2),"N/A")</f>
        <v>47.11</v>
      </c>
      <c r="Q1492" t="s">
        <v>8322</v>
      </c>
      <c r="R1492" t="s">
        <v>8324</v>
      </c>
    </row>
    <row r="1493" spans="1:18" ht="45" x14ac:dyDescent="0.25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>ROUND(E1493/D1493*100,0)</f>
        <v>8</v>
      </c>
      <c r="P1493">
        <f>IFERROR(ROUND(E1493/L1493,2),"N/A")</f>
        <v>100</v>
      </c>
      <c r="Q1493" t="s">
        <v>8322</v>
      </c>
      <c r="R1493" t="s">
        <v>8324</v>
      </c>
    </row>
    <row r="1494" spans="1:18" ht="60" x14ac:dyDescent="0.25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>ROUND(E1494/D1494*100,0)</f>
        <v>1</v>
      </c>
      <c r="P1494">
        <f>IFERROR(ROUND(E1494/L1494,2),"N/A")</f>
        <v>15</v>
      </c>
      <c r="Q1494" t="s">
        <v>8322</v>
      </c>
      <c r="R1494" t="s">
        <v>8324</v>
      </c>
    </row>
    <row r="1495" spans="1:18" ht="45" x14ac:dyDescent="0.25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>ROUND(E1495/D1495*100,0)</f>
        <v>0</v>
      </c>
      <c r="P1495" t="str">
        <f>IFERROR(ROUND(E1495/L1495,2),"N/A")</f>
        <v>N/A</v>
      </c>
      <c r="Q1495" t="s">
        <v>8322</v>
      </c>
      <c r="R1495" t="s">
        <v>8324</v>
      </c>
    </row>
    <row r="1496" spans="1:18" ht="60" x14ac:dyDescent="0.25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>ROUND(E1496/D1496*100,0)</f>
        <v>9</v>
      </c>
      <c r="P1496">
        <f>IFERROR(ROUND(E1496/L1496,2),"N/A")</f>
        <v>40.450000000000003</v>
      </c>
      <c r="Q1496" t="s">
        <v>8322</v>
      </c>
      <c r="R1496" t="s">
        <v>8324</v>
      </c>
    </row>
    <row r="1497" spans="1:18" ht="30" x14ac:dyDescent="0.25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>ROUND(E1497/D1497*100,0)</f>
        <v>0</v>
      </c>
      <c r="P1497" t="str">
        <f>IFERROR(ROUND(E1497/L1497,2),"N/A")</f>
        <v>N/A</v>
      </c>
      <c r="Q1497" t="s">
        <v>8322</v>
      </c>
      <c r="R1497" t="s">
        <v>8324</v>
      </c>
    </row>
    <row r="1498" spans="1:18" ht="45" x14ac:dyDescent="0.25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>ROUND(E1498/D1498*100,0)</f>
        <v>0</v>
      </c>
      <c r="P1498" t="str">
        <f>IFERROR(ROUND(E1498/L1498,2),"N/A")</f>
        <v>N/A</v>
      </c>
      <c r="Q1498" t="s">
        <v>8322</v>
      </c>
      <c r="R1498" t="s">
        <v>8324</v>
      </c>
    </row>
    <row r="1499" spans="1:18" ht="60" x14ac:dyDescent="0.25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>ROUND(E1499/D1499*100,0)</f>
        <v>0</v>
      </c>
      <c r="P1499">
        <f>IFERROR(ROUND(E1499/L1499,2),"N/A")</f>
        <v>1</v>
      </c>
      <c r="Q1499" t="s">
        <v>8322</v>
      </c>
      <c r="R1499" t="s">
        <v>8324</v>
      </c>
    </row>
    <row r="1500" spans="1:18" ht="60" x14ac:dyDescent="0.25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>ROUND(E1500/D1500*100,0)</f>
        <v>2</v>
      </c>
      <c r="P1500">
        <f>IFERROR(ROUND(E1500/L1500,2),"N/A")</f>
        <v>19</v>
      </c>
      <c r="Q1500" t="s">
        <v>8322</v>
      </c>
      <c r="R1500" t="s">
        <v>8324</v>
      </c>
    </row>
    <row r="1501" spans="1:18" ht="60" x14ac:dyDescent="0.25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>ROUND(E1501/D1501*100,0)</f>
        <v>0</v>
      </c>
      <c r="P1501">
        <f>IFERROR(ROUND(E1501/L1501,2),"N/A")</f>
        <v>5</v>
      </c>
      <c r="Q1501" t="s">
        <v>8322</v>
      </c>
      <c r="R1501" t="s">
        <v>8324</v>
      </c>
    </row>
    <row r="1502" spans="1:18" ht="60" x14ac:dyDescent="0.25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>ROUND(E1502/D1502*100,0)</f>
        <v>25</v>
      </c>
      <c r="P1502">
        <f>IFERROR(ROUND(E1502/L1502,2),"N/A")</f>
        <v>46.73</v>
      </c>
      <c r="Q1502" t="s">
        <v>8322</v>
      </c>
      <c r="R1502" t="s">
        <v>8324</v>
      </c>
    </row>
    <row r="1503" spans="1:18" ht="45" x14ac:dyDescent="0.25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>ROUND(E1503/D1503*100,0)</f>
        <v>166</v>
      </c>
      <c r="P1503">
        <f>IFERROR(ROUND(E1503/L1503,2),"N/A")</f>
        <v>97.73</v>
      </c>
      <c r="Q1503" t="s">
        <v>8338</v>
      </c>
      <c r="R1503" t="s">
        <v>8339</v>
      </c>
    </row>
    <row r="1504" spans="1:18" ht="60" x14ac:dyDescent="0.25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>ROUND(E1504/D1504*100,0)</f>
        <v>101</v>
      </c>
      <c r="P1504">
        <f>IFERROR(ROUND(E1504/L1504,2),"N/A")</f>
        <v>67.84</v>
      </c>
      <c r="Q1504" t="s">
        <v>8338</v>
      </c>
      <c r="R1504" t="s">
        <v>8339</v>
      </c>
    </row>
    <row r="1505" spans="1:18" ht="60" x14ac:dyDescent="0.25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>ROUND(E1505/D1505*100,0)</f>
        <v>108</v>
      </c>
      <c r="P1505">
        <f>IFERROR(ROUND(E1505/L1505,2),"N/A")</f>
        <v>56.98</v>
      </c>
      <c r="Q1505" t="s">
        <v>8338</v>
      </c>
      <c r="R1505" t="s">
        <v>8339</v>
      </c>
    </row>
    <row r="1506" spans="1:18" ht="45" x14ac:dyDescent="0.25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>ROUND(E1506/D1506*100,0)</f>
        <v>278</v>
      </c>
      <c r="P1506">
        <f>IFERROR(ROUND(E1506/L1506,2),"N/A")</f>
        <v>67.16</v>
      </c>
      <c r="Q1506" t="s">
        <v>8338</v>
      </c>
      <c r="R1506" t="s">
        <v>8339</v>
      </c>
    </row>
    <row r="1507" spans="1:18" ht="60" x14ac:dyDescent="0.25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>ROUND(E1507/D1507*100,0)</f>
        <v>104</v>
      </c>
      <c r="P1507">
        <f>IFERROR(ROUND(E1507/L1507,2),"N/A")</f>
        <v>48.04</v>
      </c>
      <c r="Q1507" t="s">
        <v>8338</v>
      </c>
      <c r="R1507" t="s">
        <v>8339</v>
      </c>
    </row>
    <row r="1508" spans="1:18" ht="45" x14ac:dyDescent="0.25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>ROUND(E1508/D1508*100,0)</f>
        <v>111</v>
      </c>
      <c r="P1508">
        <f>IFERROR(ROUND(E1508/L1508,2),"N/A")</f>
        <v>38.86</v>
      </c>
      <c r="Q1508" t="s">
        <v>8338</v>
      </c>
      <c r="R1508" t="s">
        <v>8339</v>
      </c>
    </row>
    <row r="1509" spans="1:18" ht="60" x14ac:dyDescent="0.25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>ROUND(E1509/D1509*100,0)</f>
        <v>215</v>
      </c>
      <c r="P1509">
        <f>IFERROR(ROUND(E1509/L1509,2),"N/A")</f>
        <v>78.180000000000007</v>
      </c>
      <c r="Q1509" t="s">
        <v>8338</v>
      </c>
      <c r="R1509" t="s">
        <v>8339</v>
      </c>
    </row>
    <row r="1510" spans="1:18" ht="45" x14ac:dyDescent="0.25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>ROUND(E1510/D1510*100,0)</f>
        <v>111</v>
      </c>
      <c r="P1510">
        <f>IFERROR(ROUND(E1510/L1510,2),"N/A")</f>
        <v>97.11</v>
      </c>
      <c r="Q1510" t="s">
        <v>8338</v>
      </c>
      <c r="R1510" t="s">
        <v>8339</v>
      </c>
    </row>
    <row r="1511" spans="1:18" ht="60" x14ac:dyDescent="0.25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>ROUND(E1511/D1511*100,0)</f>
        <v>124</v>
      </c>
      <c r="P1511">
        <f>IFERROR(ROUND(E1511/L1511,2),"N/A")</f>
        <v>110.39</v>
      </c>
      <c r="Q1511" t="s">
        <v>8338</v>
      </c>
      <c r="R1511" t="s">
        <v>8339</v>
      </c>
    </row>
    <row r="1512" spans="1:18" ht="60" x14ac:dyDescent="0.25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>ROUND(E1512/D1512*100,0)</f>
        <v>101</v>
      </c>
      <c r="P1512">
        <f>IFERROR(ROUND(E1512/L1512,2),"N/A")</f>
        <v>39.92</v>
      </c>
      <c r="Q1512" t="s">
        <v>8338</v>
      </c>
      <c r="R1512" t="s">
        <v>8339</v>
      </c>
    </row>
    <row r="1513" spans="1:18" ht="60" x14ac:dyDescent="0.25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>ROUND(E1513/D1513*100,0)</f>
        <v>112</v>
      </c>
      <c r="P1513">
        <f>IFERROR(ROUND(E1513/L1513,2),"N/A")</f>
        <v>75.98</v>
      </c>
      <c r="Q1513" t="s">
        <v>8338</v>
      </c>
      <c r="R1513" t="s">
        <v>8339</v>
      </c>
    </row>
    <row r="1514" spans="1:18" ht="60" x14ac:dyDescent="0.25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>ROUND(E1514/D1514*100,0)</f>
        <v>559</v>
      </c>
      <c r="P1514">
        <f>IFERROR(ROUND(E1514/L1514,2),"N/A")</f>
        <v>58.38</v>
      </c>
      <c r="Q1514" t="s">
        <v>8338</v>
      </c>
      <c r="R1514" t="s">
        <v>8339</v>
      </c>
    </row>
    <row r="1515" spans="1:18" ht="45" x14ac:dyDescent="0.25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>ROUND(E1515/D1515*100,0)</f>
        <v>150</v>
      </c>
      <c r="P1515">
        <f>IFERROR(ROUND(E1515/L1515,2),"N/A")</f>
        <v>55.82</v>
      </c>
      <c r="Q1515" t="s">
        <v>8338</v>
      </c>
      <c r="R1515" t="s">
        <v>8339</v>
      </c>
    </row>
    <row r="1516" spans="1:18" ht="45" x14ac:dyDescent="0.25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>ROUND(E1516/D1516*100,0)</f>
        <v>106</v>
      </c>
      <c r="P1516">
        <f>IFERROR(ROUND(E1516/L1516,2),"N/A")</f>
        <v>151.24</v>
      </c>
      <c r="Q1516" t="s">
        <v>8338</v>
      </c>
      <c r="R1516" t="s">
        <v>8339</v>
      </c>
    </row>
    <row r="1517" spans="1:18" ht="60" x14ac:dyDescent="0.25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>ROUND(E1517/D1517*100,0)</f>
        <v>157</v>
      </c>
      <c r="P1517">
        <f>IFERROR(ROUND(E1517/L1517,2),"N/A")</f>
        <v>849.67</v>
      </c>
      <c r="Q1517" t="s">
        <v>8338</v>
      </c>
      <c r="R1517" t="s">
        <v>8339</v>
      </c>
    </row>
    <row r="1518" spans="1:18" ht="45" x14ac:dyDescent="0.25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>ROUND(E1518/D1518*100,0)</f>
        <v>109</v>
      </c>
      <c r="P1518">
        <f>IFERROR(ROUND(E1518/L1518,2),"N/A")</f>
        <v>159.24</v>
      </c>
      <c r="Q1518" t="s">
        <v>8338</v>
      </c>
      <c r="R1518" t="s">
        <v>8339</v>
      </c>
    </row>
    <row r="1519" spans="1:18" ht="60" x14ac:dyDescent="0.25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>ROUND(E1519/D1519*100,0)</f>
        <v>162</v>
      </c>
      <c r="P1519">
        <f>IFERROR(ROUND(E1519/L1519,2),"N/A")</f>
        <v>39.51</v>
      </c>
      <c r="Q1519" t="s">
        <v>8338</v>
      </c>
      <c r="R1519" t="s">
        <v>8339</v>
      </c>
    </row>
    <row r="1520" spans="1:18" ht="30" x14ac:dyDescent="0.25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>ROUND(E1520/D1520*100,0)</f>
        <v>205</v>
      </c>
      <c r="P1520">
        <f>IFERROR(ROUND(E1520/L1520,2),"N/A")</f>
        <v>130.53</v>
      </c>
      <c r="Q1520" t="s">
        <v>8338</v>
      </c>
      <c r="R1520" t="s">
        <v>8339</v>
      </c>
    </row>
    <row r="1521" spans="1:18" ht="60" x14ac:dyDescent="0.25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>ROUND(E1521/D1521*100,0)</f>
        <v>103</v>
      </c>
      <c r="P1521">
        <f>IFERROR(ROUND(E1521/L1521,2),"N/A")</f>
        <v>64.16</v>
      </c>
      <c r="Q1521" t="s">
        <v>8338</v>
      </c>
      <c r="R1521" t="s">
        <v>8339</v>
      </c>
    </row>
    <row r="1522" spans="1:18" ht="45" x14ac:dyDescent="0.25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>ROUND(E1522/D1522*100,0)</f>
        <v>103</v>
      </c>
      <c r="P1522">
        <f>IFERROR(ROUND(E1522/L1522,2),"N/A")</f>
        <v>111.53</v>
      </c>
      <c r="Q1522" t="s">
        <v>8338</v>
      </c>
      <c r="R1522" t="s">
        <v>8339</v>
      </c>
    </row>
    <row r="1523" spans="1:18" ht="45" x14ac:dyDescent="0.25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>ROUND(E1523/D1523*100,0)</f>
        <v>107</v>
      </c>
      <c r="P1523">
        <f>IFERROR(ROUND(E1523/L1523,2),"N/A")</f>
        <v>170.45</v>
      </c>
      <c r="Q1523" t="s">
        <v>8338</v>
      </c>
      <c r="R1523" t="s">
        <v>8339</v>
      </c>
    </row>
    <row r="1524" spans="1:18" ht="60" x14ac:dyDescent="0.25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>ROUND(E1524/D1524*100,0)</f>
        <v>139</v>
      </c>
      <c r="P1524">
        <f>IFERROR(ROUND(E1524/L1524,2),"N/A")</f>
        <v>133.74</v>
      </c>
      <c r="Q1524" t="s">
        <v>8338</v>
      </c>
      <c r="R1524" t="s">
        <v>8339</v>
      </c>
    </row>
    <row r="1525" spans="1:18" ht="60" x14ac:dyDescent="0.25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>ROUND(E1525/D1525*100,0)</f>
        <v>125</v>
      </c>
      <c r="P1525">
        <f>IFERROR(ROUND(E1525/L1525,2),"N/A")</f>
        <v>95.83</v>
      </c>
      <c r="Q1525" t="s">
        <v>8338</v>
      </c>
      <c r="R1525" t="s">
        <v>8339</v>
      </c>
    </row>
    <row r="1526" spans="1:18" ht="45" x14ac:dyDescent="0.25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>ROUND(E1526/D1526*100,0)</f>
        <v>207</v>
      </c>
      <c r="P1526">
        <f>IFERROR(ROUND(E1526/L1526,2),"N/A")</f>
        <v>221.79</v>
      </c>
      <c r="Q1526" t="s">
        <v>8338</v>
      </c>
      <c r="R1526" t="s">
        <v>8339</v>
      </c>
    </row>
    <row r="1527" spans="1:18" ht="60" x14ac:dyDescent="0.25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>ROUND(E1527/D1527*100,0)</f>
        <v>174</v>
      </c>
      <c r="P1527">
        <f>IFERROR(ROUND(E1527/L1527,2),"N/A")</f>
        <v>32.32</v>
      </c>
      <c r="Q1527" t="s">
        <v>8338</v>
      </c>
      <c r="R1527" t="s">
        <v>8339</v>
      </c>
    </row>
    <row r="1528" spans="1:18" ht="60" x14ac:dyDescent="0.25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>ROUND(E1528/D1528*100,0)</f>
        <v>120</v>
      </c>
      <c r="P1528">
        <f>IFERROR(ROUND(E1528/L1528,2),"N/A")</f>
        <v>98.84</v>
      </c>
      <c r="Q1528" t="s">
        <v>8338</v>
      </c>
      <c r="R1528" t="s">
        <v>8339</v>
      </c>
    </row>
    <row r="1529" spans="1:18" ht="45" x14ac:dyDescent="0.25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>ROUND(E1529/D1529*100,0)</f>
        <v>110</v>
      </c>
      <c r="P1529">
        <f>IFERROR(ROUND(E1529/L1529,2),"N/A")</f>
        <v>55.22</v>
      </c>
      <c r="Q1529" t="s">
        <v>8338</v>
      </c>
      <c r="R1529" t="s">
        <v>8339</v>
      </c>
    </row>
    <row r="1530" spans="1:18" ht="30" x14ac:dyDescent="0.25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>ROUND(E1530/D1530*100,0)</f>
        <v>282</v>
      </c>
      <c r="P1530">
        <f>IFERROR(ROUND(E1530/L1530,2),"N/A")</f>
        <v>52.79</v>
      </c>
      <c r="Q1530" t="s">
        <v>8338</v>
      </c>
      <c r="R1530" t="s">
        <v>8339</v>
      </c>
    </row>
    <row r="1531" spans="1:18" ht="45" x14ac:dyDescent="0.25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>ROUND(E1531/D1531*100,0)</f>
        <v>101</v>
      </c>
      <c r="P1531">
        <f>IFERROR(ROUND(E1531/L1531,2),"N/A")</f>
        <v>135.66999999999999</v>
      </c>
      <c r="Q1531" t="s">
        <v>8338</v>
      </c>
      <c r="R1531" t="s">
        <v>8339</v>
      </c>
    </row>
    <row r="1532" spans="1:18" ht="60" x14ac:dyDescent="0.25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>ROUND(E1532/D1532*100,0)</f>
        <v>135</v>
      </c>
      <c r="P1532">
        <f>IFERROR(ROUND(E1532/L1532,2),"N/A")</f>
        <v>53.99</v>
      </c>
      <c r="Q1532" t="s">
        <v>8338</v>
      </c>
      <c r="R1532" t="s">
        <v>8339</v>
      </c>
    </row>
    <row r="1533" spans="1:18" ht="60" x14ac:dyDescent="0.25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>ROUND(E1533/D1533*100,0)</f>
        <v>176</v>
      </c>
      <c r="P1533">
        <f>IFERROR(ROUND(E1533/L1533,2),"N/A")</f>
        <v>56.64</v>
      </c>
      <c r="Q1533" t="s">
        <v>8338</v>
      </c>
      <c r="R1533" t="s">
        <v>8339</v>
      </c>
    </row>
    <row r="1534" spans="1:18" ht="60" x14ac:dyDescent="0.25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>ROUND(E1534/D1534*100,0)</f>
        <v>484</v>
      </c>
      <c r="P1534">
        <f>IFERROR(ROUND(E1534/L1534,2),"N/A")</f>
        <v>82.32</v>
      </c>
      <c r="Q1534" t="s">
        <v>8338</v>
      </c>
      <c r="R1534" t="s">
        <v>8339</v>
      </c>
    </row>
    <row r="1535" spans="1:18" ht="45" x14ac:dyDescent="0.25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>ROUND(E1535/D1535*100,0)</f>
        <v>145</v>
      </c>
      <c r="P1535">
        <f>IFERROR(ROUND(E1535/L1535,2),"N/A")</f>
        <v>88.26</v>
      </c>
      <c r="Q1535" t="s">
        <v>8338</v>
      </c>
      <c r="R1535" t="s">
        <v>8339</v>
      </c>
    </row>
    <row r="1536" spans="1:18" ht="60" x14ac:dyDescent="0.25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>ROUND(E1536/D1536*100,0)</f>
        <v>418</v>
      </c>
      <c r="P1536">
        <f>IFERROR(ROUND(E1536/L1536,2),"N/A")</f>
        <v>84.91</v>
      </c>
      <c r="Q1536" t="s">
        <v>8338</v>
      </c>
      <c r="R1536" t="s">
        <v>8339</v>
      </c>
    </row>
    <row r="1537" spans="1:18" ht="60" x14ac:dyDescent="0.25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>ROUND(E1537/D1537*100,0)</f>
        <v>132</v>
      </c>
      <c r="P1537">
        <f>IFERROR(ROUND(E1537/L1537,2),"N/A")</f>
        <v>48.15</v>
      </c>
      <c r="Q1537" t="s">
        <v>8338</v>
      </c>
      <c r="R1537" t="s">
        <v>8339</v>
      </c>
    </row>
    <row r="1538" spans="1:18" ht="60" x14ac:dyDescent="0.25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>ROUND(E1538/D1538*100,0)</f>
        <v>250</v>
      </c>
      <c r="P1538">
        <f>IFERROR(ROUND(E1538/L1538,2),"N/A")</f>
        <v>66.02</v>
      </c>
      <c r="Q1538" t="s">
        <v>8338</v>
      </c>
      <c r="R1538" t="s">
        <v>8339</v>
      </c>
    </row>
    <row r="1539" spans="1:18" ht="45" x14ac:dyDescent="0.25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>ROUND(E1539/D1539*100,0)</f>
        <v>180</v>
      </c>
      <c r="P1539">
        <f>IFERROR(ROUND(E1539/L1539,2),"N/A")</f>
        <v>96.38</v>
      </c>
      <c r="Q1539" t="s">
        <v>8338</v>
      </c>
      <c r="R1539" t="s">
        <v>8339</v>
      </c>
    </row>
    <row r="1540" spans="1:18" ht="45" x14ac:dyDescent="0.25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>ROUND(E1540/D1540*100,0)</f>
        <v>103</v>
      </c>
      <c r="P1540">
        <f>IFERROR(ROUND(E1540/L1540,2),"N/A")</f>
        <v>156.16999999999999</v>
      </c>
      <c r="Q1540" t="s">
        <v>8338</v>
      </c>
      <c r="R1540" t="s">
        <v>8339</v>
      </c>
    </row>
    <row r="1541" spans="1:18" ht="60" x14ac:dyDescent="0.25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>ROUND(E1541/D1541*100,0)</f>
        <v>136</v>
      </c>
      <c r="P1541">
        <f>IFERROR(ROUND(E1541/L1541,2),"N/A")</f>
        <v>95.76</v>
      </c>
      <c r="Q1541" t="s">
        <v>8338</v>
      </c>
      <c r="R1541" t="s">
        <v>8339</v>
      </c>
    </row>
    <row r="1542" spans="1:18" ht="60" x14ac:dyDescent="0.25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>ROUND(E1542/D1542*100,0)</f>
        <v>118</v>
      </c>
      <c r="P1542">
        <f>IFERROR(ROUND(E1542/L1542,2),"N/A")</f>
        <v>180.41</v>
      </c>
      <c r="Q1542" t="s">
        <v>8338</v>
      </c>
      <c r="R1542" t="s">
        <v>8339</v>
      </c>
    </row>
    <row r="1543" spans="1:18" ht="45" x14ac:dyDescent="0.25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>ROUND(E1543/D1543*100,0)</f>
        <v>0</v>
      </c>
      <c r="P1543">
        <f>IFERROR(ROUND(E1543/L1543,2),"N/A")</f>
        <v>3</v>
      </c>
      <c r="Q1543" t="s">
        <v>8338</v>
      </c>
      <c r="R1543" t="s">
        <v>8343</v>
      </c>
    </row>
    <row r="1544" spans="1:18" ht="60" x14ac:dyDescent="0.25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>ROUND(E1544/D1544*100,0)</f>
        <v>4</v>
      </c>
      <c r="P1544">
        <f>IFERROR(ROUND(E1544/L1544,2),"N/A")</f>
        <v>20</v>
      </c>
      <c r="Q1544" t="s">
        <v>8338</v>
      </c>
      <c r="R1544" t="s">
        <v>8343</v>
      </c>
    </row>
    <row r="1545" spans="1:18" ht="45" x14ac:dyDescent="0.25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>ROUND(E1545/D1545*100,0)</f>
        <v>0</v>
      </c>
      <c r="P1545">
        <f>IFERROR(ROUND(E1545/L1545,2),"N/A")</f>
        <v>10</v>
      </c>
      <c r="Q1545" t="s">
        <v>8338</v>
      </c>
      <c r="R1545" t="s">
        <v>8343</v>
      </c>
    </row>
    <row r="1546" spans="1:18" ht="45" x14ac:dyDescent="0.25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>ROUND(E1546/D1546*100,0)</f>
        <v>0</v>
      </c>
      <c r="P1546" t="str">
        <f>IFERROR(ROUND(E1546/L1546,2),"N/A")</f>
        <v>N/A</v>
      </c>
      <c r="Q1546" t="s">
        <v>8338</v>
      </c>
      <c r="R1546" t="s">
        <v>8343</v>
      </c>
    </row>
    <row r="1547" spans="1:18" ht="45" x14ac:dyDescent="0.25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>ROUND(E1547/D1547*100,0)</f>
        <v>0</v>
      </c>
      <c r="P1547">
        <f>IFERROR(ROUND(E1547/L1547,2),"N/A")</f>
        <v>1</v>
      </c>
      <c r="Q1547" t="s">
        <v>8338</v>
      </c>
      <c r="R1547" t="s">
        <v>8343</v>
      </c>
    </row>
    <row r="1548" spans="1:18" ht="60" x14ac:dyDescent="0.25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>ROUND(E1548/D1548*100,0)</f>
        <v>29</v>
      </c>
      <c r="P1548">
        <f>IFERROR(ROUND(E1548/L1548,2),"N/A")</f>
        <v>26.27</v>
      </c>
      <c r="Q1548" t="s">
        <v>8338</v>
      </c>
      <c r="R1548" t="s">
        <v>8343</v>
      </c>
    </row>
    <row r="1549" spans="1:18" ht="45" x14ac:dyDescent="0.25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>ROUND(E1549/D1549*100,0)</f>
        <v>0</v>
      </c>
      <c r="P1549" t="str">
        <f>IFERROR(ROUND(E1549/L1549,2),"N/A")</f>
        <v>N/A</v>
      </c>
      <c r="Q1549" t="s">
        <v>8338</v>
      </c>
      <c r="R1549" t="s">
        <v>8343</v>
      </c>
    </row>
    <row r="1550" spans="1:18" ht="30" x14ac:dyDescent="0.25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>ROUND(E1550/D1550*100,0)</f>
        <v>9</v>
      </c>
      <c r="P1550">
        <f>IFERROR(ROUND(E1550/L1550,2),"N/A")</f>
        <v>60</v>
      </c>
      <c r="Q1550" t="s">
        <v>8338</v>
      </c>
      <c r="R1550" t="s">
        <v>8343</v>
      </c>
    </row>
    <row r="1551" spans="1:18" ht="45" x14ac:dyDescent="0.25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>ROUND(E1551/D1551*100,0)</f>
        <v>34</v>
      </c>
      <c r="P1551">
        <f>IFERROR(ROUND(E1551/L1551,2),"N/A")</f>
        <v>28.33</v>
      </c>
      <c r="Q1551" t="s">
        <v>8338</v>
      </c>
      <c r="R1551" t="s">
        <v>8343</v>
      </c>
    </row>
    <row r="1552" spans="1:18" ht="60" x14ac:dyDescent="0.25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>ROUND(E1552/D1552*100,0)</f>
        <v>13</v>
      </c>
      <c r="P1552">
        <f>IFERROR(ROUND(E1552/L1552,2),"N/A")</f>
        <v>14.43</v>
      </c>
      <c r="Q1552" t="s">
        <v>8338</v>
      </c>
      <c r="R1552" t="s">
        <v>8343</v>
      </c>
    </row>
    <row r="1553" spans="1:18" ht="60" x14ac:dyDescent="0.25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>ROUND(E1553/D1553*100,0)</f>
        <v>0</v>
      </c>
      <c r="P1553" t="str">
        <f>IFERROR(ROUND(E1553/L1553,2),"N/A")</f>
        <v>N/A</v>
      </c>
      <c r="Q1553" t="s">
        <v>8338</v>
      </c>
      <c r="R1553" t="s">
        <v>8343</v>
      </c>
    </row>
    <row r="1554" spans="1:18" ht="60" x14ac:dyDescent="0.25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>ROUND(E1554/D1554*100,0)</f>
        <v>49</v>
      </c>
      <c r="P1554">
        <f>IFERROR(ROUND(E1554/L1554,2),"N/A")</f>
        <v>132.19</v>
      </c>
      <c r="Q1554" t="s">
        <v>8338</v>
      </c>
      <c r="R1554" t="s">
        <v>8343</v>
      </c>
    </row>
    <row r="1555" spans="1:18" ht="45" x14ac:dyDescent="0.25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>ROUND(E1555/D1555*100,0)</f>
        <v>0</v>
      </c>
      <c r="P1555" t="str">
        <f>IFERROR(ROUND(E1555/L1555,2),"N/A")</f>
        <v>N/A</v>
      </c>
      <c r="Q1555" t="s">
        <v>8338</v>
      </c>
      <c r="R1555" t="s">
        <v>8343</v>
      </c>
    </row>
    <row r="1556" spans="1:18" ht="60" x14ac:dyDescent="0.25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>ROUND(E1556/D1556*100,0)</f>
        <v>0</v>
      </c>
      <c r="P1556" t="str">
        <f>IFERROR(ROUND(E1556/L1556,2),"N/A")</f>
        <v>N/A</v>
      </c>
      <c r="Q1556" t="s">
        <v>8338</v>
      </c>
      <c r="R1556" t="s">
        <v>8343</v>
      </c>
    </row>
    <row r="1557" spans="1:18" ht="45" x14ac:dyDescent="0.25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>ROUND(E1557/D1557*100,0)</f>
        <v>0</v>
      </c>
      <c r="P1557" t="str">
        <f>IFERROR(ROUND(E1557/L1557,2),"N/A")</f>
        <v>N/A</v>
      </c>
      <c r="Q1557" t="s">
        <v>8338</v>
      </c>
      <c r="R1557" t="s">
        <v>8343</v>
      </c>
    </row>
    <row r="1558" spans="1:18" ht="45" x14ac:dyDescent="0.25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>ROUND(E1558/D1558*100,0)</f>
        <v>45</v>
      </c>
      <c r="P1558">
        <f>IFERROR(ROUND(E1558/L1558,2),"N/A")</f>
        <v>56.42</v>
      </c>
      <c r="Q1558" t="s">
        <v>8338</v>
      </c>
      <c r="R1558" t="s">
        <v>8343</v>
      </c>
    </row>
    <row r="1559" spans="1:18" ht="45" x14ac:dyDescent="0.25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>ROUND(E1559/D1559*100,0)</f>
        <v>4</v>
      </c>
      <c r="P1559">
        <f>IFERROR(ROUND(E1559/L1559,2),"N/A")</f>
        <v>100</v>
      </c>
      <c r="Q1559" t="s">
        <v>8338</v>
      </c>
      <c r="R1559" t="s">
        <v>8343</v>
      </c>
    </row>
    <row r="1560" spans="1:18" ht="45" x14ac:dyDescent="0.25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>ROUND(E1560/D1560*100,0)</f>
        <v>5</v>
      </c>
      <c r="P1560">
        <f>IFERROR(ROUND(E1560/L1560,2),"N/A")</f>
        <v>11.67</v>
      </c>
      <c r="Q1560" t="s">
        <v>8338</v>
      </c>
      <c r="R1560" t="s">
        <v>8343</v>
      </c>
    </row>
    <row r="1561" spans="1:18" ht="45" x14ac:dyDescent="0.25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>ROUND(E1561/D1561*100,0)</f>
        <v>0</v>
      </c>
      <c r="P1561">
        <f>IFERROR(ROUND(E1561/L1561,2),"N/A")</f>
        <v>50</v>
      </c>
      <c r="Q1561" t="s">
        <v>8338</v>
      </c>
      <c r="R1561" t="s">
        <v>8343</v>
      </c>
    </row>
    <row r="1562" spans="1:18" ht="60" x14ac:dyDescent="0.25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>ROUND(E1562/D1562*100,0)</f>
        <v>4</v>
      </c>
      <c r="P1562">
        <f>IFERROR(ROUND(E1562/L1562,2),"N/A")</f>
        <v>23.5</v>
      </c>
      <c r="Q1562" t="s">
        <v>8338</v>
      </c>
      <c r="R1562" t="s">
        <v>8343</v>
      </c>
    </row>
    <row r="1563" spans="1:18" ht="60" x14ac:dyDescent="0.25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>ROUND(E1563/D1563*100,0)</f>
        <v>1</v>
      </c>
      <c r="P1563">
        <f>IFERROR(ROUND(E1563/L1563,2),"N/A")</f>
        <v>67</v>
      </c>
      <c r="Q1563" t="s">
        <v>8322</v>
      </c>
      <c r="R1563" t="s">
        <v>8344</v>
      </c>
    </row>
    <row r="1564" spans="1:18" ht="60" x14ac:dyDescent="0.25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>ROUND(E1564/D1564*100,0)</f>
        <v>0</v>
      </c>
      <c r="P1564" t="str">
        <f>IFERROR(ROUND(E1564/L1564,2),"N/A")</f>
        <v>N/A</v>
      </c>
      <c r="Q1564" t="s">
        <v>8322</v>
      </c>
      <c r="R1564" t="s">
        <v>8344</v>
      </c>
    </row>
    <row r="1565" spans="1:18" ht="45" x14ac:dyDescent="0.25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>ROUND(E1565/D1565*100,0)</f>
        <v>1</v>
      </c>
      <c r="P1565">
        <f>IFERROR(ROUND(E1565/L1565,2),"N/A")</f>
        <v>42.5</v>
      </c>
      <c r="Q1565" t="s">
        <v>8322</v>
      </c>
      <c r="R1565" t="s">
        <v>8344</v>
      </c>
    </row>
    <row r="1566" spans="1:18" ht="60" x14ac:dyDescent="0.25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>ROUND(E1566/D1566*100,0)</f>
        <v>0</v>
      </c>
      <c r="P1566">
        <f>IFERROR(ROUND(E1566/L1566,2),"N/A")</f>
        <v>10</v>
      </c>
      <c r="Q1566" t="s">
        <v>8322</v>
      </c>
      <c r="R1566" t="s">
        <v>8344</v>
      </c>
    </row>
    <row r="1567" spans="1:18" ht="60" x14ac:dyDescent="0.25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>ROUND(E1567/D1567*100,0)</f>
        <v>3</v>
      </c>
      <c r="P1567">
        <f>IFERROR(ROUND(E1567/L1567,2),"N/A")</f>
        <v>100</v>
      </c>
      <c r="Q1567" t="s">
        <v>8322</v>
      </c>
      <c r="R1567" t="s">
        <v>8344</v>
      </c>
    </row>
    <row r="1568" spans="1:18" ht="45" x14ac:dyDescent="0.25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>ROUND(E1568/D1568*100,0)</f>
        <v>21</v>
      </c>
      <c r="P1568">
        <f>IFERROR(ROUND(E1568/L1568,2),"N/A")</f>
        <v>108.05</v>
      </c>
      <c r="Q1568" t="s">
        <v>8322</v>
      </c>
      <c r="R1568" t="s">
        <v>8344</v>
      </c>
    </row>
    <row r="1569" spans="1:18" ht="60" x14ac:dyDescent="0.25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>ROUND(E1569/D1569*100,0)</f>
        <v>4</v>
      </c>
      <c r="P1569">
        <f>IFERROR(ROUND(E1569/L1569,2),"N/A")</f>
        <v>26.92</v>
      </c>
      <c r="Q1569" t="s">
        <v>8322</v>
      </c>
      <c r="R1569" t="s">
        <v>8344</v>
      </c>
    </row>
    <row r="1570" spans="1:18" ht="45" x14ac:dyDescent="0.25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>ROUND(E1570/D1570*100,0)</f>
        <v>14</v>
      </c>
      <c r="P1570">
        <f>IFERROR(ROUND(E1570/L1570,2),"N/A")</f>
        <v>155</v>
      </c>
      <c r="Q1570" t="s">
        <v>8322</v>
      </c>
      <c r="R1570" t="s">
        <v>8344</v>
      </c>
    </row>
    <row r="1571" spans="1:18" x14ac:dyDescent="0.25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>ROUND(E1571/D1571*100,0)</f>
        <v>0</v>
      </c>
      <c r="P1571" t="str">
        <f>IFERROR(ROUND(E1571/L1571,2),"N/A")</f>
        <v>N/A</v>
      </c>
      <c r="Q1571" t="s">
        <v>8322</v>
      </c>
      <c r="R1571" t="s">
        <v>8344</v>
      </c>
    </row>
    <row r="1572" spans="1:18" ht="30" x14ac:dyDescent="0.25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>ROUND(E1572/D1572*100,0)</f>
        <v>41</v>
      </c>
      <c r="P1572">
        <f>IFERROR(ROUND(E1572/L1572,2),"N/A")</f>
        <v>47.77</v>
      </c>
      <c r="Q1572" t="s">
        <v>8322</v>
      </c>
      <c r="R1572" t="s">
        <v>8344</v>
      </c>
    </row>
    <row r="1573" spans="1:18" ht="60" x14ac:dyDescent="0.25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>ROUND(E1573/D1573*100,0)</f>
        <v>1</v>
      </c>
      <c r="P1573">
        <f>IFERROR(ROUND(E1573/L1573,2),"N/A")</f>
        <v>20</v>
      </c>
      <c r="Q1573" t="s">
        <v>8322</v>
      </c>
      <c r="R1573" t="s">
        <v>8344</v>
      </c>
    </row>
    <row r="1574" spans="1:18" ht="60" x14ac:dyDescent="0.25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>ROUND(E1574/D1574*100,0)</f>
        <v>5</v>
      </c>
      <c r="P1574">
        <f>IFERROR(ROUND(E1574/L1574,2),"N/A")</f>
        <v>41.67</v>
      </c>
      <c r="Q1574" t="s">
        <v>8322</v>
      </c>
      <c r="R1574" t="s">
        <v>8344</v>
      </c>
    </row>
    <row r="1575" spans="1:18" ht="60" x14ac:dyDescent="0.25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>ROUND(E1575/D1575*100,0)</f>
        <v>2</v>
      </c>
      <c r="P1575">
        <f>IFERROR(ROUND(E1575/L1575,2),"N/A")</f>
        <v>74.33</v>
      </c>
      <c r="Q1575" t="s">
        <v>8322</v>
      </c>
      <c r="R1575" t="s">
        <v>8344</v>
      </c>
    </row>
    <row r="1576" spans="1:18" ht="60" x14ac:dyDescent="0.25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>ROUND(E1576/D1576*100,0)</f>
        <v>5</v>
      </c>
      <c r="P1576">
        <f>IFERROR(ROUND(E1576/L1576,2),"N/A")</f>
        <v>84.33</v>
      </c>
      <c r="Q1576" t="s">
        <v>8322</v>
      </c>
      <c r="R1576" t="s">
        <v>8344</v>
      </c>
    </row>
    <row r="1577" spans="1:18" ht="60" x14ac:dyDescent="0.25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>ROUND(E1577/D1577*100,0)</f>
        <v>23</v>
      </c>
      <c r="P1577">
        <f>IFERROR(ROUND(E1577/L1577,2),"N/A")</f>
        <v>65.459999999999994</v>
      </c>
      <c r="Q1577" t="s">
        <v>8322</v>
      </c>
      <c r="R1577" t="s">
        <v>8344</v>
      </c>
    </row>
    <row r="1578" spans="1:18" ht="45" x14ac:dyDescent="0.25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>ROUND(E1578/D1578*100,0)</f>
        <v>13</v>
      </c>
      <c r="P1578">
        <f>IFERROR(ROUND(E1578/L1578,2),"N/A")</f>
        <v>65</v>
      </c>
      <c r="Q1578" t="s">
        <v>8322</v>
      </c>
      <c r="R1578" t="s">
        <v>8344</v>
      </c>
    </row>
    <row r="1579" spans="1:18" ht="60" x14ac:dyDescent="0.25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>ROUND(E1579/D1579*100,0)</f>
        <v>1</v>
      </c>
      <c r="P1579">
        <f>IFERROR(ROUND(E1579/L1579,2),"N/A")</f>
        <v>27.5</v>
      </c>
      <c r="Q1579" t="s">
        <v>8322</v>
      </c>
      <c r="R1579" t="s">
        <v>8344</v>
      </c>
    </row>
    <row r="1580" spans="1:18" ht="60" x14ac:dyDescent="0.25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>ROUND(E1580/D1580*100,0)</f>
        <v>11</v>
      </c>
      <c r="P1580">
        <f>IFERROR(ROUND(E1580/L1580,2),"N/A")</f>
        <v>51.25</v>
      </c>
      <c r="Q1580" t="s">
        <v>8322</v>
      </c>
      <c r="R1580" t="s">
        <v>8344</v>
      </c>
    </row>
    <row r="1581" spans="1:18" ht="45" x14ac:dyDescent="0.25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>ROUND(E1581/D1581*100,0)</f>
        <v>1</v>
      </c>
      <c r="P1581">
        <f>IFERROR(ROUND(E1581/L1581,2),"N/A")</f>
        <v>14</v>
      </c>
      <c r="Q1581" t="s">
        <v>8322</v>
      </c>
      <c r="R1581" t="s">
        <v>8344</v>
      </c>
    </row>
    <row r="1582" spans="1:18" ht="45" x14ac:dyDescent="0.25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>ROUND(E1582/D1582*100,0)</f>
        <v>0</v>
      </c>
      <c r="P1582" t="str">
        <f>IFERROR(ROUND(E1582/L1582,2),"N/A")</f>
        <v>N/A</v>
      </c>
      <c r="Q1582" t="s">
        <v>8322</v>
      </c>
      <c r="R1582" t="s">
        <v>8344</v>
      </c>
    </row>
    <row r="1583" spans="1:18" ht="60" x14ac:dyDescent="0.25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>ROUND(E1583/D1583*100,0)</f>
        <v>1</v>
      </c>
      <c r="P1583">
        <f>IFERROR(ROUND(E1583/L1583,2),"N/A")</f>
        <v>5</v>
      </c>
      <c r="Q1583" t="s">
        <v>8338</v>
      </c>
      <c r="R1583" t="s">
        <v>8345</v>
      </c>
    </row>
    <row r="1584" spans="1:18" ht="30" x14ac:dyDescent="0.25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>ROUND(E1584/D1584*100,0)</f>
        <v>9</v>
      </c>
      <c r="P1584">
        <f>IFERROR(ROUND(E1584/L1584,2),"N/A")</f>
        <v>31</v>
      </c>
      <c r="Q1584" t="s">
        <v>8338</v>
      </c>
      <c r="R1584" t="s">
        <v>8345</v>
      </c>
    </row>
    <row r="1585" spans="1:18" ht="60" x14ac:dyDescent="0.25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>ROUND(E1585/D1585*100,0)</f>
        <v>0</v>
      </c>
      <c r="P1585">
        <f>IFERROR(ROUND(E1585/L1585,2),"N/A")</f>
        <v>15</v>
      </c>
      <c r="Q1585" t="s">
        <v>8338</v>
      </c>
      <c r="R1585" t="s">
        <v>8345</v>
      </c>
    </row>
    <row r="1586" spans="1:18" ht="60" x14ac:dyDescent="0.25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>ROUND(E1586/D1586*100,0)</f>
        <v>0</v>
      </c>
      <c r="P1586" t="str">
        <f>IFERROR(ROUND(E1586/L1586,2),"N/A")</f>
        <v>N/A</v>
      </c>
      <c r="Q1586" t="s">
        <v>8338</v>
      </c>
      <c r="R1586" t="s">
        <v>8345</v>
      </c>
    </row>
    <row r="1587" spans="1:18" ht="60" x14ac:dyDescent="0.25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>ROUND(E1587/D1587*100,0)</f>
        <v>79</v>
      </c>
      <c r="P1587">
        <f>IFERROR(ROUND(E1587/L1587,2),"N/A")</f>
        <v>131.66999999999999</v>
      </c>
      <c r="Q1587" t="s">
        <v>8338</v>
      </c>
      <c r="R1587" t="s">
        <v>8345</v>
      </c>
    </row>
    <row r="1588" spans="1:18" ht="30" x14ac:dyDescent="0.25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>ROUND(E1588/D1588*100,0)</f>
        <v>0</v>
      </c>
      <c r="P1588" t="str">
        <f>IFERROR(ROUND(E1588/L1588,2),"N/A")</f>
        <v>N/A</v>
      </c>
      <c r="Q1588" t="s">
        <v>8338</v>
      </c>
      <c r="R1588" t="s">
        <v>8345</v>
      </c>
    </row>
    <row r="1589" spans="1:18" ht="60" x14ac:dyDescent="0.25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>ROUND(E1589/D1589*100,0)</f>
        <v>0</v>
      </c>
      <c r="P1589">
        <f>IFERROR(ROUND(E1589/L1589,2),"N/A")</f>
        <v>1</v>
      </c>
      <c r="Q1589" t="s">
        <v>8338</v>
      </c>
      <c r="R1589" t="s">
        <v>8345</v>
      </c>
    </row>
    <row r="1590" spans="1:18" ht="30" x14ac:dyDescent="0.25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>ROUND(E1590/D1590*100,0)</f>
        <v>0</v>
      </c>
      <c r="P1590" t="str">
        <f>IFERROR(ROUND(E1590/L1590,2),"N/A")</f>
        <v>N/A</v>
      </c>
      <c r="Q1590" t="s">
        <v>8338</v>
      </c>
      <c r="R1590" t="s">
        <v>8345</v>
      </c>
    </row>
    <row r="1591" spans="1:18" ht="45" x14ac:dyDescent="0.25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>ROUND(E1591/D1591*100,0)</f>
        <v>0</v>
      </c>
      <c r="P1591" t="str">
        <f>IFERROR(ROUND(E1591/L1591,2),"N/A")</f>
        <v>N/A</v>
      </c>
      <c r="Q1591" t="s">
        <v>8338</v>
      </c>
      <c r="R1591" t="s">
        <v>8345</v>
      </c>
    </row>
    <row r="1592" spans="1:18" x14ac:dyDescent="0.25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>ROUND(E1592/D1592*100,0)</f>
        <v>2</v>
      </c>
      <c r="P1592">
        <f>IFERROR(ROUND(E1592/L1592,2),"N/A")</f>
        <v>510</v>
      </c>
      <c r="Q1592" t="s">
        <v>8338</v>
      </c>
      <c r="R1592" t="s">
        <v>8345</v>
      </c>
    </row>
    <row r="1593" spans="1:18" ht="60" x14ac:dyDescent="0.25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>ROUND(E1593/D1593*100,0)</f>
        <v>29</v>
      </c>
      <c r="P1593">
        <f>IFERROR(ROUND(E1593/L1593,2),"N/A")</f>
        <v>44.48</v>
      </c>
      <c r="Q1593" t="s">
        <v>8338</v>
      </c>
      <c r="R1593" t="s">
        <v>8345</v>
      </c>
    </row>
    <row r="1594" spans="1:18" ht="30" x14ac:dyDescent="0.25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>ROUND(E1594/D1594*100,0)</f>
        <v>0</v>
      </c>
      <c r="P1594" t="str">
        <f>IFERROR(ROUND(E1594/L1594,2),"N/A")</f>
        <v>N/A</v>
      </c>
      <c r="Q1594" t="s">
        <v>8338</v>
      </c>
      <c r="R1594" t="s">
        <v>8345</v>
      </c>
    </row>
    <row r="1595" spans="1:18" ht="45" x14ac:dyDescent="0.25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>ROUND(E1595/D1595*100,0)</f>
        <v>0</v>
      </c>
      <c r="P1595">
        <f>IFERROR(ROUND(E1595/L1595,2),"N/A")</f>
        <v>1</v>
      </c>
      <c r="Q1595" t="s">
        <v>8338</v>
      </c>
      <c r="R1595" t="s">
        <v>8345</v>
      </c>
    </row>
    <row r="1596" spans="1:18" ht="45" x14ac:dyDescent="0.25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>ROUND(E1596/D1596*100,0)</f>
        <v>21</v>
      </c>
      <c r="P1596">
        <f>IFERROR(ROUND(E1596/L1596,2),"N/A")</f>
        <v>20.5</v>
      </c>
      <c r="Q1596" t="s">
        <v>8338</v>
      </c>
      <c r="R1596" t="s">
        <v>8345</v>
      </c>
    </row>
    <row r="1597" spans="1:18" ht="45" x14ac:dyDescent="0.25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>ROUND(E1597/D1597*100,0)</f>
        <v>0</v>
      </c>
      <c r="P1597">
        <f>IFERROR(ROUND(E1597/L1597,2),"N/A")</f>
        <v>40</v>
      </c>
      <c r="Q1597" t="s">
        <v>8338</v>
      </c>
      <c r="R1597" t="s">
        <v>8345</v>
      </c>
    </row>
    <row r="1598" spans="1:18" ht="45" x14ac:dyDescent="0.25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>ROUND(E1598/D1598*100,0)</f>
        <v>2</v>
      </c>
      <c r="P1598">
        <f>IFERROR(ROUND(E1598/L1598,2),"N/A")</f>
        <v>25</v>
      </c>
      <c r="Q1598" t="s">
        <v>8338</v>
      </c>
      <c r="R1598" t="s">
        <v>8345</v>
      </c>
    </row>
    <row r="1599" spans="1:18" ht="45" x14ac:dyDescent="0.25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>ROUND(E1599/D1599*100,0)</f>
        <v>0</v>
      </c>
      <c r="P1599" t="str">
        <f>IFERROR(ROUND(E1599/L1599,2),"N/A")</f>
        <v>N/A</v>
      </c>
      <c r="Q1599" t="s">
        <v>8338</v>
      </c>
      <c r="R1599" t="s">
        <v>8345</v>
      </c>
    </row>
    <row r="1600" spans="1:18" ht="60" x14ac:dyDescent="0.25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>ROUND(E1600/D1600*100,0)</f>
        <v>0</v>
      </c>
      <c r="P1600">
        <f>IFERROR(ROUND(E1600/L1600,2),"N/A")</f>
        <v>1</v>
      </c>
      <c r="Q1600" t="s">
        <v>8338</v>
      </c>
      <c r="R1600" t="s">
        <v>8345</v>
      </c>
    </row>
    <row r="1601" spans="1:18" ht="45" x14ac:dyDescent="0.25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>ROUND(E1601/D1601*100,0)</f>
        <v>0</v>
      </c>
      <c r="P1601" t="str">
        <f>IFERROR(ROUND(E1601/L1601,2),"N/A")</f>
        <v>N/A</v>
      </c>
      <c r="Q1601" t="s">
        <v>8338</v>
      </c>
      <c r="R1601" t="s">
        <v>8345</v>
      </c>
    </row>
    <row r="1602" spans="1:18" ht="60" x14ac:dyDescent="0.25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>ROUND(E1602/D1602*100,0)</f>
        <v>7</v>
      </c>
      <c r="P1602">
        <f>IFERROR(ROUND(E1602/L1602,2),"N/A")</f>
        <v>40.78</v>
      </c>
      <c r="Q1602" t="s">
        <v>8338</v>
      </c>
      <c r="R1602" t="s">
        <v>8345</v>
      </c>
    </row>
    <row r="1603" spans="1:18" ht="45" x14ac:dyDescent="0.25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>ROUND(E1603/D1603*100,0)</f>
        <v>108</v>
      </c>
      <c r="P1603">
        <f>IFERROR(ROUND(E1603/L1603,2),"N/A")</f>
        <v>48.33</v>
      </c>
      <c r="Q1603" t="s">
        <v>8325</v>
      </c>
      <c r="R1603" t="s">
        <v>8326</v>
      </c>
    </row>
    <row r="1604" spans="1:18" ht="45" x14ac:dyDescent="0.25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>ROUND(E1604/D1604*100,0)</f>
        <v>100</v>
      </c>
      <c r="P1604">
        <f>IFERROR(ROUND(E1604/L1604,2),"N/A")</f>
        <v>46.95</v>
      </c>
      <c r="Q1604" t="s">
        <v>8325</v>
      </c>
      <c r="R1604" t="s">
        <v>8326</v>
      </c>
    </row>
    <row r="1605" spans="1:18" ht="45" x14ac:dyDescent="0.25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>ROUND(E1605/D1605*100,0)</f>
        <v>100</v>
      </c>
      <c r="P1605">
        <f>IFERROR(ROUND(E1605/L1605,2),"N/A")</f>
        <v>66.69</v>
      </c>
      <c r="Q1605" t="s">
        <v>8325</v>
      </c>
      <c r="R1605" t="s">
        <v>8326</v>
      </c>
    </row>
    <row r="1606" spans="1:18" ht="60" x14ac:dyDescent="0.25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>ROUND(E1606/D1606*100,0)</f>
        <v>122</v>
      </c>
      <c r="P1606">
        <f>IFERROR(ROUND(E1606/L1606,2),"N/A")</f>
        <v>48.84</v>
      </c>
      <c r="Q1606" t="s">
        <v>8325</v>
      </c>
      <c r="R1606" t="s">
        <v>8326</v>
      </c>
    </row>
    <row r="1607" spans="1:18" ht="60" x14ac:dyDescent="0.25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>ROUND(E1607/D1607*100,0)</f>
        <v>101</v>
      </c>
      <c r="P1607">
        <f>IFERROR(ROUND(E1607/L1607,2),"N/A")</f>
        <v>137.31</v>
      </c>
      <c r="Q1607" t="s">
        <v>8325</v>
      </c>
      <c r="R1607" t="s">
        <v>8326</v>
      </c>
    </row>
    <row r="1608" spans="1:18" ht="60" x14ac:dyDescent="0.25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>ROUND(E1608/D1608*100,0)</f>
        <v>101</v>
      </c>
      <c r="P1608">
        <f>IFERROR(ROUND(E1608/L1608,2),"N/A")</f>
        <v>87.83</v>
      </c>
      <c r="Q1608" t="s">
        <v>8325</v>
      </c>
      <c r="R1608" t="s">
        <v>8326</v>
      </c>
    </row>
    <row r="1609" spans="1:18" ht="45" x14ac:dyDescent="0.25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>ROUND(E1609/D1609*100,0)</f>
        <v>145</v>
      </c>
      <c r="P1609">
        <f>IFERROR(ROUND(E1609/L1609,2),"N/A")</f>
        <v>70.790000000000006</v>
      </c>
      <c r="Q1609" t="s">
        <v>8325</v>
      </c>
      <c r="R1609" t="s">
        <v>8326</v>
      </c>
    </row>
    <row r="1610" spans="1:18" ht="45" x14ac:dyDescent="0.25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>ROUND(E1610/D1610*100,0)</f>
        <v>101</v>
      </c>
      <c r="P1610">
        <f>IFERROR(ROUND(E1610/L1610,2),"N/A")</f>
        <v>52.83</v>
      </c>
      <c r="Q1610" t="s">
        <v>8325</v>
      </c>
      <c r="R1610" t="s">
        <v>8326</v>
      </c>
    </row>
    <row r="1611" spans="1:18" ht="45" x14ac:dyDescent="0.25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>ROUND(E1611/D1611*100,0)</f>
        <v>118</v>
      </c>
      <c r="P1611">
        <f>IFERROR(ROUND(E1611/L1611,2),"N/A")</f>
        <v>443.75</v>
      </c>
      <c r="Q1611" t="s">
        <v>8325</v>
      </c>
      <c r="R1611" t="s">
        <v>8326</v>
      </c>
    </row>
    <row r="1612" spans="1:18" ht="30" x14ac:dyDescent="0.25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>ROUND(E1612/D1612*100,0)</f>
        <v>272</v>
      </c>
      <c r="P1612">
        <f>IFERROR(ROUND(E1612/L1612,2),"N/A")</f>
        <v>48.54</v>
      </c>
      <c r="Q1612" t="s">
        <v>8325</v>
      </c>
      <c r="R1612" t="s">
        <v>8326</v>
      </c>
    </row>
    <row r="1613" spans="1:18" x14ac:dyDescent="0.25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>ROUND(E1613/D1613*100,0)</f>
        <v>125</v>
      </c>
      <c r="P1613">
        <f>IFERROR(ROUND(E1613/L1613,2),"N/A")</f>
        <v>37.07</v>
      </c>
      <c r="Q1613" t="s">
        <v>8325</v>
      </c>
      <c r="R1613" t="s">
        <v>8326</v>
      </c>
    </row>
    <row r="1614" spans="1:18" ht="45" x14ac:dyDescent="0.25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>ROUND(E1614/D1614*100,0)</f>
        <v>110</v>
      </c>
      <c r="P1614">
        <f>IFERROR(ROUND(E1614/L1614,2),"N/A")</f>
        <v>50</v>
      </c>
      <c r="Q1614" t="s">
        <v>8325</v>
      </c>
      <c r="R1614" t="s">
        <v>8326</v>
      </c>
    </row>
    <row r="1615" spans="1:18" ht="60" x14ac:dyDescent="0.25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>ROUND(E1615/D1615*100,0)</f>
        <v>102</v>
      </c>
      <c r="P1615">
        <f>IFERROR(ROUND(E1615/L1615,2),"N/A")</f>
        <v>39.04</v>
      </c>
      <c r="Q1615" t="s">
        <v>8325</v>
      </c>
      <c r="R1615" t="s">
        <v>8326</v>
      </c>
    </row>
    <row r="1616" spans="1:18" ht="60" x14ac:dyDescent="0.25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>ROUND(E1616/D1616*100,0)</f>
        <v>103</v>
      </c>
      <c r="P1616">
        <f>IFERROR(ROUND(E1616/L1616,2),"N/A")</f>
        <v>66.69</v>
      </c>
      <c r="Q1616" t="s">
        <v>8325</v>
      </c>
      <c r="R1616" t="s">
        <v>8326</v>
      </c>
    </row>
    <row r="1617" spans="1:18" ht="45" x14ac:dyDescent="0.25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>ROUND(E1617/D1617*100,0)</f>
        <v>114</v>
      </c>
      <c r="P1617">
        <f>IFERROR(ROUND(E1617/L1617,2),"N/A")</f>
        <v>67.13</v>
      </c>
      <c r="Q1617" t="s">
        <v>8325</v>
      </c>
      <c r="R1617" t="s">
        <v>8326</v>
      </c>
    </row>
    <row r="1618" spans="1:18" ht="45" x14ac:dyDescent="0.25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>ROUND(E1618/D1618*100,0)</f>
        <v>104</v>
      </c>
      <c r="P1618">
        <f>IFERROR(ROUND(E1618/L1618,2),"N/A")</f>
        <v>66.37</v>
      </c>
      <c r="Q1618" t="s">
        <v>8325</v>
      </c>
      <c r="R1618" t="s">
        <v>8326</v>
      </c>
    </row>
    <row r="1619" spans="1:18" ht="45" x14ac:dyDescent="0.25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>ROUND(E1619/D1619*100,0)</f>
        <v>146</v>
      </c>
      <c r="P1619">
        <f>IFERROR(ROUND(E1619/L1619,2),"N/A")</f>
        <v>64.62</v>
      </c>
      <c r="Q1619" t="s">
        <v>8325</v>
      </c>
      <c r="R1619" t="s">
        <v>8326</v>
      </c>
    </row>
    <row r="1620" spans="1:18" ht="45" x14ac:dyDescent="0.25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>ROUND(E1620/D1620*100,0)</f>
        <v>105</v>
      </c>
      <c r="P1620">
        <f>IFERROR(ROUND(E1620/L1620,2),"N/A")</f>
        <v>58.37</v>
      </c>
      <c r="Q1620" t="s">
        <v>8325</v>
      </c>
      <c r="R1620" t="s">
        <v>8326</v>
      </c>
    </row>
    <row r="1621" spans="1:18" ht="60" x14ac:dyDescent="0.25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>ROUND(E1621/D1621*100,0)</f>
        <v>133</v>
      </c>
      <c r="P1621">
        <f>IFERROR(ROUND(E1621/L1621,2),"N/A")</f>
        <v>86.96</v>
      </c>
      <c r="Q1621" t="s">
        <v>8325</v>
      </c>
      <c r="R1621" t="s">
        <v>8326</v>
      </c>
    </row>
    <row r="1622" spans="1:18" ht="30" x14ac:dyDescent="0.25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>ROUND(E1622/D1622*100,0)</f>
        <v>113</v>
      </c>
      <c r="P1622">
        <f>IFERROR(ROUND(E1622/L1622,2),"N/A")</f>
        <v>66.47</v>
      </c>
      <c r="Q1622" t="s">
        <v>8325</v>
      </c>
      <c r="R1622" t="s">
        <v>8326</v>
      </c>
    </row>
    <row r="1623" spans="1:18" ht="45" x14ac:dyDescent="0.25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>ROUND(E1623/D1623*100,0)</f>
        <v>121</v>
      </c>
      <c r="P1623">
        <f>IFERROR(ROUND(E1623/L1623,2),"N/A")</f>
        <v>163.78</v>
      </c>
      <c r="Q1623" t="s">
        <v>8325</v>
      </c>
      <c r="R1623" t="s">
        <v>8326</v>
      </c>
    </row>
    <row r="1624" spans="1:18" ht="45" x14ac:dyDescent="0.25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>ROUND(E1624/D1624*100,0)</f>
        <v>102</v>
      </c>
      <c r="P1624">
        <f>IFERROR(ROUND(E1624/L1624,2),"N/A")</f>
        <v>107.98</v>
      </c>
      <c r="Q1624" t="s">
        <v>8325</v>
      </c>
      <c r="R1624" t="s">
        <v>8326</v>
      </c>
    </row>
    <row r="1625" spans="1:18" ht="60" x14ac:dyDescent="0.25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>ROUND(E1625/D1625*100,0)</f>
        <v>101</v>
      </c>
      <c r="P1625">
        <f>IFERROR(ROUND(E1625/L1625,2),"N/A")</f>
        <v>42.11</v>
      </c>
      <c r="Q1625" t="s">
        <v>8325</v>
      </c>
      <c r="R1625" t="s">
        <v>8326</v>
      </c>
    </row>
    <row r="1626" spans="1:18" ht="45" x14ac:dyDescent="0.25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>ROUND(E1626/D1626*100,0)</f>
        <v>118</v>
      </c>
      <c r="P1626">
        <f>IFERROR(ROUND(E1626/L1626,2),"N/A")</f>
        <v>47.2</v>
      </c>
      <c r="Q1626" t="s">
        <v>8325</v>
      </c>
      <c r="R1626" t="s">
        <v>8326</v>
      </c>
    </row>
    <row r="1627" spans="1:18" ht="60" x14ac:dyDescent="0.25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>ROUND(E1627/D1627*100,0)</f>
        <v>155</v>
      </c>
      <c r="P1627">
        <f>IFERROR(ROUND(E1627/L1627,2),"N/A")</f>
        <v>112.02</v>
      </c>
      <c r="Q1627" t="s">
        <v>8325</v>
      </c>
      <c r="R1627" t="s">
        <v>8326</v>
      </c>
    </row>
    <row r="1628" spans="1:18" ht="45" x14ac:dyDescent="0.25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>ROUND(E1628/D1628*100,0)</f>
        <v>101</v>
      </c>
      <c r="P1628">
        <f>IFERROR(ROUND(E1628/L1628,2),"N/A")</f>
        <v>74.95</v>
      </c>
      <c r="Q1628" t="s">
        <v>8325</v>
      </c>
      <c r="R1628" t="s">
        <v>8326</v>
      </c>
    </row>
    <row r="1629" spans="1:18" ht="60" x14ac:dyDescent="0.25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>ROUND(E1629/D1629*100,0)</f>
        <v>117</v>
      </c>
      <c r="P1629">
        <f>IFERROR(ROUND(E1629/L1629,2),"N/A")</f>
        <v>61.58</v>
      </c>
      <c r="Q1629" t="s">
        <v>8325</v>
      </c>
      <c r="R1629" t="s">
        <v>8326</v>
      </c>
    </row>
    <row r="1630" spans="1:18" ht="30" x14ac:dyDescent="0.25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>ROUND(E1630/D1630*100,0)</f>
        <v>101</v>
      </c>
      <c r="P1630">
        <f>IFERROR(ROUND(E1630/L1630,2),"N/A")</f>
        <v>45.88</v>
      </c>
      <c r="Q1630" t="s">
        <v>8325</v>
      </c>
      <c r="R1630" t="s">
        <v>8326</v>
      </c>
    </row>
    <row r="1631" spans="1:18" ht="30" x14ac:dyDescent="0.25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>ROUND(E1631/D1631*100,0)</f>
        <v>104</v>
      </c>
      <c r="P1631">
        <f>IFERROR(ROUND(E1631/L1631,2),"N/A")</f>
        <v>75.849999999999994</v>
      </c>
      <c r="Q1631" t="s">
        <v>8325</v>
      </c>
      <c r="R1631" t="s">
        <v>8326</v>
      </c>
    </row>
    <row r="1632" spans="1:18" ht="60" x14ac:dyDescent="0.25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>ROUND(E1632/D1632*100,0)</f>
        <v>265</v>
      </c>
      <c r="P1632">
        <f>IFERROR(ROUND(E1632/L1632,2),"N/A")</f>
        <v>84.21</v>
      </c>
      <c r="Q1632" t="s">
        <v>8325</v>
      </c>
      <c r="R1632" t="s">
        <v>8326</v>
      </c>
    </row>
    <row r="1633" spans="1:18" ht="60" x14ac:dyDescent="0.25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>ROUND(E1633/D1633*100,0)</f>
        <v>156</v>
      </c>
      <c r="P1633">
        <f>IFERROR(ROUND(E1633/L1633,2),"N/A")</f>
        <v>117.23</v>
      </c>
      <c r="Q1633" t="s">
        <v>8325</v>
      </c>
      <c r="R1633" t="s">
        <v>8326</v>
      </c>
    </row>
    <row r="1634" spans="1:18" ht="60" x14ac:dyDescent="0.25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>ROUND(E1634/D1634*100,0)</f>
        <v>102</v>
      </c>
      <c r="P1634">
        <f>IFERROR(ROUND(E1634/L1634,2),"N/A")</f>
        <v>86.49</v>
      </c>
      <c r="Q1634" t="s">
        <v>8325</v>
      </c>
      <c r="R1634" t="s">
        <v>8326</v>
      </c>
    </row>
    <row r="1635" spans="1:18" ht="60" x14ac:dyDescent="0.25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>ROUND(E1635/D1635*100,0)</f>
        <v>100</v>
      </c>
      <c r="P1635">
        <f>IFERROR(ROUND(E1635/L1635,2),"N/A")</f>
        <v>172.41</v>
      </c>
      <c r="Q1635" t="s">
        <v>8325</v>
      </c>
      <c r="R1635" t="s">
        <v>8326</v>
      </c>
    </row>
    <row r="1636" spans="1:18" ht="45" x14ac:dyDescent="0.25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>ROUND(E1636/D1636*100,0)</f>
        <v>101</v>
      </c>
      <c r="P1636">
        <f>IFERROR(ROUND(E1636/L1636,2),"N/A")</f>
        <v>62.81</v>
      </c>
      <c r="Q1636" t="s">
        <v>8325</v>
      </c>
      <c r="R1636" t="s">
        <v>8326</v>
      </c>
    </row>
    <row r="1637" spans="1:18" ht="60" x14ac:dyDescent="0.25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>ROUND(E1637/D1637*100,0)</f>
        <v>125</v>
      </c>
      <c r="P1637">
        <f>IFERROR(ROUND(E1637/L1637,2),"N/A")</f>
        <v>67.73</v>
      </c>
      <c r="Q1637" t="s">
        <v>8325</v>
      </c>
      <c r="R1637" t="s">
        <v>8326</v>
      </c>
    </row>
    <row r="1638" spans="1:18" ht="45" x14ac:dyDescent="0.25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>ROUND(E1638/D1638*100,0)</f>
        <v>104</v>
      </c>
      <c r="P1638">
        <f>IFERROR(ROUND(E1638/L1638,2),"N/A")</f>
        <v>53.56</v>
      </c>
      <c r="Q1638" t="s">
        <v>8325</v>
      </c>
      <c r="R1638" t="s">
        <v>8326</v>
      </c>
    </row>
    <row r="1639" spans="1:18" ht="45" x14ac:dyDescent="0.25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>ROUND(E1639/D1639*100,0)</f>
        <v>104</v>
      </c>
      <c r="P1639">
        <f>IFERROR(ROUND(E1639/L1639,2),"N/A")</f>
        <v>34.6</v>
      </c>
      <c r="Q1639" t="s">
        <v>8325</v>
      </c>
      <c r="R1639" t="s">
        <v>8326</v>
      </c>
    </row>
    <row r="1640" spans="1:18" ht="30" x14ac:dyDescent="0.25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>ROUND(E1640/D1640*100,0)</f>
        <v>105</v>
      </c>
      <c r="P1640">
        <f>IFERROR(ROUND(E1640/L1640,2),"N/A")</f>
        <v>38.89</v>
      </c>
      <c r="Q1640" t="s">
        <v>8325</v>
      </c>
      <c r="R1640" t="s">
        <v>8326</v>
      </c>
    </row>
    <row r="1641" spans="1:18" ht="60" x14ac:dyDescent="0.25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>ROUND(E1641/D1641*100,0)</f>
        <v>100</v>
      </c>
      <c r="P1641">
        <f>IFERROR(ROUND(E1641/L1641,2),"N/A")</f>
        <v>94.74</v>
      </c>
      <c r="Q1641" t="s">
        <v>8325</v>
      </c>
      <c r="R1641" t="s">
        <v>8326</v>
      </c>
    </row>
    <row r="1642" spans="1:18" ht="60" x14ac:dyDescent="0.25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>ROUND(E1642/D1642*100,0)</f>
        <v>170</v>
      </c>
      <c r="P1642">
        <f>IFERROR(ROUND(E1642/L1642,2),"N/A")</f>
        <v>39.97</v>
      </c>
      <c r="Q1642" t="s">
        <v>8325</v>
      </c>
      <c r="R1642" t="s">
        <v>8326</v>
      </c>
    </row>
    <row r="1643" spans="1:18" ht="30" x14ac:dyDescent="0.25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>ROUND(E1643/D1643*100,0)</f>
        <v>101</v>
      </c>
      <c r="P1643">
        <f>IFERROR(ROUND(E1643/L1643,2),"N/A")</f>
        <v>97.5</v>
      </c>
      <c r="Q1643" t="s">
        <v>8325</v>
      </c>
      <c r="R1643" t="s">
        <v>8346</v>
      </c>
    </row>
    <row r="1644" spans="1:18" ht="45" x14ac:dyDescent="0.25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>ROUND(E1644/D1644*100,0)</f>
        <v>100</v>
      </c>
      <c r="P1644">
        <f>IFERROR(ROUND(E1644/L1644,2),"N/A")</f>
        <v>42.86</v>
      </c>
      <c r="Q1644" t="s">
        <v>8325</v>
      </c>
      <c r="R1644" t="s">
        <v>8346</v>
      </c>
    </row>
    <row r="1645" spans="1:18" ht="30" x14ac:dyDescent="0.25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>ROUND(E1645/D1645*100,0)</f>
        <v>125</v>
      </c>
      <c r="P1645">
        <f>IFERROR(ROUND(E1645/L1645,2),"N/A")</f>
        <v>168.51</v>
      </c>
      <c r="Q1645" t="s">
        <v>8325</v>
      </c>
      <c r="R1645" t="s">
        <v>8346</v>
      </c>
    </row>
    <row r="1646" spans="1:18" ht="60" x14ac:dyDescent="0.25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>ROUND(E1646/D1646*100,0)</f>
        <v>110</v>
      </c>
      <c r="P1646">
        <f>IFERROR(ROUND(E1646/L1646,2),"N/A")</f>
        <v>85.55</v>
      </c>
      <c r="Q1646" t="s">
        <v>8325</v>
      </c>
      <c r="R1646" t="s">
        <v>8346</v>
      </c>
    </row>
    <row r="1647" spans="1:18" ht="45" x14ac:dyDescent="0.25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>ROUND(E1647/D1647*100,0)</f>
        <v>111</v>
      </c>
      <c r="P1647">
        <f>IFERROR(ROUND(E1647/L1647,2),"N/A")</f>
        <v>554</v>
      </c>
      <c r="Q1647" t="s">
        <v>8325</v>
      </c>
      <c r="R1647" t="s">
        <v>8346</v>
      </c>
    </row>
    <row r="1648" spans="1:18" ht="60" x14ac:dyDescent="0.25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>ROUND(E1648/D1648*100,0)</f>
        <v>110</v>
      </c>
      <c r="P1648">
        <f>IFERROR(ROUND(E1648/L1648,2),"N/A")</f>
        <v>26.55</v>
      </c>
      <c r="Q1648" t="s">
        <v>8325</v>
      </c>
      <c r="R1648" t="s">
        <v>8346</v>
      </c>
    </row>
    <row r="1649" spans="1:18" ht="45" x14ac:dyDescent="0.25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>ROUND(E1649/D1649*100,0)</f>
        <v>105</v>
      </c>
      <c r="P1649">
        <f>IFERROR(ROUND(E1649/L1649,2),"N/A")</f>
        <v>113.83</v>
      </c>
      <c r="Q1649" t="s">
        <v>8325</v>
      </c>
      <c r="R1649" t="s">
        <v>8346</v>
      </c>
    </row>
    <row r="1650" spans="1:18" ht="45" x14ac:dyDescent="0.25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>ROUND(E1650/D1650*100,0)</f>
        <v>125</v>
      </c>
      <c r="P1650">
        <f>IFERROR(ROUND(E1650/L1650,2),"N/A")</f>
        <v>32.01</v>
      </c>
      <c r="Q1650" t="s">
        <v>8325</v>
      </c>
      <c r="R1650" t="s">
        <v>8346</v>
      </c>
    </row>
    <row r="1651" spans="1:18" ht="60" x14ac:dyDescent="0.25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>ROUND(E1651/D1651*100,0)</f>
        <v>101</v>
      </c>
      <c r="P1651">
        <f>IFERROR(ROUND(E1651/L1651,2),"N/A")</f>
        <v>47.19</v>
      </c>
      <c r="Q1651" t="s">
        <v>8325</v>
      </c>
      <c r="R1651" t="s">
        <v>8346</v>
      </c>
    </row>
    <row r="1652" spans="1:18" ht="45" x14ac:dyDescent="0.25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>ROUND(E1652/D1652*100,0)</f>
        <v>142</v>
      </c>
      <c r="P1652">
        <f>IFERROR(ROUND(E1652/L1652,2),"N/A")</f>
        <v>88.47</v>
      </c>
      <c r="Q1652" t="s">
        <v>8325</v>
      </c>
      <c r="R1652" t="s">
        <v>8346</v>
      </c>
    </row>
    <row r="1653" spans="1:18" ht="60" x14ac:dyDescent="0.25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>ROUND(E1653/D1653*100,0)</f>
        <v>101</v>
      </c>
      <c r="P1653">
        <f>IFERROR(ROUND(E1653/L1653,2),"N/A")</f>
        <v>100.75</v>
      </c>
      <c r="Q1653" t="s">
        <v>8325</v>
      </c>
      <c r="R1653" t="s">
        <v>8346</v>
      </c>
    </row>
    <row r="1654" spans="1:18" ht="60" x14ac:dyDescent="0.25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>ROUND(E1654/D1654*100,0)</f>
        <v>101</v>
      </c>
      <c r="P1654">
        <f>IFERROR(ROUND(E1654/L1654,2),"N/A")</f>
        <v>64.709999999999994</v>
      </c>
      <c r="Q1654" t="s">
        <v>8325</v>
      </c>
      <c r="R1654" t="s">
        <v>8346</v>
      </c>
    </row>
    <row r="1655" spans="1:18" ht="45" x14ac:dyDescent="0.25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>ROUND(E1655/D1655*100,0)</f>
        <v>174</v>
      </c>
      <c r="P1655">
        <f>IFERROR(ROUND(E1655/L1655,2),"N/A")</f>
        <v>51.85</v>
      </c>
      <c r="Q1655" t="s">
        <v>8325</v>
      </c>
      <c r="R1655" t="s">
        <v>8346</v>
      </c>
    </row>
    <row r="1656" spans="1:18" ht="60" x14ac:dyDescent="0.25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>ROUND(E1656/D1656*100,0)</f>
        <v>120</v>
      </c>
      <c r="P1656">
        <f>IFERROR(ROUND(E1656/L1656,2),"N/A")</f>
        <v>38.79</v>
      </c>
      <c r="Q1656" t="s">
        <v>8325</v>
      </c>
      <c r="R1656" t="s">
        <v>8346</v>
      </c>
    </row>
    <row r="1657" spans="1:18" ht="45" x14ac:dyDescent="0.25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>ROUND(E1657/D1657*100,0)</f>
        <v>143</v>
      </c>
      <c r="P1657">
        <f>IFERROR(ROUND(E1657/L1657,2),"N/A")</f>
        <v>44.65</v>
      </c>
      <c r="Q1657" t="s">
        <v>8325</v>
      </c>
      <c r="R1657" t="s">
        <v>8346</v>
      </c>
    </row>
    <row r="1658" spans="1:18" ht="60" x14ac:dyDescent="0.25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>ROUND(E1658/D1658*100,0)</f>
        <v>100</v>
      </c>
      <c r="P1658">
        <f>IFERROR(ROUND(E1658/L1658,2),"N/A")</f>
        <v>156.77000000000001</v>
      </c>
      <c r="Q1658" t="s">
        <v>8325</v>
      </c>
      <c r="R1658" t="s">
        <v>8346</v>
      </c>
    </row>
    <row r="1659" spans="1:18" ht="60" x14ac:dyDescent="0.25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>ROUND(E1659/D1659*100,0)</f>
        <v>105</v>
      </c>
      <c r="P1659">
        <f>IFERROR(ROUND(E1659/L1659,2),"N/A")</f>
        <v>118.7</v>
      </c>
      <c r="Q1659" t="s">
        <v>8325</v>
      </c>
      <c r="R1659" t="s">
        <v>8346</v>
      </c>
    </row>
    <row r="1660" spans="1:18" ht="60" x14ac:dyDescent="0.25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>ROUND(E1660/D1660*100,0)</f>
        <v>132</v>
      </c>
      <c r="P1660">
        <f>IFERROR(ROUND(E1660/L1660,2),"N/A")</f>
        <v>74.150000000000006</v>
      </c>
      <c r="Q1660" t="s">
        <v>8325</v>
      </c>
      <c r="R1660" t="s">
        <v>8346</v>
      </c>
    </row>
    <row r="1661" spans="1:18" ht="60" x14ac:dyDescent="0.25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>ROUND(E1661/D1661*100,0)</f>
        <v>113</v>
      </c>
      <c r="P1661">
        <f>IFERROR(ROUND(E1661/L1661,2),"N/A")</f>
        <v>12.53</v>
      </c>
      <c r="Q1661" t="s">
        <v>8325</v>
      </c>
      <c r="R1661" t="s">
        <v>8346</v>
      </c>
    </row>
    <row r="1662" spans="1:18" ht="60" x14ac:dyDescent="0.25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>ROUND(E1662/D1662*100,0)</f>
        <v>1254</v>
      </c>
      <c r="P1662">
        <f>IFERROR(ROUND(E1662/L1662,2),"N/A")</f>
        <v>27.86</v>
      </c>
      <c r="Q1662" t="s">
        <v>8325</v>
      </c>
      <c r="R1662" t="s">
        <v>8346</v>
      </c>
    </row>
    <row r="1663" spans="1:18" ht="75" x14ac:dyDescent="0.25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>ROUND(E1663/D1663*100,0)</f>
        <v>103</v>
      </c>
      <c r="P1663">
        <f>IFERROR(ROUND(E1663/L1663,2),"N/A")</f>
        <v>80.180000000000007</v>
      </c>
      <c r="Q1663" t="s">
        <v>8325</v>
      </c>
      <c r="R1663" t="s">
        <v>8346</v>
      </c>
    </row>
    <row r="1664" spans="1:18" ht="60" x14ac:dyDescent="0.25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>ROUND(E1664/D1664*100,0)</f>
        <v>103</v>
      </c>
      <c r="P1664">
        <f>IFERROR(ROUND(E1664/L1664,2),"N/A")</f>
        <v>132.44</v>
      </c>
      <c r="Q1664" t="s">
        <v>8325</v>
      </c>
      <c r="R1664" t="s">
        <v>8346</v>
      </c>
    </row>
    <row r="1665" spans="1:18" ht="45" x14ac:dyDescent="0.25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>ROUND(E1665/D1665*100,0)</f>
        <v>108</v>
      </c>
      <c r="P1665">
        <f>IFERROR(ROUND(E1665/L1665,2),"N/A")</f>
        <v>33.75</v>
      </c>
      <c r="Q1665" t="s">
        <v>8325</v>
      </c>
      <c r="R1665" t="s">
        <v>8346</v>
      </c>
    </row>
    <row r="1666" spans="1:18" ht="45" x14ac:dyDescent="0.25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>ROUND(E1666/D1666*100,0)</f>
        <v>122</v>
      </c>
      <c r="P1666">
        <f>IFERROR(ROUND(E1666/L1666,2),"N/A")</f>
        <v>34.380000000000003</v>
      </c>
      <c r="Q1666" t="s">
        <v>8325</v>
      </c>
      <c r="R1666" t="s">
        <v>8346</v>
      </c>
    </row>
    <row r="1667" spans="1:18" ht="60" x14ac:dyDescent="0.25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>ROUND(E1667/D1667*100,0)</f>
        <v>119</v>
      </c>
      <c r="P1667">
        <f>IFERROR(ROUND(E1667/L1667,2),"N/A")</f>
        <v>44.96</v>
      </c>
      <c r="Q1667" t="s">
        <v>8325</v>
      </c>
      <c r="R1667" t="s">
        <v>8346</v>
      </c>
    </row>
    <row r="1668" spans="1:18" ht="45" x14ac:dyDescent="0.25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>ROUND(E1668/D1668*100,0)</f>
        <v>161</v>
      </c>
      <c r="P1668">
        <f>IFERROR(ROUND(E1668/L1668,2),"N/A")</f>
        <v>41.04</v>
      </c>
      <c r="Q1668" t="s">
        <v>8325</v>
      </c>
      <c r="R1668" t="s">
        <v>8346</v>
      </c>
    </row>
    <row r="1669" spans="1:18" ht="45" x14ac:dyDescent="0.25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>ROUND(E1669/D1669*100,0)</f>
        <v>127</v>
      </c>
      <c r="P1669">
        <f>IFERROR(ROUND(E1669/L1669,2),"N/A")</f>
        <v>52.6</v>
      </c>
      <c r="Q1669" t="s">
        <v>8325</v>
      </c>
      <c r="R1669" t="s">
        <v>8346</v>
      </c>
    </row>
    <row r="1670" spans="1:18" ht="60" x14ac:dyDescent="0.25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>ROUND(E1670/D1670*100,0)</f>
        <v>103</v>
      </c>
      <c r="P1670">
        <f>IFERROR(ROUND(E1670/L1670,2),"N/A")</f>
        <v>70.78</v>
      </c>
      <c r="Q1670" t="s">
        <v>8325</v>
      </c>
      <c r="R1670" t="s">
        <v>8346</v>
      </c>
    </row>
    <row r="1671" spans="1:18" ht="60" x14ac:dyDescent="0.25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>ROUND(E1671/D1671*100,0)</f>
        <v>140</v>
      </c>
      <c r="P1671">
        <f>IFERROR(ROUND(E1671/L1671,2),"N/A")</f>
        <v>53.75</v>
      </c>
      <c r="Q1671" t="s">
        <v>8325</v>
      </c>
      <c r="R1671" t="s">
        <v>8346</v>
      </c>
    </row>
    <row r="1672" spans="1:18" ht="60" x14ac:dyDescent="0.25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>ROUND(E1672/D1672*100,0)</f>
        <v>103</v>
      </c>
      <c r="P1672">
        <f>IFERROR(ROUND(E1672/L1672,2),"N/A")</f>
        <v>44.61</v>
      </c>
      <c r="Q1672" t="s">
        <v>8325</v>
      </c>
      <c r="R1672" t="s">
        <v>8346</v>
      </c>
    </row>
    <row r="1673" spans="1:18" ht="30" x14ac:dyDescent="0.25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>ROUND(E1673/D1673*100,0)</f>
        <v>101</v>
      </c>
      <c r="P1673">
        <f>IFERROR(ROUND(E1673/L1673,2),"N/A")</f>
        <v>26.15</v>
      </c>
      <c r="Q1673" t="s">
        <v>8325</v>
      </c>
      <c r="R1673" t="s">
        <v>8346</v>
      </c>
    </row>
    <row r="1674" spans="1:18" ht="45" x14ac:dyDescent="0.25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>ROUND(E1674/D1674*100,0)</f>
        <v>113</v>
      </c>
      <c r="P1674">
        <f>IFERROR(ROUND(E1674/L1674,2),"N/A")</f>
        <v>39.18</v>
      </c>
      <c r="Q1674" t="s">
        <v>8325</v>
      </c>
      <c r="R1674" t="s">
        <v>8346</v>
      </c>
    </row>
    <row r="1675" spans="1:18" ht="45" x14ac:dyDescent="0.25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>ROUND(E1675/D1675*100,0)</f>
        <v>128</v>
      </c>
      <c r="P1675">
        <f>IFERROR(ROUND(E1675/L1675,2),"N/A")</f>
        <v>45.59</v>
      </c>
      <c r="Q1675" t="s">
        <v>8325</v>
      </c>
      <c r="R1675" t="s">
        <v>8346</v>
      </c>
    </row>
    <row r="1676" spans="1:18" ht="60" x14ac:dyDescent="0.25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>ROUND(E1676/D1676*100,0)</f>
        <v>202</v>
      </c>
      <c r="P1676">
        <f>IFERROR(ROUND(E1676/L1676,2),"N/A")</f>
        <v>89.25</v>
      </c>
      <c r="Q1676" t="s">
        <v>8325</v>
      </c>
      <c r="R1676" t="s">
        <v>8346</v>
      </c>
    </row>
    <row r="1677" spans="1:18" ht="30" x14ac:dyDescent="0.25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>ROUND(E1677/D1677*100,0)</f>
        <v>137</v>
      </c>
      <c r="P1677">
        <f>IFERROR(ROUND(E1677/L1677,2),"N/A")</f>
        <v>40.42</v>
      </c>
      <c r="Q1677" t="s">
        <v>8325</v>
      </c>
      <c r="R1677" t="s">
        <v>8346</v>
      </c>
    </row>
    <row r="1678" spans="1:18" ht="45" x14ac:dyDescent="0.25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>ROUND(E1678/D1678*100,0)</f>
        <v>115</v>
      </c>
      <c r="P1678">
        <f>IFERROR(ROUND(E1678/L1678,2),"N/A")</f>
        <v>82.38</v>
      </c>
      <c r="Q1678" t="s">
        <v>8325</v>
      </c>
      <c r="R1678" t="s">
        <v>8346</v>
      </c>
    </row>
    <row r="1679" spans="1:18" ht="45" x14ac:dyDescent="0.25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>ROUND(E1679/D1679*100,0)</f>
        <v>112</v>
      </c>
      <c r="P1679">
        <f>IFERROR(ROUND(E1679/L1679,2),"N/A")</f>
        <v>159.52000000000001</v>
      </c>
      <c r="Q1679" t="s">
        <v>8325</v>
      </c>
      <c r="R1679" t="s">
        <v>8346</v>
      </c>
    </row>
    <row r="1680" spans="1:18" ht="45" x14ac:dyDescent="0.25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>ROUND(E1680/D1680*100,0)</f>
        <v>118</v>
      </c>
      <c r="P1680">
        <f>IFERROR(ROUND(E1680/L1680,2),"N/A")</f>
        <v>36.24</v>
      </c>
      <c r="Q1680" t="s">
        <v>8325</v>
      </c>
      <c r="R1680" t="s">
        <v>8346</v>
      </c>
    </row>
    <row r="1681" spans="1:18" ht="60" x14ac:dyDescent="0.25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>ROUND(E1681/D1681*100,0)</f>
        <v>175</v>
      </c>
      <c r="P1681">
        <f>IFERROR(ROUND(E1681/L1681,2),"N/A")</f>
        <v>62.5</v>
      </c>
      <c r="Q1681" t="s">
        <v>8325</v>
      </c>
      <c r="R1681" t="s">
        <v>8346</v>
      </c>
    </row>
    <row r="1682" spans="1:18" ht="30" x14ac:dyDescent="0.25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>ROUND(E1682/D1682*100,0)</f>
        <v>118</v>
      </c>
      <c r="P1682">
        <f>IFERROR(ROUND(E1682/L1682,2),"N/A")</f>
        <v>47</v>
      </c>
      <c r="Q1682" t="s">
        <v>8325</v>
      </c>
      <c r="R1682" t="s">
        <v>8346</v>
      </c>
    </row>
    <row r="1683" spans="1:18" ht="60" x14ac:dyDescent="0.25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>ROUND(E1683/D1683*100,0)</f>
        <v>101</v>
      </c>
      <c r="P1683">
        <f>IFERROR(ROUND(E1683/L1683,2),"N/A")</f>
        <v>74.58</v>
      </c>
      <c r="Q1683" t="s">
        <v>8325</v>
      </c>
      <c r="R1683" t="s">
        <v>8347</v>
      </c>
    </row>
    <row r="1684" spans="1:18" ht="45" x14ac:dyDescent="0.25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>ROUND(E1684/D1684*100,0)</f>
        <v>0</v>
      </c>
      <c r="P1684" t="str">
        <f>IFERROR(ROUND(E1684/L1684,2),"N/A")</f>
        <v>N/A</v>
      </c>
      <c r="Q1684" t="s">
        <v>8325</v>
      </c>
      <c r="R1684" t="s">
        <v>8347</v>
      </c>
    </row>
    <row r="1685" spans="1:18" ht="45" x14ac:dyDescent="0.25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>ROUND(E1685/D1685*100,0)</f>
        <v>22</v>
      </c>
      <c r="P1685">
        <f>IFERROR(ROUND(E1685/L1685,2),"N/A")</f>
        <v>76</v>
      </c>
      <c r="Q1685" t="s">
        <v>8325</v>
      </c>
      <c r="R1685" t="s">
        <v>8347</v>
      </c>
    </row>
    <row r="1686" spans="1:18" ht="30" x14ac:dyDescent="0.25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>ROUND(E1686/D1686*100,0)</f>
        <v>109</v>
      </c>
      <c r="P1686">
        <f>IFERROR(ROUND(E1686/L1686,2),"N/A")</f>
        <v>86.44</v>
      </c>
      <c r="Q1686" t="s">
        <v>8325</v>
      </c>
      <c r="R1686" t="s">
        <v>8347</v>
      </c>
    </row>
    <row r="1687" spans="1:18" ht="60" x14ac:dyDescent="0.25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>ROUND(E1687/D1687*100,0)</f>
        <v>103</v>
      </c>
      <c r="P1687">
        <f>IFERROR(ROUND(E1687/L1687,2),"N/A")</f>
        <v>24</v>
      </c>
      <c r="Q1687" t="s">
        <v>8325</v>
      </c>
      <c r="R1687" t="s">
        <v>8347</v>
      </c>
    </row>
    <row r="1688" spans="1:18" ht="60" x14ac:dyDescent="0.25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>ROUND(E1688/D1688*100,0)</f>
        <v>0</v>
      </c>
      <c r="P1688">
        <f>IFERROR(ROUND(E1688/L1688,2),"N/A")</f>
        <v>18</v>
      </c>
      <c r="Q1688" t="s">
        <v>8325</v>
      </c>
      <c r="R1688" t="s">
        <v>8347</v>
      </c>
    </row>
    <row r="1689" spans="1:18" ht="60" x14ac:dyDescent="0.25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>ROUND(E1689/D1689*100,0)</f>
        <v>31</v>
      </c>
      <c r="P1689">
        <f>IFERROR(ROUND(E1689/L1689,2),"N/A")</f>
        <v>80.13</v>
      </c>
      <c r="Q1689" t="s">
        <v>8325</v>
      </c>
      <c r="R1689" t="s">
        <v>8347</v>
      </c>
    </row>
    <row r="1690" spans="1:18" ht="60" x14ac:dyDescent="0.25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>ROUND(E1690/D1690*100,0)</f>
        <v>44</v>
      </c>
      <c r="P1690">
        <f>IFERROR(ROUND(E1690/L1690,2),"N/A")</f>
        <v>253.14</v>
      </c>
      <c r="Q1690" t="s">
        <v>8325</v>
      </c>
      <c r="R1690" t="s">
        <v>8347</v>
      </c>
    </row>
    <row r="1691" spans="1:18" ht="30" x14ac:dyDescent="0.25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>ROUND(E1691/D1691*100,0)</f>
        <v>100</v>
      </c>
      <c r="P1691">
        <f>IFERROR(ROUND(E1691/L1691,2),"N/A")</f>
        <v>171.43</v>
      </c>
      <c r="Q1691" t="s">
        <v>8325</v>
      </c>
      <c r="R1691" t="s">
        <v>8347</v>
      </c>
    </row>
    <row r="1692" spans="1:18" ht="45" x14ac:dyDescent="0.25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>ROUND(E1692/D1692*100,0)</f>
        <v>25</v>
      </c>
      <c r="P1692">
        <f>IFERROR(ROUND(E1692/L1692,2),"N/A")</f>
        <v>57.73</v>
      </c>
      <c r="Q1692" t="s">
        <v>8325</v>
      </c>
      <c r="R1692" t="s">
        <v>8347</v>
      </c>
    </row>
    <row r="1693" spans="1:18" ht="60" x14ac:dyDescent="0.25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>ROUND(E1693/D1693*100,0)</f>
        <v>33</v>
      </c>
      <c r="P1693">
        <f>IFERROR(ROUND(E1693/L1693,2),"N/A")</f>
        <v>264.26</v>
      </c>
      <c r="Q1693" t="s">
        <v>8325</v>
      </c>
      <c r="R1693" t="s">
        <v>8347</v>
      </c>
    </row>
    <row r="1694" spans="1:18" ht="45" x14ac:dyDescent="0.25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>ROUND(E1694/D1694*100,0)</f>
        <v>48</v>
      </c>
      <c r="P1694">
        <f>IFERROR(ROUND(E1694/L1694,2),"N/A")</f>
        <v>159.33000000000001</v>
      </c>
      <c r="Q1694" t="s">
        <v>8325</v>
      </c>
      <c r="R1694" t="s">
        <v>8347</v>
      </c>
    </row>
    <row r="1695" spans="1:18" ht="60" x14ac:dyDescent="0.25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>ROUND(E1695/D1695*100,0)</f>
        <v>9</v>
      </c>
      <c r="P1695">
        <f>IFERROR(ROUND(E1695/L1695,2),"N/A")</f>
        <v>35</v>
      </c>
      <c r="Q1695" t="s">
        <v>8325</v>
      </c>
      <c r="R1695" t="s">
        <v>8347</v>
      </c>
    </row>
    <row r="1696" spans="1:18" ht="60" x14ac:dyDescent="0.25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>ROUND(E1696/D1696*100,0)</f>
        <v>0</v>
      </c>
      <c r="P1696">
        <f>IFERROR(ROUND(E1696/L1696,2),"N/A")</f>
        <v>5</v>
      </c>
      <c r="Q1696" t="s">
        <v>8325</v>
      </c>
      <c r="R1696" t="s">
        <v>8347</v>
      </c>
    </row>
    <row r="1697" spans="1:18" ht="60" x14ac:dyDescent="0.25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>ROUND(E1697/D1697*100,0)</f>
        <v>12</v>
      </c>
      <c r="P1697">
        <f>IFERROR(ROUND(E1697/L1697,2),"N/A")</f>
        <v>61.09</v>
      </c>
      <c r="Q1697" t="s">
        <v>8325</v>
      </c>
      <c r="R1697" t="s">
        <v>8347</v>
      </c>
    </row>
    <row r="1698" spans="1:18" ht="60" x14ac:dyDescent="0.25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>ROUND(E1698/D1698*100,0)</f>
        <v>0</v>
      </c>
      <c r="P1698" t="str">
        <f>IFERROR(ROUND(E1698/L1698,2),"N/A")</f>
        <v>N/A</v>
      </c>
      <c r="Q1698" t="s">
        <v>8325</v>
      </c>
      <c r="R1698" t="s">
        <v>8347</v>
      </c>
    </row>
    <row r="1699" spans="1:18" ht="45" x14ac:dyDescent="0.25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>ROUND(E1699/D1699*100,0)</f>
        <v>20</v>
      </c>
      <c r="P1699">
        <f>IFERROR(ROUND(E1699/L1699,2),"N/A")</f>
        <v>114.82</v>
      </c>
      <c r="Q1699" t="s">
        <v>8325</v>
      </c>
      <c r="R1699" t="s">
        <v>8347</v>
      </c>
    </row>
    <row r="1700" spans="1:18" ht="75" x14ac:dyDescent="0.25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>ROUND(E1700/D1700*100,0)</f>
        <v>0</v>
      </c>
      <c r="P1700" t="str">
        <f>IFERROR(ROUND(E1700/L1700,2),"N/A")</f>
        <v>N/A</v>
      </c>
      <c r="Q1700" t="s">
        <v>8325</v>
      </c>
      <c r="R1700" t="s">
        <v>8347</v>
      </c>
    </row>
    <row r="1701" spans="1:18" ht="60" x14ac:dyDescent="0.25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>ROUND(E1701/D1701*100,0)</f>
        <v>4</v>
      </c>
      <c r="P1701">
        <f>IFERROR(ROUND(E1701/L1701,2),"N/A")</f>
        <v>54</v>
      </c>
      <c r="Q1701" t="s">
        <v>8325</v>
      </c>
      <c r="R1701" t="s">
        <v>8347</v>
      </c>
    </row>
    <row r="1702" spans="1:18" ht="60" x14ac:dyDescent="0.25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>ROUND(E1702/D1702*100,0)</f>
        <v>26</v>
      </c>
      <c r="P1702">
        <f>IFERROR(ROUND(E1702/L1702,2),"N/A")</f>
        <v>65.97</v>
      </c>
      <c r="Q1702" t="s">
        <v>8325</v>
      </c>
      <c r="R1702" t="s">
        <v>8347</v>
      </c>
    </row>
    <row r="1703" spans="1:18" ht="60" x14ac:dyDescent="0.25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>ROUND(E1703/D1703*100,0)</f>
        <v>0</v>
      </c>
      <c r="P1703">
        <f>IFERROR(ROUND(E1703/L1703,2),"N/A")</f>
        <v>5</v>
      </c>
      <c r="Q1703" t="s">
        <v>8325</v>
      </c>
      <c r="R1703" t="s">
        <v>8347</v>
      </c>
    </row>
    <row r="1704" spans="1:18" ht="30" x14ac:dyDescent="0.25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>ROUND(E1704/D1704*100,0)</f>
        <v>0</v>
      </c>
      <c r="P1704">
        <f>IFERROR(ROUND(E1704/L1704,2),"N/A")</f>
        <v>1</v>
      </c>
      <c r="Q1704" t="s">
        <v>8325</v>
      </c>
      <c r="R1704" t="s">
        <v>8347</v>
      </c>
    </row>
    <row r="1705" spans="1:18" ht="60" x14ac:dyDescent="0.25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>ROUND(E1705/D1705*100,0)</f>
        <v>1</v>
      </c>
      <c r="P1705">
        <f>IFERROR(ROUND(E1705/L1705,2),"N/A")</f>
        <v>25.5</v>
      </c>
      <c r="Q1705" t="s">
        <v>8325</v>
      </c>
      <c r="R1705" t="s">
        <v>8347</v>
      </c>
    </row>
    <row r="1706" spans="1:18" ht="45" x14ac:dyDescent="0.25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>ROUND(E1706/D1706*100,0)</f>
        <v>65</v>
      </c>
      <c r="P1706">
        <f>IFERROR(ROUND(E1706/L1706,2),"N/A")</f>
        <v>118.36</v>
      </c>
      <c r="Q1706" t="s">
        <v>8325</v>
      </c>
      <c r="R1706" t="s">
        <v>8347</v>
      </c>
    </row>
    <row r="1707" spans="1:18" ht="45" x14ac:dyDescent="0.25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>ROUND(E1707/D1707*100,0)</f>
        <v>0</v>
      </c>
      <c r="P1707" t="str">
        <f>IFERROR(ROUND(E1707/L1707,2),"N/A")</f>
        <v>N/A</v>
      </c>
      <c r="Q1707" t="s">
        <v>8325</v>
      </c>
      <c r="R1707" t="s">
        <v>8347</v>
      </c>
    </row>
    <row r="1708" spans="1:18" ht="45" x14ac:dyDescent="0.25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>ROUND(E1708/D1708*100,0)</f>
        <v>0</v>
      </c>
      <c r="P1708" t="str">
        <f>IFERROR(ROUND(E1708/L1708,2),"N/A")</f>
        <v>N/A</v>
      </c>
      <c r="Q1708" t="s">
        <v>8325</v>
      </c>
      <c r="R1708" t="s">
        <v>8347</v>
      </c>
    </row>
    <row r="1709" spans="1:18" ht="60" x14ac:dyDescent="0.25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>ROUND(E1709/D1709*100,0)</f>
        <v>10</v>
      </c>
      <c r="P1709">
        <f>IFERROR(ROUND(E1709/L1709,2),"N/A")</f>
        <v>54.11</v>
      </c>
      <c r="Q1709" t="s">
        <v>8325</v>
      </c>
      <c r="R1709" t="s">
        <v>8347</v>
      </c>
    </row>
    <row r="1710" spans="1:18" ht="60" x14ac:dyDescent="0.25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>ROUND(E1710/D1710*100,0)</f>
        <v>0</v>
      </c>
      <c r="P1710" t="str">
        <f>IFERROR(ROUND(E1710/L1710,2),"N/A")</f>
        <v>N/A</v>
      </c>
      <c r="Q1710" t="s">
        <v>8325</v>
      </c>
      <c r="R1710" t="s">
        <v>8347</v>
      </c>
    </row>
    <row r="1711" spans="1:18" ht="45" x14ac:dyDescent="0.25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>ROUND(E1711/D1711*100,0)</f>
        <v>5</v>
      </c>
      <c r="P1711">
        <f>IFERROR(ROUND(E1711/L1711,2),"N/A")</f>
        <v>21.25</v>
      </c>
      <c r="Q1711" t="s">
        <v>8325</v>
      </c>
      <c r="R1711" t="s">
        <v>8347</v>
      </c>
    </row>
    <row r="1712" spans="1:18" ht="30" x14ac:dyDescent="0.25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>ROUND(E1712/D1712*100,0)</f>
        <v>1</v>
      </c>
      <c r="P1712">
        <f>IFERROR(ROUND(E1712/L1712,2),"N/A")</f>
        <v>34</v>
      </c>
      <c r="Q1712" t="s">
        <v>8325</v>
      </c>
      <c r="R1712" t="s">
        <v>8347</v>
      </c>
    </row>
    <row r="1713" spans="1:18" ht="60" x14ac:dyDescent="0.25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>ROUND(E1713/D1713*100,0)</f>
        <v>11</v>
      </c>
      <c r="P1713">
        <f>IFERROR(ROUND(E1713/L1713,2),"N/A")</f>
        <v>525</v>
      </c>
      <c r="Q1713" t="s">
        <v>8325</v>
      </c>
      <c r="R1713" t="s">
        <v>8347</v>
      </c>
    </row>
    <row r="1714" spans="1:18" ht="60" x14ac:dyDescent="0.25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>ROUND(E1714/D1714*100,0)</f>
        <v>0</v>
      </c>
      <c r="P1714" t="str">
        <f>IFERROR(ROUND(E1714/L1714,2),"N/A")</f>
        <v>N/A</v>
      </c>
      <c r="Q1714" t="s">
        <v>8325</v>
      </c>
      <c r="R1714" t="s">
        <v>8347</v>
      </c>
    </row>
    <row r="1715" spans="1:18" ht="60" x14ac:dyDescent="0.25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>ROUND(E1715/D1715*100,0)</f>
        <v>2</v>
      </c>
      <c r="P1715">
        <f>IFERROR(ROUND(E1715/L1715,2),"N/A")</f>
        <v>50</v>
      </c>
      <c r="Q1715" t="s">
        <v>8325</v>
      </c>
      <c r="R1715" t="s">
        <v>8347</v>
      </c>
    </row>
    <row r="1716" spans="1:18" ht="60" x14ac:dyDescent="0.25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>ROUND(E1716/D1716*100,0)</f>
        <v>8</v>
      </c>
      <c r="P1716">
        <f>IFERROR(ROUND(E1716/L1716,2),"N/A")</f>
        <v>115.71</v>
      </c>
      <c r="Q1716" t="s">
        <v>8325</v>
      </c>
      <c r="R1716" t="s">
        <v>8347</v>
      </c>
    </row>
    <row r="1717" spans="1:18" ht="45" x14ac:dyDescent="0.25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>ROUND(E1717/D1717*100,0)</f>
        <v>0</v>
      </c>
      <c r="P1717">
        <f>IFERROR(ROUND(E1717/L1717,2),"N/A")</f>
        <v>5.5</v>
      </c>
      <c r="Q1717" t="s">
        <v>8325</v>
      </c>
      <c r="R1717" t="s">
        <v>8347</v>
      </c>
    </row>
    <row r="1718" spans="1:18" ht="60" x14ac:dyDescent="0.25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>ROUND(E1718/D1718*100,0)</f>
        <v>8</v>
      </c>
      <c r="P1718">
        <f>IFERROR(ROUND(E1718/L1718,2),"N/A")</f>
        <v>50</v>
      </c>
      <c r="Q1718" t="s">
        <v>8325</v>
      </c>
      <c r="R1718" t="s">
        <v>8347</v>
      </c>
    </row>
    <row r="1719" spans="1:18" ht="45" x14ac:dyDescent="0.25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>ROUND(E1719/D1719*100,0)</f>
        <v>43</v>
      </c>
      <c r="P1719">
        <f>IFERROR(ROUND(E1719/L1719,2),"N/A")</f>
        <v>34.020000000000003</v>
      </c>
      <c r="Q1719" t="s">
        <v>8325</v>
      </c>
      <c r="R1719" t="s">
        <v>8347</v>
      </c>
    </row>
    <row r="1720" spans="1:18" x14ac:dyDescent="0.25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>ROUND(E1720/D1720*100,0)</f>
        <v>0</v>
      </c>
      <c r="P1720">
        <f>IFERROR(ROUND(E1720/L1720,2),"N/A")</f>
        <v>37.5</v>
      </c>
      <c r="Q1720" t="s">
        <v>8325</v>
      </c>
      <c r="R1720" t="s">
        <v>8347</v>
      </c>
    </row>
    <row r="1721" spans="1:18" ht="60" x14ac:dyDescent="0.25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>ROUND(E1721/D1721*100,0)</f>
        <v>1</v>
      </c>
      <c r="P1721">
        <f>IFERROR(ROUND(E1721/L1721,2),"N/A")</f>
        <v>11.67</v>
      </c>
      <c r="Q1721" t="s">
        <v>8325</v>
      </c>
      <c r="R1721" t="s">
        <v>8347</v>
      </c>
    </row>
    <row r="1722" spans="1:18" ht="60" x14ac:dyDescent="0.25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>ROUND(E1722/D1722*100,0)</f>
        <v>6</v>
      </c>
      <c r="P1722">
        <f>IFERROR(ROUND(E1722/L1722,2),"N/A")</f>
        <v>28.13</v>
      </c>
      <c r="Q1722" t="s">
        <v>8325</v>
      </c>
      <c r="R1722" t="s">
        <v>8347</v>
      </c>
    </row>
    <row r="1723" spans="1:18" ht="45" x14ac:dyDescent="0.25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>ROUND(E1723/D1723*100,0)</f>
        <v>0</v>
      </c>
      <c r="P1723" t="str">
        <f>IFERROR(ROUND(E1723/L1723,2),"N/A")</f>
        <v>N/A</v>
      </c>
      <c r="Q1723" t="s">
        <v>8325</v>
      </c>
      <c r="R1723" t="s">
        <v>8347</v>
      </c>
    </row>
    <row r="1724" spans="1:18" ht="45" x14ac:dyDescent="0.25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>ROUND(E1724/D1724*100,0)</f>
        <v>0</v>
      </c>
      <c r="P1724">
        <f>IFERROR(ROUND(E1724/L1724,2),"N/A")</f>
        <v>1</v>
      </c>
      <c r="Q1724" t="s">
        <v>8325</v>
      </c>
      <c r="R1724" t="s">
        <v>8347</v>
      </c>
    </row>
    <row r="1725" spans="1:18" ht="60" x14ac:dyDescent="0.25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>ROUND(E1725/D1725*100,0)</f>
        <v>7</v>
      </c>
      <c r="P1725">
        <f>IFERROR(ROUND(E1725/L1725,2),"N/A")</f>
        <v>216.67</v>
      </c>
      <c r="Q1725" t="s">
        <v>8325</v>
      </c>
      <c r="R1725" t="s">
        <v>8347</v>
      </c>
    </row>
    <row r="1726" spans="1:18" ht="60" x14ac:dyDescent="0.25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>ROUND(E1726/D1726*100,0)</f>
        <v>1</v>
      </c>
      <c r="P1726">
        <f>IFERROR(ROUND(E1726/L1726,2),"N/A")</f>
        <v>8.75</v>
      </c>
      <c r="Q1726" t="s">
        <v>8325</v>
      </c>
      <c r="R1726" t="s">
        <v>8347</v>
      </c>
    </row>
    <row r="1727" spans="1:18" ht="60" x14ac:dyDescent="0.25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>ROUND(E1727/D1727*100,0)</f>
        <v>10</v>
      </c>
      <c r="P1727">
        <f>IFERROR(ROUND(E1727/L1727,2),"N/A")</f>
        <v>62.22</v>
      </c>
      <c r="Q1727" t="s">
        <v>8325</v>
      </c>
      <c r="R1727" t="s">
        <v>8347</v>
      </c>
    </row>
    <row r="1728" spans="1:18" ht="30" x14ac:dyDescent="0.25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>ROUND(E1728/D1728*100,0)</f>
        <v>34</v>
      </c>
      <c r="P1728">
        <f>IFERROR(ROUND(E1728/L1728,2),"N/A")</f>
        <v>137.25</v>
      </c>
      <c r="Q1728" t="s">
        <v>8325</v>
      </c>
      <c r="R1728" t="s">
        <v>8347</v>
      </c>
    </row>
    <row r="1729" spans="1:18" ht="60" x14ac:dyDescent="0.25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>ROUND(E1729/D1729*100,0)</f>
        <v>0</v>
      </c>
      <c r="P1729">
        <f>IFERROR(ROUND(E1729/L1729,2),"N/A")</f>
        <v>1</v>
      </c>
      <c r="Q1729" t="s">
        <v>8325</v>
      </c>
      <c r="R1729" t="s">
        <v>8347</v>
      </c>
    </row>
    <row r="1730" spans="1:18" ht="45" x14ac:dyDescent="0.25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>ROUND(E1730/D1730*100,0)</f>
        <v>68</v>
      </c>
      <c r="P1730">
        <f>IFERROR(ROUND(E1730/L1730,2),"N/A")</f>
        <v>122.14</v>
      </c>
      <c r="Q1730" t="s">
        <v>8325</v>
      </c>
      <c r="R1730" t="s">
        <v>8347</v>
      </c>
    </row>
    <row r="1731" spans="1:18" ht="60" x14ac:dyDescent="0.25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>ROUND(E1731/D1731*100,0)</f>
        <v>0</v>
      </c>
      <c r="P1731" t="str">
        <f>IFERROR(ROUND(E1731/L1731,2),"N/A")</f>
        <v>N/A</v>
      </c>
      <c r="Q1731" t="s">
        <v>8325</v>
      </c>
      <c r="R1731" t="s">
        <v>8347</v>
      </c>
    </row>
    <row r="1732" spans="1:18" ht="45" x14ac:dyDescent="0.25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>ROUND(E1732/D1732*100,0)</f>
        <v>0</v>
      </c>
      <c r="P1732" t="str">
        <f>IFERROR(ROUND(E1732/L1732,2),"N/A")</f>
        <v>N/A</v>
      </c>
      <c r="Q1732" t="s">
        <v>8325</v>
      </c>
      <c r="R1732" t="s">
        <v>8347</v>
      </c>
    </row>
    <row r="1733" spans="1:18" ht="30" x14ac:dyDescent="0.25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>ROUND(E1733/D1733*100,0)</f>
        <v>0</v>
      </c>
      <c r="P1733" t="str">
        <f>IFERROR(ROUND(E1733/L1733,2),"N/A")</f>
        <v>N/A</v>
      </c>
      <c r="Q1733" t="s">
        <v>8325</v>
      </c>
      <c r="R1733" t="s">
        <v>8347</v>
      </c>
    </row>
    <row r="1734" spans="1:18" ht="60" x14ac:dyDescent="0.25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>ROUND(E1734/D1734*100,0)</f>
        <v>0</v>
      </c>
      <c r="P1734" t="str">
        <f>IFERROR(ROUND(E1734/L1734,2),"N/A")</f>
        <v>N/A</v>
      </c>
      <c r="Q1734" t="s">
        <v>8325</v>
      </c>
      <c r="R1734" t="s">
        <v>8347</v>
      </c>
    </row>
    <row r="1735" spans="1:18" ht="60" x14ac:dyDescent="0.25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>ROUND(E1735/D1735*100,0)</f>
        <v>0</v>
      </c>
      <c r="P1735" t="str">
        <f>IFERROR(ROUND(E1735/L1735,2),"N/A")</f>
        <v>N/A</v>
      </c>
      <c r="Q1735" t="s">
        <v>8325</v>
      </c>
      <c r="R1735" t="s">
        <v>8347</v>
      </c>
    </row>
    <row r="1736" spans="1:18" ht="45" x14ac:dyDescent="0.25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>ROUND(E1736/D1736*100,0)</f>
        <v>0</v>
      </c>
      <c r="P1736">
        <f>IFERROR(ROUND(E1736/L1736,2),"N/A")</f>
        <v>1</v>
      </c>
      <c r="Q1736" t="s">
        <v>8325</v>
      </c>
      <c r="R1736" t="s">
        <v>8347</v>
      </c>
    </row>
    <row r="1737" spans="1:18" ht="45" x14ac:dyDescent="0.25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>ROUND(E1737/D1737*100,0)</f>
        <v>11</v>
      </c>
      <c r="P1737">
        <f>IFERROR(ROUND(E1737/L1737,2),"N/A")</f>
        <v>55</v>
      </c>
      <c r="Q1737" t="s">
        <v>8325</v>
      </c>
      <c r="R1737" t="s">
        <v>8347</v>
      </c>
    </row>
    <row r="1738" spans="1:18" ht="45" x14ac:dyDescent="0.25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>ROUND(E1738/D1738*100,0)</f>
        <v>1</v>
      </c>
      <c r="P1738">
        <f>IFERROR(ROUND(E1738/L1738,2),"N/A")</f>
        <v>22</v>
      </c>
      <c r="Q1738" t="s">
        <v>8325</v>
      </c>
      <c r="R1738" t="s">
        <v>8347</v>
      </c>
    </row>
    <row r="1739" spans="1:18" ht="60" x14ac:dyDescent="0.25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>ROUND(E1739/D1739*100,0)</f>
        <v>21</v>
      </c>
      <c r="P1739">
        <f>IFERROR(ROUND(E1739/L1739,2),"N/A")</f>
        <v>56.67</v>
      </c>
      <c r="Q1739" t="s">
        <v>8325</v>
      </c>
      <c r="R1739" t="s">
        <v>8347</v>
      </c>
    </row>
    <row r="1740" spans="1:18" ht="45" x14ac:dyDescent="0.25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>ROUND(E1740/D1740*100,0)</f>
        <v>0</v>
      </c>
      <c r="P1740">
        <f>IFERROR(ROUND(E1740/L1740,2),"N/A")</f>
        <v>20</v>
      </c>
      <c r="Q1740" t="s">
        <v>8325</v>
      </c>
      <c r="R1740" t="s">
        <v>8347</v>
      </c>
    </row>
    <row r="1741" spans="1:18" ht="45" x14ac:dyDescent="0.25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>ROUND(E1741/D1741*100,0)</f>
        <v>0</v>
      </c>
      <c r="P1741">
        <f>IFERROR(ROUND(E1741/L1741,2),"N/A")</f>
        <v>1</v>
      </c>
      <c r="Q1741" t="s">
        <v>8325</v>
      </c>
      <c r="R1741" t="s">
        <v>8347</v>
      </c>
    </row>
    <row r="1742" spans="1:18" ht="45" x14ac:dyDescent="0.25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>ROUND(E1742/D1742*100,0)</f>
        <v>0</v>
      </c>
      <c r="P1742" t="str">
        <f>IFERROR(ROUND(E1742/L1742,2),"N/A")</f>
        <v>N/A</v>
      </c>
      <c r="Q1742" t="s">
        <v>8325</v>
      </c>
      <c r="R1742" t="s">
        <v>8347</v>
      </c>
    </row>
    <row r="1743" spans="1:18" ht="45" x14ac:dyDescent="0.25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>ROUND(E1743/D1743*100,0)</f>
        <v>111</v>
      </c>
      <c r="P1743">
        <f>IFERROR(ROUND(E1743/L1743,2),"N/A")</f>
        <v>25.58</v>
      </c>
      <c r="Q1743" t="s">
        <v>8338</v>
      </c>
      <c r="R1743" t="s">
        <v>8339</v>
      </c>
    </row>
    <row r="1744" spans="1:18" ht="60" x14ac:dyDescent="0.25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>ROUND(E1744/D1744*100,0)</f>
        <v>109</v>
      </c>
      <c r="P1744">
        <f>IFERROR(ROUND(E1744/L1744,2),"N/A")</f>
        <v>63.97</v>
      </c>
      <c r="Q1744" t="s">
        <v>8338</v>
      </c>
      <c r="R1744" t="s">
        <v>8339</v>
      </c>
    </row>
    <row r="1745" spans="1:18" ht="45" x14ac:dyDescent="0.25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>ROUND(E1745/D1745*100,0)</f>
        <v>100</v>
      </c>
      <c r="P1745">
        <f>IFERROR(ROUND(E1745/L1745,2),"N/A")</f>
        <v>89.93</v>
      </c>
      <c r="Q1745" t="s">
        <v>8338</v>
      </c>
      <c r="R1745" t="s">
        <v>8339</v>
      </c>
    </row>
    <row r="1746" spans="1:18" ht="60" x14ac:dyDescent="0.25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>ROUND(E1746/D1746*100,0)</f>
        <v>118</v>
      </c>
      <c r="P1746">
        <f>IFERROR(ROUND(E1746/L1746,2),"N/A")</f>
        <v>93.07</v>
      </c>
      <c r="Q1746" t="s">
        <v>8338</v>
      </c>
      <c r="R1746" t="s">
        <v>8339</v>
      </c>
    </row>
    <row r="1747" spans="1:18" ht="60" x14ac:dyDescent="0.25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>ROUND(E1747/D1747*100,0)</f>
        <v>114</v>
      </c>
      <c r="P1747">
        <f>IFERROR(ROUND(E1747/L1747,2),"N/A")</f>
        <v>89.67</v>
      </c>
      <c r="Q1747" t="s">
        <v>8338</v>
      </c>
      <c r="R1747" t="s">
        <v>8339</v>
      </c>
    </row>
    <row r="1748" spans="1:18" ht="60" x14ac:dyDescent="0.25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>ROUND(E1748/D1748*100,0)</f>
        <v>148</v>
      </c>
      <c r="P1748">
        <f>IFERROR(ROUND(E1748/L1748,2),"N/A")</f>
        <v>207.62</v>
      </c>
      <c r="Q1748" t="s">
        <v>8338</v>
      </c>
      <c r="R1748" t="s">
        <v>8339</v>
      </c>
    </row>
    <row r="1749" spans="1:18" ht="60" x14ac:dyDescent="0.25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>ROUND(E1749/D1749*100,0)</f>
        <v>105</v>
      </c>
      <c r="P1749">
        <f>IFERROR(ROUND(E1749/L1749,2),"N/A")</f>
        <v>59.41</v>
      </c>
      <c r="Q1749" t="s">
        <v>8338</v>
      </c>
      <c r="R1749" t="s">
        <v>8339</v>
      </c>
    </row>
    <row r="1750" spans="1:18" ht="45" x14ac:dyDescent="0.25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>ROUND(E1750/D1750*100,0)</f>
        <v>130</v>
      </c>
      <c r="P1750">
        <f>IFERROR(ROUND(E1750/L1750,2),"N/A")</f>
        <v>358.97</v>
      </c>
      <c r="Q1750" t="s">
        <v>8338</v>
      </c>
      <c r="R1750" t="s">
        <v>8339</v>
      </c>
    </row>
    <row r="1751" spans="1:18" ht="45" x14ac:dyDescent="0.25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>ROUND(E1751/D1751*100,0)</f>
        <v>123</v>
      </c>
      <c r="P1751">
        <f>IFERROR(ROUND(E1751/L1751,2),"N/A")</f>
        <v>94.74</v>
      </c>
      <c r="Q1751" t="s">
        <v>8338</v>
      </c>
      <c r="R1751" t="s">
        <v>8339</v>
      </c>
    </row>
    <row r="1752" spans="1:18" ht="60" x14ac:dyDescent="0.25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>ROUND(E1752/D1752*100,0)</f>
        <v>202</v>
      </c>
      <c r="P1752">
        <f>IFERROR(ROUND(E1752/L1752,2),"N/A")</f>
        <v>80.650000000000006</v>
      </c>
      <c r="Q1752" t="s">
        <v>8338</v>
      </c>
      <c r="R1752" t="s">
        <v>8339</v>
      </c>
    </row>
    <row r="1753" spans="1:18" ht="30" x14ac:dyDescent="0.25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>ROUND(E1753/D1753*100,0)</f>
        <v>103</v>
      </c>
      <c r="P1753">
        <f>IFERROR(ROUND(E1753/L1753,2),"N/A")</f>
        <v>168.69</v>
      </c>
      <c r="Q1753" t="s">
        <v>8338</v>
      </c>
      <c r="R1753" t="s">
        <v>8339</v>
      </c>
    </row>
    <row r="1754" spans="1:18" ht="45" x14ac:dyDescent="0.25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>ROUND(E1754/D1754*100,0)</f>
        <v>260</v>
      </c>
      <c r="P1754">
        <f>IFERROR(ROUND(E1754/L1754,2),"N/A")</f>
        <v>34.69</v>
      </c>
      <c r="Q1754" t="s">
        <v>8338</v>
      </c>
      <c r="R1754" t="s">
        <v>8339</v>
      </c>
    </row>
    <row r="1755" spans="1:18" ht="45" x14ac:dyDescent="0.25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>ROUND(E1755/D1755*100,0)</f>
        <v>108</v>
      </c>
      <c r="P1755">
        <f>IFERROR(ROUND(E1755/L1755,2),"N/A")</f>
        <v>462.86</v>
      </c>
      <c r="Q1755" t="s">
        <v>8338</v>
      </c>
      <c r="R1755" t="s">
        <v>8339</v>
      </c>
    </row>
    <row r="1756" spans="1:18" ht="60" x14ac:dyDescent="0.25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>ROUND(E1756/D1756*100,0)</f>
        <v>111</v>
      </c>
      <c r="P1756">
        <f>IFERROR(ROUND(E1756/L1756,2),"N/A")</f>
        <v>104.39</v>
      </c>
      <c r="Q1756" t="s">
        <v>8338</v>
      </c>
      <c r="R1756" t="s">
        <v>8339</v>
      </c>
    </row>
    <row r="1757" spans="1:18" ht="60" x14ac:dyDescent="0.25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>ROUND(E1757/D1757*100,0)</f>
        <v>120</v>
      </c>
      <c r="P1757">
        <f>IFERROR(ROUND(E1757/L1757,2),"N/A")</f>
        <v>7.5</v>
      </c>
      <c r="Q1757" t="s">
        <v>8338</v>
      </c>
      <c r="R1757" t="s">
        <v>8339</v>
      </c>
    </row>
    <row r="1758" spans="1:18" ht="45" x14ac:dyDescent="0.25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>ROUND(E1758/D1758*100,0)</f>
        <v>103</v>
      </c>
      <c r="P1758">
        <f>IFERROR(ROUND(E1758/L1758,2),"N/A")</f>
        <v>47.13</v>
      </c>
      <c r="Q1758" t="s">
        <v>8338</v>
      </c>
      <c r="R1758" t="s">
        <v>8339</v>
      </c>
    </row>
    <row r="1759" spans="1:18" ht="45" x14ac:dyDescent="0.25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>ROUND(E1759/D1759*100,0)</f>
        <v>116</v>
      </c>
      <c r="P1759">
        <f>IFERROR(ROUND(E1759/L1759,2),"N/A")</f>
        <v>414.29</v>
      </c>
      <c r="Q1759" t="s">
        <v>8338</v>
      </c>
      <c r="R1759" t="s">
        <v>8339</v>
      </c>
    </row>
    <row r="1760" spans="1:18" ht="60" x14ac:dyDescent="0.25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>ROUND(E1760/D1760*100,0)</f>
        <v>115</v>
      </c>
      <c r="P1760">
        <f>IFERROR(ROUND(E1760/L1760,2),"N/A")</f>
        <v>42.48</v>
      </c>
      <c r="Q1760" t="s">
        <v>8338</v>
      </c>
      <c r="R1760" t="s">
        <v>8339</v>
      </c>
    </row>
    <row r="1761" spans="1:18" ht="30" x14ac:dyDescent="0.25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>ROUND(E1761/D1761*100,0)</f>
        <v>107</v>
      </c>
      <c r="P1761">
        <f>IFERROR(ROUND(E1761/L1761,2),"N/A")</f>
        <v>108.78</v>
      </c>
      <c r="Q1761" t="s">
        <v>8338</v>
      </c>
      <c r="R1761" t="s">
        <v>8339</v>
      </c>
    </row>
    <row r="1762" spans="1:18" ht="60" x14ac:dyDescent="0.25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>ROUND(E1762/D1762*100,0)</f>
        <v>165</v>
      </c>
      <c r="P1762">
        <f>IFERROR(ROUND(E1762/L1762,2),"N/A")</f>
        <v>81.099999999999994</v>
      </c>
      <c r="Q1762" t="s">
        <v>8338</v>
      </c>
      <c r="R1762" t="s">
        <v>8339</v>
      </c>
    </row>
    <row r="1763" spans="1:18" ht="30" x14ac:dyDescent="0.25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>ROUND(E1763/D1763*100,0)</f>
        <v>155</v>
      </c>
      <c r="P1763">
        <f>IFERROR(ROUND(E1763/L1763,2),"N/A")</f>
        <v>51.67</v>
      </c>
      <c r="Q1763" t="s">
        <v>8338</v>
      </c>
      <c r="R1763" t="s">
        <v>8339</v>
      </c>
    </row>
    <row r="1764" spans="1:18" ht="30" x14ac:dyDescent="0.25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>ROUND(E1764/D1764*100,0)</f>
        <v>885</v>
      </c>
      <c r="P1764">
        <f>IFERROR(ROUND(E1764/L1764,2),"N/A")</f>
        <v>35.4</v>
      </c>
      <c r="Q1764" t="s">
        <v>8338</v>
      </c>
      <c r="R1764" t="s">
        <v>8339</v>
      </c>
    </row>
    <row r="1765" spans="1:18" ht="60" x14ac:dyDescent="0.25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>ROUND(E1765/D1765*100,0)</f>
        <v>102</v>
      </c>
      <c r="P1765">
        <f>IFERROR(ROUND(E1765/L1765,2),"N/A")</f>
        <v>103.64</v>
      </c>
      <c r="Q1765" t="s">
        <v>8338</v>
      </c>
      <c r="R1765" t="s">
        <v>8339</v>
      </c>
    </row>
    <row r="1766" spans="1:18" ht="60" x14ac:dyDescent="0.25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>ROUND(E1766/D1766*100,0)</f>
        <v>20</v>
      </c>
      <c r="P1766">
        <f>IFERROR(ROUND(E1766/L1766,2),"N/A")</f>
        <v>55.28</v>
      </c>
      <c r="Q1766" t="s">
        <v>8338</v>
      </c>
      <c r="R1766" t="s">
        <v>8339</v>
      </c>
    </row>
    <row r="1767" spans="1:18" ht="60" x14ac:dyDescent="0.25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>ROUND(E1767/D1767*100,0)</f>
        <v>59</v>
      </c>
      <c r="P1767">
        <f>IFERROR(ROUND(E1767/L1767,2),"N/A")</f>
        <v>72.17</v>
      </c>
      <c r="Q1767" t="s">
        <v>8338</v>
      </c>
      <c r="R1767" t="s">
        <v>8339</v>
      </c>
    </row>
    <row r="1768" spans="1:18" ht="30" x14ac:dyDescent="0.25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>ROUND(E1768/D1768*100,0)</f>
        <v>0</v>
      </c>
      <c r="P1768" t="str">
        <f>IFERROR(ROUND(E1768/L1768,2),"N/A")</f>
        <v>N/A</v>
      </c>
      <c r="Q1768" t="s">
        <v>8338</v>
      </c>
      <c r="R1768" t="s">
        <v>8339</v>
      </c>
    </row>
    <row r="1769" spans="1:18" ht="45" x14ac:dyDescent="0.25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>ROUND(E1769/D1769*100,0)</f>
        <v>46</v>
      </c>
      <c r="P1769">
        <f>IFERROR(ROUND(E1769/L1769,2),"N/A")</f>
        <v>58.62</v>
      </c>
      <c r="Q1769" t="s">
        <v>8338</v>
      </c>
      <c r="R1769" t="s">
        <v>8339</v>
      </c>
    </row>
    <row r="1770" spans="1:18" ht="45" x14ac:dyDescent="0.25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>ROUND(E1770/D1770*100,0)</f>
        <v>4</v>
      </c>
      <c r="P1770">
        <f>IFERROR(ROUND(E1770/L1770,2),"N/A")</f>
        <v>12.47</v>
      </c>
      <c r="Q1770" t="s">
        <v>8338</v>
      </c>
      <c r="R1770" t="s">
        <v>8339</v>
      </c>
    </row>
    <row r="1771" spans="1:18" ht="45" x14ac:dyDescent="0.25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>ROUND(E1771/D1771*100,0)</f>
        <v>3</v>
      </c>
      <c r="P1771">
        <f>IFERROR(ROUND(E1771/L1771,2),"N/A")</f>
        <v>49.14</v>
      </c>
      <c r="Q1771" t="s">
        <v>8338</v>
      </c>
      <c r="R1771" t="s">
        <v>8339</v>
      </c>
    </row>
    <row r="1772" spans="1:18" ht="60" x14ac:dyDescent="0.25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>ROUND(E1772/D1772*100,0)</f>
        <v>57</v>
      </c>
      <c r="P1772">
        <f>IFERROR(ROUND(E1772/L1772,2),"N/A")</f>
        <v>150.5</v>
      </c>
      <c r="Q1772" t="s">
        <v>8338</v>
      </c>
      <c r="R1772" t="s">
        <v>8339</v>
      </c>
    </row>
    <row r="1773" spans="1:18" ht="60" x14ac:dyDescent="0.25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>ROUND(E1773/D1773*100,0)</f>
        <v>21</v>
      </c>
      <c r="P1773">
        <f>IFERROR(ROUND(E1773/L1773,2),"N/A")</f>
        <v>35.799999999999997</v>
      </c>
      <c r="Q1773" t="s">
        <v>8338</v>
      </c>
      <c r="R1773" t="s">
        <v>8339</v>
      </c>
    </row>
    <row r="1774" spans="1:18" ht="45" x14ac:dyDescent="0.25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>ROUND(E1774/D1774*100,0)</f>
        <v>16</v>
      </c>
      <c r="P1774">
        <f>IFERROR(ROUND(E1774/L1774,2),"N/A")</f>
        <v>45.16</v>
      </c>
      <c r="Q1774" t="s">
        <v>8338</v>
      </c>
      <c r="R1774" t="s">
        <v>8339</v>
      </c>
    </row>
    <row r="1775" spans="1:18" ht="60" x14ac:dyDescent="0.25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>ROUND(E1775/D1775*100,0)</f>
        <v>6</v>
      </c>
      <c r="P1775">
        <f>IFERROR(ROUND(E1775/L1775,2),"N/A")</f>
        <v>98.79</v>
      </c>
      <c r="Q1775" t="s">
        <v>8338</v>
      </c>
      <c r="R1775" t="s">
        <v>8339</v>
      </c>
    </row>
    <row r="1776" spans="1:18" ht="60" x14ac:dyDescent="0.25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>ROUND(E1776/D1776*100,0)</f>
        <v>46</v>
      </c>
      <c r="P1776">
        <f>IFERROR(ROUND(E1776/L1776,2),"N/A")</f>
        <v>88.31</v>
      </c>
      <c r="Q1776" t="s">
        <v>8338</v>
      </c>
      <c r="R1776" t="s">
        <v>8339</v>
      </c>
    </row>
    <row r="1777" spans="1:18" ht="45" x14ac:dyDescent="0.25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>ROUND(E1777/D1777*100,0)</f>
        <v>65</v>
      </c>
      <c r="P1777">
        <f>IFERROR(ROUND(E1777/L1777,2),"N/A")</f>
        <v>170.63</v>
      </c>
      <c r="Q1777" t="s">
        <v>8338</v>
      </c>
      <c r="R1777" t="s">
        <v>8339</v>
      </c>
    </row>
    <row r="1778" spans="1:18" ht="45" x14ac:dyDescent="0.25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>ROUND(E1778/D1778*100,0)</f>
        <v>7</v>
      </c>
      <c r="P1778">
        <f>IFERROR(ROUND(E1778/L1778,2),"N/A")</f>
        <v>83.75</v>
      </c>
      <c r="Q1778" t="s">
        <v>8338</v>
      </c>
      <c r="R1778" t="s">
        <v>8339</v>
      </c>
    </row>
    <row r="1779" spans="1:18" ht="60" x14ac:dyDescent="0.25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>ROUND(E1779/D1779*100,0)</f>
        <v>14</v>
      </c>
      <c r="P1779">
        <f>IFERROR(ROUND(E1779/L1779,2),"N/A")</f>
        <v>65.099999999999994</v>
      </c>
      <c r="Q1779" t="s">
        <v>8338</v>
      </c>
      <c r="R1779" t="s">
        <v>8339</v>
      </c>
    </row>
    <row r="1780" spans="1:18" ht="45" x14ac:dyDescent="0.25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>ROUND(E1780/D1780*100,0)</f>
        <v>2</v>
      </c>
      <c r="P1780">
        <f>IFERROR(ROUND(E1780/L1780,2),"N/A")</f>
        <v>66.33</v>
      </c>
      <c r="Q1780" t="s">
        <v>8338</v>
      </c>
      <c r="R1780" t="s">
        <v>8339</v>
      </c>
    </row>
    <row r="1781" spans="1:18" ht="60" x14ac:dyDescent="0.25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>ROUND(E1781/D1781*100,0)</f>
        <v>36</v>
      </c>
      <c r="P1781">
        <f>IFERROR(ROUND(E1781/L1781,2),"N/A")</f>
        <v>104.89</v>
      </c>
      <c r="Q1781" t="s">
        <v>8338</v>
      </c>
      <c r="R1781" t="s">
        <v>8339</v>
      </c>
    </row>
    <row r="1782" spans="1:18" ht="60" x14ac:dyDescent="0.25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>ROUND(E1782/D1782*100,0)</f>
        <v>40</v>
      </c>
      <c r="P1782">
        <f>IFERROR(ROUND(E1782/L1782,2),"N/A")</f>
        <v>78.44</v>
      </c>
      <c r="Q1782" t="s">
        <v>8338</v>
      </c>
      <c r="R1782" t="s">
        <v>8339</v>
      </c>
    </row>
    <row r="1783" spans="1:18" ht="60" x14ac:dyDescent="0.25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>ROUND(E1783/D1783*100,0)</f>
        <v>26</v>
      </c>
      <c r="P1783">
        <f>IFERROR(ROUND(E1783/L1783,2),"N/A")</f>
        <v>59.04</v>
      </c>
      <c r="Q1783" t="s">
        <v>8338</v>
      </c>
      <c r="R1783" t="s">
        <v>8339</v>
      </c>
    </row>
    <row r="1784" spans="1:18" ht="60" x14ac:dyDescent="0.25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>ROUND(E1784/D1784*100,0)</f>
        <v>15</v>
      </c>
      <c r="P1784">
        <f>IFERROR(ROUND(E1784/L1784,2),"N/A")</f>
        <v>71.34</v>
      </c>
      <c r="Q1784" t="s">
        <v>8338</v>
      </c>
      <c r="R1784" t="s">
        <v>8339</v>
      </c>
    </row>
    <row r="1785" spans="1:18" ht="60" x14ac:dyDescent="0.25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>ROUND(E1785/D1785*100,0)</f>
        <v>24</v>
      </c>
      <c r="P1785">
        <f>IFERROR(ROUND(E1785/L1785,2),"N/A")</f>
        <v>51.23</v>
      </c>
      <c r="Q1785" t="s">
        <v>8338</v>
      </c>
      <c r="R1785" t="s">
        <v>8339</v>
      </c>
    </row>
    <row r="1786" spans="1:18" ht="60" x14ac:dyDescent="0.25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>ROUND(E1786/D1786*100,0)</f>
        <v>40</v>
      </c>
      <c r="P1786">
        <f>IFERROR(ROUND(E1786/L1786,2),"N/A")</f>
        <v>60.24</v>
      </c>
      <c r="Q1786" t="s">
        <v>8338</v>
      </c>
      <c r="R1786" t="s">
        <v>8339</v>
      </c>
    </row>
    <row r="1787" spans="1:18" ht="45" x14ac:dyDescent="0.25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>ROUND(E1787/D1787*100,0)</f>
        <v>20</v>
      </c>
      <c r="P1787">
        <f>IFERROR(ROUND(E1787/L1787,2),"N/A")</f>
        <v>44.94</v>
      </c>
      <c r="Q1787" t="s">
        <v>8338</v>
      </c>
      <c r="R1787" t="s">
        <v>8339</v>
      </c>
    </row>
    <row r="1788" spans="1:18" ht="60" x14ac:dyDescent="0.25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>ROUND(E1788/D1788*100,0)</f>
        <v>48</v>
      </c>
      <c r="P1788">
        <f>IFERROR(ROUND(E1788/L1788,2),"N/A")</f>
        <v>31.21</v>
      </c>
      <c r="Q1788" t="s">
        <v>8338</v>
      </c>
      <c r="R1788" t="s">
        <v>8339</v>
      </c>
    </row>
    <row r="1789" spans="1:18" ht="45" x14ac:dyDescent="0.25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>ROUND(E1789/D1789*100,0)</f>
        <v>15</v>
      </c>
      <c r="P1789">
        <f>IFERROR(ROUND(E1789/L1789,2),"N/A")</f>
        <v>63.88</v>
      </c>
      <c r="Q1789" t="s">
        <v>8338</v>
      </c>
      <c r="R1789" t="s">
        <v>8339</v>
      </c>
    </row>
    <row r="1790" spans="1:18" ht="45" x14ac:dyDescent="0.25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>ROUND(E1790/D1790*100,0)</f>
        <v>1</v>
      </c>
      <c r="P1790">
        <f>IFERROR(ROUND(E1790/L1790,2),"N/A")</f>
        <v>19</v>
      </c>
      <c r="Q1790" t="s">
        <v>8338</v>
      </c>
      <c r="R1790" t="s">
        <v>8339</v>
      </c>
    </row>
    <row r="1791" spans="1:18" ht="45" x14ac:dyDescent="0.25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>ROUND(E1791/D1791*100,0)</f>
        <v>1</v>
      </c>
      <c r="P1791">
        <f>IFERROR(ROUND(E1791/L1791,2),"N/A")</f>
        <v>10</v>
      </c>
      <c r="Q1791" t="s">
        <v>8338</v>
      </c>
      <c r="R1791" t="s">
        <v>8339</v>
      </c>
    </row>
    <row r="1792" spans="1:18" ht="45" x14ac:dyDescent="0.25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>ROUND(E1792/D1792*100,0)</f>
        <v>5</v>
      </c>
      <c r="P1792">
        <f>IFERROR(ROUND(E1792/L1792,2),"N/A")</f>
        <v>109.07</v>
      </c>
      <c r="Q1792" t="s">
        <v>8338</v>
      </c>
      <c r="R1792" t="s">
        <v>8339</v>
      </c>
    </row>
    <row r="1793" spans="1:18" ht="45" x14ac:dyDescent="0.25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>ROUND(E1793/D1793*100,0)</f>
        <v>4</v>
      </c>
      <c r="P1793">
        <f>IFERROR(ROUND(E1793/L1793,2),"N/A")</f>
        <v>26.75</v>
      </c>
      <c r="Q1793" t="s">
        <v>8338</v>
      </c>
      <c r="R1793" t="s">
        <v>8339</v>
      </c>
    </row>
    <row r="1794" spans="1:18" ht="45" x14ac:dyDescent="0.25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>ROUND(E1794/D1794*100,0)</f>
        <v>61</v>
      </c>
      <c r="P1794">
        <f>IFERROR(ROUND(E1794/L1794,2),"N/A")</f>
        <v>109.94</v>
      </c>
      <c r="Q1794" t="s">
        <v>8338</v>
      </c>
      <c r="R1794" t="s">
        <v>8339</v>
      </c>
    </row>
    <row r="1795" spans="1:18" ht="45" x14ac:dyDescent="0.25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>ROUND(E1795/D1795*100,0)</f>
        <v>1</v>
      </c>
      <c r="P1795">
        <f>IFERROR(ROUND(E1795/L1795,2),"N/A")</f>
        <v>20</v>
      </c>
      <c r="Q1795" t="s">
        <v>8338</v>
      </c>
      <c r="R1795" t="s">
        <v>8339</v>
      </c>
    </row>
    <row r="1796" spans="1:18" ht="60" x14ac:dyDescent="0.25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>ROUND(E1796/D1796*100,0)</f>
        <v>11</v>
      </c>
      <c r="P1796">
        <f>IFERROR(ROUND(E1796/L1796,2),"N/A")</f>
        <v>55.39</v>
      </c>
      <c r="Q1796" t="s">
        <v>8338</v>
      </c>
      <c r="R1796" t="s">
        <v>8339</v>
      </c>
    </row>
    <row r="1797" spans="1:18" ht="45" x14ac:dyDescent="0.25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>ROUND(E1797/D1797*100,0)</f>
        <v>39</v>
      </c>
      <c r="P1797">
        <f>IFERROR(ROUND(E1797/L1797,2),"N/A")</f>
        <v>133.9</v>
      </c>
      <c r="Q1797" t="s">
        <v>8338</v>
      </c>
      <c r="R1797" t="s">
        <v>8339</v>
      </c>
    </row>
    <row r="1798" spans="1:18" ht="60" x14ac:dyDescent="0.25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>ROUND(E1798/D1798*100,0)</f>
        <v>22</v>
      </c>
      <c r="P1798">
        <f>IFERROR(ROUND(E1798/L1798,2),"N/A")</f>
        <v>48.72</v>
      </c>
      <c r="Q1798" t="s">
        <v>8338</v>
      </c>
      <c r="R1798" t="s">
        <v>8339</v>
      </c>
    </row>
    <row r="1799" spans="1:18" ht="45" x14ac:dyDescent="0.25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>ROUND(E1799/D1799*100,0)</f>
        <v>68</v>
      </c>
      <c r="P1799">
        <f>IFERROR(ROUND(E1799/L1799,2),"N/A")</f>
        <v>48.25</v>
      </c>
      <c r="Q1799" t="s">
        <v>8338</v>
      </c>
      <c r="R1799" t="s">
        <v>8339</v>
      </c>
    </row>
    <row r="1800" spans="1:18" ht="45" x14ac:dyDescent="0.25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>ROUND(E1800/D1800*100,0)</f>
        <v>14</v>
      </c>
      <c r="P1800">
        <f>IFERROR(ROUND(E1800/L1800,2),"N/A")</f>
        <v>58.97</v>
      </c>
      <c r="Q1800" t="s">
        <v>8338</v>
      </c>
      <c r="R1800" t="s">
        <v>8339</v>
      </c>
    </row>
    <row r="1801" spans="1:18" ht="30" x14ac:dyDescent="0.25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>ROUND(E1801/D1801*100,0)</f>
        <v>2</v>
      </c>
      <c r="P1801">
        <f>IFERROR(ROUND(E1801/L1801,2),"N/A")</f>
        <v>11.64</v>
      </c>
      <c r="Q1801" t="s">
        <v>8338</v>
      </c>
      <c r="R1801" t="s">
        <v>8339</v>
      </c>
    </row>
    <row r="1802" spans="1:18" ht="60" x14ac:dyDescent="0.25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>ROUND(E1802/D1802*100,0)</f>
        <v>20</v>
      </c>
      <c r="P1802">
        <f>IFERROR(ROUND(E1802/L1802,2),"N/A")</f>
        <v>83.72</v>
      </c>
      <c r="Q1802" t="s">
        <v>8338</v>
      </c>
      <c r="R1802" t="s">
        <v>8339</v>
      </c>
    </row>
    <row r="1803" spans="1:18" ht="60" x14ac:dyDescent="0.25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>ROUND(E1803/D1803*100,0)</f>
        <v>14</v>
      </c>
      <c r="P1803">
        <f>IFERROR(ROUND(E1803/L1803,2),"N/A")</f>
        <v>63.65</v>
      </c>
      <c r="Q1803" t="s">
        <v>8338</v>
      </c>
      <c r="R1803" t="s">
        <v>8339</v>
      </c>
    </row>
    <row r="1804" spans="1:18" ht="45" x14ac:dyDescent="0.25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>ROUND(E1804/D1804*100,0)</f>
        <v>48</v>
      </c>
      <c r="P1804">
        <f>IFERROR(ROUND(E1804/L1804,2),"N/A")</f>
        <v>94.28</v>
      </c>
      <c r="Q1804" t="s">
        <v>8338</v>
      </c>
      <c r="R1804" t="s">
        <v>8339</v>
      </c>
    </row>
    <row r="1805" spans="1:18" ht="45" x14ac:dyDescent="0.25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>ROUND(E1805/D1805*100,0)</f>
        <v>31</v>
      </c>
      <c r="P1805">
        <f>IFERROR(ROUND(E1805/L1805,2),"N/A")</f>
        <v>71.87</v>
      </c>
      <c r="Q1805" t="s">
        <v>8338</v>
      </c>
      <c r="R1805" t="s">
        <v>8339</v>
      </c>
    </row>
    <row r="1806" spans="1:18" ht="45" x14ac:dyDescent="0.25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>ROUND(E1806/D1806*100,0)</f>
        <v>35</v>
      </c>
      <c r="P1806">
        <f>IFERROR(ROUND(E1806/L1806,2),"N/A")</f>
        <v>104.85</v>
      </c>
      <c r="Q1806" t="s">
        <v>8338</v>
      </c>
      <c r="R1806" t="s">
        <v>8339</v>
      </c>
    </row>
    <row r="1807" spans="1:18" ht="60" x14ac:dyDescent="0.25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>ROUND(E1807/D1807*100,0)</f>
        <v>36</v>
      </c>
      <c r="P1807">
        <f>IFERROR(ROUND(E1807/L1807,2),"N/A")</f>
        <v>67.14</v>
      </c>
      <c r="Q1807" t="s">
        <v>8338</v>
      </c>
      <c r="R1807" t="s">
        <v>8339</v>
      </c>
    </row>
    <row r="1808" spans="1:18" ht="60" x14ac:dyDescent="0.25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>ROUND(E1808/D1808*100,0)</f>
        <v>3</v>
      </c>
      <c r="P1808">
        <f>IFERROR(ROUND(E1808/L1808,2),"N/A")</f>
        <v>73.88</v>
      </c>
      <c r="Q1808" t="s">
        <v>8338</v>
      </c>
      <c r="R1808" t="s">
        <v>8339</v>
      </c>
    </row>
    <row r="1809" spans="1:18" ht="30" x14ac:dyDescent="0.25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>ROUND(E1809/D1809*100,0)</f>
        <v>11</v>
      </c>
      <c r="P1809">
        <f>IFERROR(ROUND(E1809/L1809,2),"N/A")</f>
        <v>69.13</v>
      </c>
      <c r="Q1809" t="s">
        <v>8338</v>
      </c>
      <c r="R1809" t="s">
        <v>8339</v>
      </c>
    </row>
    <row r="1810" spans="1:18" ht="60" x14ac:dyDescent="0.25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>ROUND(E1810/D1810*100,0)</f>
        <v>41</v>
      </c>
      <c r="P1810">
        <f>IFERROR(ROUND(E1810/L1810,2),"N/A")</f>
        <v>120.77</v>
      </c>
      <c r="Q1810" t="s">
        <v>8338</v>
      </c>
      <c r="R1810" t="s">
        <v>8339</v>
      </c>
    </row>
    <row r="1811" spans="1:18" ht="45" x14ac:dyDescent="0.25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>ROUND(E1811/D1811*100,0)</f>
        <v>11</v>
      </c>
      <c r="P1811">
        <f>IFERROR(ROUND(E1811/L1811,2),"N/A")</f>
        <v>42.22</v>
      </c>
      <c r="Q1811" t="s">
        <v>8338</v>
      </c>
      <c r="R1811" t="s">
        <v>8339</v>
      </c>
    </row>
    <row r="1812" spans="1:18" ht="45" x14ac:dyDescent="0.25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>ROUND(E1812/D1812*100,0)</f>
        <v>3</v>
      </c>
      <c r="P1812">
        <f>IFERROR(ROUND(E1812/L1812,2),"N/A")</f>
        <v>7.5</v>
      </c>
      <c r="Q1812" t="s">
        <v>8338</v>
      </c>
      <c r="R1812" t="s">
        <v>8339</v>
      </c>
    </row>
    <row r="1813" spans="1:18" ht="45" x14ac:dyDescent="0.25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>ROUND(E1813/D1813*100,0)</f>
        <v>0</v>
      </c>
      <c r="P1813">
        <f>IFERROR(ROUND(E1813/L1813,2),"N/A")</f>
        <v>1.54</v>
      </c>
      <c r="Q1813" t="s">
        <v>8338</v>
      </c>
      <c r="R1813" t="s">
        <v>8339</v>
      </c>
    </row>
    <row r="1814" spans="1:18" ht="60" x14ac:dyDescent="0.25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>ROUND(E1814/D1814*100,0)</f>
        <v>13</v>
      </c>
      <c r="P1814">
        <f>IFERROR(ROUND(E1814/L1814,2),"N/A")</f>
        <v>37.61</v>
      </c>
      <c r="Q1814" t="s">
        <v>8338</v>
      </c>
      <c r="R1814" t="s">
        <v>8339</v>
      </c>
    </row>
    <row r="1815" spans="1:18" ht="45" x14ac:dyDescent="0.25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>ROUND(E1815/D1815*100,0)</f>
        <v>0</v>
      </c>
      <c r="P1815" t="str">
        <f>IFERROR(ROUND(E1815/L1815,2),"N/A")</f>
        <v>N/A</v>
      </c>
      <c r="Q1815" t="s">
        <v>8338</v>
      </c>
      <c r="R1815" t="s">
        <v>8339</v>
      </c>
    </row>
    <row r="1816" spans="1:18" ht="45" x14ac:dyDescent="0.25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>ROUND(E1816/D1816*100,0)</f>
        <v>49</v>
      </c>
      <c r="P1816">
        <f>IFERROR(ROUND(E1816/L1816,2),"N/A")</f>
        <v>42.16</v>
      </c>
      <c r="Q1816" t="s">
        <v>8338</v>
      </c>
      <c r="R1816" t="s">
        <v>8339</v>
      </c>
    </row>
    <row r="1817" spans="1:18" ht="60" x14ac:dyDescent="0.25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>ROUND(E1817/D1817*100,0)</f>
        <v>0</v>
      </c>
      <c r="P1817" t="str">
        <f>IFERROR(ROUND(E1817/L1817,2),"N/A")</f>
        <v>N/A</v>
      </c>
      <c r="Q1817" t="s">
        <v>8338</v>
      </c>
      <c r="R1817" t="s">
        <v>8339</v>
      </c>
    </row>
    <row r="1818" spans="1:18" ht="45" x14ac:dyDescent="0.25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>ROUND(E1818/D1818*100,0)</f>
        <v>2</v>
      </c>
      <c r="P1818">
        <f>IFERROR(ROUND(E1818/L1818,2),"N/A")</f>
        <v>84.83</v>
      </c>
      <c r="Q1818" t="s">
        <v>8338</v>
      </c>
      <c r="R1818" t="s">
        <v>8339</v>
      </c>
    </row>
    <row r="1819" spans="1:18" ht="45" x14ac:dyDescent="0.25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>ROUND(E1819/D1819*100,0)</f>
        <v>52</v>
      </c>
      <c r="P1819">
        <f>IFERROR(ROUND(E1819/L1819,2),"N/A")</f>
        <v>94.19</v>
      </c>
      <c r="Q1819" t="s">
        <v>8338</v>
      </c>
      <c r="R1819" t="s">
        <v>8339</v>
      </c>
    </row>
    <row r="1820" spans="1:18" ht="45" x14ac:dyDescent="0.25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>ROUND(E1820/D1820*100,0)</f>
        <v>0</v>
      </c>
      <c r="P1820" t="str">
        <f>IFERROR(ROUND(E1820/L1820,2),"N/A")</f>
        <v>N/A</v>
      </c>
      <c r="Q1820" t="s">
        <v>8338</v>
      </c>
      <c r="R1820" t="s">
        <v>8339</v>
      </c>
    </row>
    <row r="1821" spans="1:18" ht="60" x14ac:dyDescent="0.25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>ROUND(E1821/D1821*100,0)</f>
        <v>2</v>
      </c>
      <c r="P1821">
        <f>IFERROR(ROUND(E1821/L1821,2),"N/A")</f>
        <v>6.25</v>
      </c>
      <c r="Q1821" t="s">
        <v>8338</v>
      </c>
      <c r="R1821" t="s">
        <v>8339</v>
      </c>
    </row>
    <row r="1822" spans="1:18" ht="60" x14ac:dyDescent="0.25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>ROUND(E1822/D1822*100,0)</f>
        <v>7</v>
      </c>
      <c r="P1822">
        <f>IFERROR(ROUND(E1822/L1822,2),"N/A")</f>
        <v>213.38</v>
      </c>
      <c r="Q1822" t="s">
        <v>8338</v>
      </c>
      <c r="R1822" t="s">
        <v>8339</v>
      </c>
    </row>
    <row r="1823" spans="1:18" ht="45" x14ac:dyDescent="0.25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>ROUND(E1823/D1823*100,0)</f>
        <v>135</v>
      </c>
      <c r="P1823">
        <f>IFERROR(ROUND(E1823/L1823,2),"N/A")</f>
        <v>59.16</v>
      </c>
      <c r="Q1823" t="s">
        <v>8325</v>
      </c>
      <c r="R1823" t="s">
        <v>8326</v>
      </c>
    </row>
    <row r="1824" spans="1:18" ht="30" x14ac:dyDescent="0.25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>ROUND(E1824/D1824*100,0)</f>
        <v>100</v>
      </c>
      <c r="P1824">
        <f>IFERROR(ROUND(E1824/L1824,2),"N/A")</f>
        <v>27.27</v>
      </c>
      <c r="Q1824" t="s">
        <v>8325</v>
      </c>
      <c r="R1824" t="s">
        <v>8326</v>
      </c>
    </row>
    <row r="1825" spans="1:18" ht="60" x14ac:dyDescent="0.25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>ROUND(E1825/D1825*100,0)</f>
        <v>116</v>
      </c>
      <c r="P1825">
        <f>IFERROR(ROUND(E1825/L1825,2),"N/A")</f>
        <v>24.58</v>
      </c>
      <c r="Q1825" t="s">
        <v>8325</v>
      </c>
      <c r="R1825" t="s">
        <v>8326</v>
      </c>
    </row>
    <row r="1826" spans="1:18" x14ac:dyDescent="0.25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>ROUND(E1826/D1826*100,0)</f>
        <v>100</v>
      </c>
      <c r="P1826">
        <f>IFERROR(ROUND(E1826/L1826,2),"N/A")</f>
        <v>75.05</v>
      </c>
      <c r="Q1826" t="s">
        <v>8325</v>
      </c>
      <c r="R1826" t="s">
        <v>8326</v>
      </c>
    </row>
    <row r="1827" spans="1:18" ht="60" x14ac:dyDescent="0.25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>ROUND(E1827/D1827*100,0)</f>
        <v>105</v>
      </c>
      <c r="P1827">
        <f>IFERROR(ROUND(E1827/L1827,2),"N/A")</f>
        <v>42.02</v>
      </c>
      <c r="Q1827" t="s">
        <v>8325</v>
      </c>
      <c r="R1827" t="s">
        <v>8326</v>
      </c>
    </row>
    <row r="1828" spans="1:18" ht="30" x14ac:dyDescent="0.25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>ROUND(E1828/D1828*100,0)</f>
        <v>101</v>
      </c>
      <c r="P1828">
        <f>IFERROR(ROUND(E1828/L1828,2),"N/A")</f>
        <v>53.16</v>
      </c>
      <c r="Q1828" t="s">
        <v>8325</v>
      </c>
      <c r="R1828" t="s">
        <v>8326</v>
      </c>
    </row>
    <row r="1829" spans="1:18" ht="60" x14ac:dyDescent="0.25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>ROUND(E1829/D1829*100,0)</f>
        <v>101</v>
      </c>
      <c r="P1829">
        <f>IFERROR(ROUND(E1829/L1829,2),"N/A")</f>
        <v>83.89</v>
      </c>
      <c r="Q1829" t="s">
        <v>8325</v>
      </c>
      <c r="R1829" t="s">
        <v>8326</v>
      </c>
    </row>
    <row r="1830" spans="1:18" ht="60" x14ac:dyDescent="0.25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>ROUND(E1830/D1830*100,0)</f>
        <v>100</v>
      </c>
      <c r="P1830">
        <f>IFERROR(ROUND(E1830/L1830,2),"N/A")</f>
        <v>417.33</v>
      </c>
      <c r="Q1830" t="s">
        <v>8325</v>
      </c>
      <c r="R1830" t="s">
        <v>8326</v>
      </c>
    </row>
    <row r="1831" spans="1:18" ht="45" x14ac:dyDescent="0.25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>ROUND(E1831/D1831*100,0)</f>
        <v>167</v>
      </c>
      <c r="P1831">
        <f>IFERROR(ROUND(E1831/L1831,2),"N/A")</f>
        <v>75.77</v>
      </c>
      <c r="Q1831" t="s">
        <v>8325</v>
      </c>
      <c r="R1831" t="s">
        <v>8326</v>
      </c>
    </row>
    <row r="1832" spans="1:18" ht="45" x14ac:dyDescent="0.25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>ROUND(E1832/D1832*100,0)</f>
        <v>102</v>
      </c>
      <c r="P1832">
        <f>IFERROR(ROUND(E1832/L1832,2),"N/A")</f>
        <v>67.39</v>
      </c>
      <c r="Q1832" t="s">
        <v>8325</v>
      </c>
      <c r="R1832" t="s">
        <v>8326</v>
      </c>
    </row>
    <row r="1833" spans="1:18" ht="45" x14ac:dyDescent="0.25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>ROUND(E1833/D1833*100,0)</f>
        <v>103</v>
      </c>
      <c r="P1833">
        <f>IFERROR(ROUND(E1833/L1833,2),"N/A")</f>
        <v>73.569999999999993</v>
      </c>
      <c r="Q1833" t="s">
        <v>8325</v>
      </c>
      <c r="R1833" t="s">
        <v>8326</v>
      </c>
    </row>
    <row r="1834" spans="1:18" ht="60" x14ac:dyDescent="0.25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>ROUND(E1834/D1834*100,0)</f>
        <v>143</v>
      </c>
      <c r="P1834">
        <f>IFERROR(ROUND(E1834/L1834,2),"N/A")</f>
        <v>25</v>
      </c>
      <c r="Q1834" t="s">
        <v>8325</v>
      </c>
      <c r="R1834" t="s">
        <v>8326</v>
      </c>
    </row>
    <row r="1835" spans="1:18" ht="60" x14ac:dyDescent="0.25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>ROUND(E1835/D1835*100,0)</f>
        <v>263</v>
      </c>
      <c r="P1835">
        <f>IFERROR(ROUND(E1835/L1835,2),"N/A")</f>
        <v>42</v>
      </c>
      <c r="Q1835" t="s">
        <v>8325</v>
      </c>
      <c r="R1835" t="s">
        <v>8326</v>
      </c>
    </row>
    <row r="1836" spans="1:18" ht="30" x14ac:dyDescent="0.25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>ROUND(E1836/D1836*100,0)</f>
        <v>118</v>
      </c>
      <c r="P1836">
        <f>IFERROR(ROUND(E1836/L1836,2),"N/A")</f>
        <v>131.16999999999999</v>
      </c>
      <c r="Q1836" t="s">
        <v>8325</v>
      </c>
      <c r="R1836" t="s">
        <v>8326</v>
      </c>
    </row>
    <row r="1837" spans="1:18" ht="75" x14ac:dyDescent="0.25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>ROUND(E1837/D1837*100,0)</f>
        <v>104</v>
      </c>
      <c r="P1837">
        <f>IFERROR(ROUND(E1837/L1837,2),"N/A")</f>
        <v>47.27</v>
      </c>
      <c r="Q1837" t="s">
        <v>8325</v>
      </c>
      <c r="R1837" t="s">
        <v>8326</v>
      </c>
    </row>
    <row r="1838" spans="1:18" ht="30" x14ac:dyDescent="0.25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>ROUND(E1838/D1838*100,0)</f>
        <v>200</v>
      </c>
      <c r="P1838">
        <f>IFERROR(ROUND(E1838/L1838,2),"N/A")</f>
        <v>182.13</v>
      </c>
      <c r="Q1838" t="s">
        <v>8325</v>
      </c>
      <c r="R1838" t="s">
        <v>8326</v>
      </c>
    </row>
    <row r="1839" spans="1:18" ht="60" x14ac:dyDescent="0.25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>ROUND(E1839/D1839*100,0)</f>
        <v>307</v>
      </c>
      <c r="P1839">
        <f>IFERROR(ROUND(E1839/L1839,2),"N/A")</f>
        <v>61.37</v>
      </c>
      <c r="Q1839" t="s">
        <v>8325</v>
      </c>
      <c r="R1839" t="s">
        <v>8326</v>
      </c>
    </row>
    <row r="1840" spans="1:18" ht="60" x14ac:dyDescent="0.25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>ROUND(E1840/D1840*100,0)</f>
        <v>100</v>
      </c>
      <c r="P1840">
        <f>IFERROR(ROUND(E1840/L1840,2),"N/A")</f>
        <v>35.770000000000003</v>
      </c>
      <c r="Q1840" t="s">
        <v>8325</v>
      </c>
      <c r="R1840" t="s">
        <v>8326</v>
      </c>
    </row>
    <row r="1841" spans="1:18" ht="45" x14ac:dyDescent="0.25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>ROUND(E1841/D1841*100,0)</f>
        <v>205</v>
      </c>
      <c r="P1841">
        <f>IFERROR(ROUND(E1841/L1841,2),"N/A")</f>
        <v>45.62</v>
      </c>
      <c r="Q1841" t="s">
        <v>8325</v>
      </c>
      <c r="R1841" t="s">
        <v>8326</v>
      </c>
    </row>
    <row r="1842" spans="1:18" ht="60" x14ac:dyDescent="0.25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>ROUND(E1842/D1842*100,0)</f>
        <v>109</v>
      </c>
      <c r="P1842">
        <f>IFERROR(ROUND(E1842/L1842,2),"N/A")</f>
        <v>75.38</v>
      </c>
      <c r="Q1842" t="s">
        <v>8325</v>
      </c>
      <c r="R1842" t="s">
        <v>8326</v>
      </c>
    </row>
    <row r="1843" spans="1:18" ht="30" x14ac:dyDescent="0.25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>ROUND(E1843/D1843*100,0)</f>
        <v>102</v>
      </c>
      <c r="P1843">
        <f>IFERROR(ROUND(E1843/L1843,2),"N/A")</f>
        <v>50.88</v>
      </c>
      <c r="Q1843" t="s">
        <v>8325</v>
      </c>
      <c r="R1843" t="s">
        <v>8326</v>
      </c>
    </row>
    <row r="1844" spans="1:18" ht="45" x14ac:dyDescent="0.25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>ROUND(E1844/D1844*100,0)</f>
        <v>125</v>
      </c>
      <c r="P1844">
        <f>IFERROR(ROUND(E1844/L1844,2),"N/A")</f>
        <v>119.29</v>
      </c>
      <c r="Q1844" t="s">
        <v>8325</v>
      </c>
      <c r="R1844" t="s">
        <v>8326</v>
      </c>
    </row>
    <row r="1845" spans="1:18" ht="60" x14ac:dyDescent="0.25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>ROUND(E1845/D1845*100,0)</f>
        <v>124</v>
      </c>
      <c r="P1845">
        <f>IFERROR(ROUND(E1845/L1845,2),"N/A")</f>
        <v>92.54</v>
      </c>
      <c r="Q1845" t="s">
        <v>8325</v>
      </c>
      <c r="R1845" t="s">
        <v>8326</v>
      </c>
    </row>
    <row r="1846" spans="1:18" ht="60" x14ac:dyDescent="0.25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>ROUND(E1846/D1846*100,0)</f>
        <v>101</v>
      </c>
      <c r="P1846">
        <f>IFERROR(ROUND(E1846/L1846,2),"N/A")</f>
        <v>76.05</v>
      </c>
      <c r="Q1846" t="s">
        <v>8325</v>
      </c>
      <c r="R1846" t="s">
        <v>8326</v>
      </c>
    </row>
    <row r="1847" spans="1:18" ht="90" x14ac:dyDescent="0.25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>ROUND(E1847/D1847*100,0)</f>
        <v>100</v>
      </c>
      <c r="P1847">
        <f>IFERROR(ROUND(E1847/L1847,2),"N/A")</f>
        <v>52.63</v>
      </c>
      <c r="Q1847" t="s">
        <v>8325</v>
      </c>
      <c r="R1847" t="s">
        <v>8326</v>
      </c>
    </row>
    <row r="1848" spans="1:18" ht="60" x14ac:dyDescent="0.25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>ROUND(E1848/D1848*100,0)</f>
        <v>138</v>
      </c>
      <c r="P1848">
        <f>IFERROR(ROUND(E1848/L1848,2),"N/A")</f>
        <v>98.99</v>
      </c>
      <c r="Q1848" t="s">
        <v>8325</v>
      </c>
      <c r="R1848" t="s">
        <v>8326</v>
      </c>
    </row>
    <row r="1849" spans="1:18" ht="60" x14ac:dyDescent="0.25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>ROUND(E1849/D1849*100,0)</f>
        <v>121</v>
      </c>
      <c r="P1849">
        <f>IFERROR(ROUND(E1849/L1849,2),"N/A")</f>
        <v>79.53</v>
      </c>
      <c r="Q1849" t="s">
        <v>8325</v>
      </c>
      <c r="R1849" t="s">
        <v>8326</v>
      </c>
    </row>
    <row r="1850" spans="1:18" ht="45" x14ac:dyDescent="0.25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>ROUND(E1850/D1850*100,0)</f>
        <v>107</v>
      </c>
      <c r="P1850">
        <f>IFERROR(ROUND(E1850/L1850,2),"N/A")</f>
        <v>134.21</v>
      </c>
      <c r="Q1850" t="s">
        <v>8325</v>
      </c>
      <c r="R1850" t="s">
        <v>8326</v>
      </c>
    </row>
    <row r="1851" spans="1:18" ht="45" x14ac:dyDescent="0.25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>ROUND(E1851/D1851*100,0)</f>
        <v>100</v>
      </c>
      <c r="P1851">
        <f>IFERROR(ROUND(E1851/L1851,2),"N/A")</f>
        <v>37.630000000000003</v>
      </c>
      <c r="Q1851" t="s">
        <v>8325</v>
      </c>
      <c r="R1851" t="s">
        <v>8326</v>
      </c>
    </row>
    <row r="1852" spans="1:18" ht="60" x14ac:dyDescent="0.25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>ROUND(E1852/D1852*100,0)</f>
        <v>102</v>
      </c>
      <c r="P1852">
        <f>IFERROR(ROUND(E1852/L1852,2),"N/A")</f>
        <v>51.04</v>
      </c>
      <c r="Q1852" t="s">
        <v>8325</v>
      </c>
      <c r="R1852" t="s">
        <v>8326</v>
      </c>
    </row>
    <row r="1853" spans="1:18" ht="60" x14ac:dyDescent="0.25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>ROUND(E1853/D1853*100,0)</f>
        <v>100</v>
      </c>
      <c r="P1853">
        <f>IFERROR(ROUND(E1853/L1853,2),"N/A")</f>
        <v>50.04</v>
      </c>
      <c r="Q1853" t="s">
        <v>8325</v>
      </c>
      <c r="R1853" t="s">
        <v>8326</v>
      </c>
    </row>
    <row r="1854" spans="1:18" ht="60" x14ac:dyDescent="0.25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>ROUND(E1854/D1854*100,0)</f>
        <v>117</v>
      </c>
      <c r="P1854">
        <f>IFERROR(ROUND(E1854/L1854,2),"N/A")</f>
        <v>133.93</v>
      </c>
      <c r="Q1854" t="s">
        <v>8325</v>
      </c>
      <c r="R1854" t="s">
        <v>8326</v>
      </c>
    </row>
    <row r="1855" spans="1:18" ht="60" x14ac:dyDescent="0.25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>ROUND(E1855/D1855*100,0)</f>
        <v>102</v>
      </c>
      <c r="P1855">
        <f>IFERROR(ROUND(E1855/L1855,2),"N/A")</f>
        <v>58.21</v>
      </c>
      <c r="Q1855" t="s">
        <v>8325</v>
      </c>
      <c r="R1855" t="s">
        <v>8326</v>
      </c>
    </row>
    <row r="1856" spans="1:18" ht="45" x14ac:dyDescent="0.25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>ROUND(E1856/D1856*100,0)</f>
        <v>102</v>
      </c>
      <c r="P1856">
        <f>IFERROR(ROUND(E1856/L1856,2),"N/A")</f>
        <v>88.04</v>
      </c>
      <c r="Q1856" t="s">
        <v>8325</v>
      </c>
      <c r="R1856" t="s">
        <v>8326</v>
      </c>
    </row>
    <row r="1857" spans="1:18" ht="45" x14ac:dyDescent="0.25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>ROUND(E1857/D1857*100,0)</f>
        <v>154</v>
      </c>
      <c r="P1857">
        <f>IFERROR(ROUND(E1857/L1857,2),"N/A")</f>
        <v>70.58</v>
      </c>
      <c r="Q1857" t="s">
        <v>8325</v>
      </c>
      <c r="R1857" t="s">
        <v>8326</v>
      </c>
    </row>
    <row r="1858" spans="1:18" ht="60" x14ac:dyDescent="0.25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>ROUND(E1858/D1858*100,0)</f>
        <v>101</v>
      </c>
      <c r="P1858">
        <f>IFERROR(ROUND(E1858/L1858,2),"N/A")</f>
        <v>53.29</v>
      </c>
      <c r="Q1858" t="s">
        <v>8325</v>
      </c>
      <c r="R1858" t="s">
        <v>8326</v>
      </c>
    </row>
    <row r="1859" spans="1:18" ht="45" x14ac:dyDescent="0.25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>ROUND(E1859/D1859*100,0)</f>
        <v>100</v>
      </c>
      <c r="P1859">
        <f>IFERROR(ROUND(E1859/L1859,2),"N/A")</f>
        <v>136.36000000000001</v>
      </c>
      <c r="Q1859" t="s">
        <v>8325</v>
      </c>
      <c r="R1859" t="s">
        <v>8326</v>
      </c>
    </row>
    <row r="1860" spans="1:18" ht="60" x14ac:dyDescent="0.25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>ROUND(E1860/D1860*100,0)</f>
        <v>109</v>
      </c>
      <c r="P1860">
        <f>IFERROR(ROUND(E1860/L1860,2),"N/A")</f>
        <v>40.549999999999997</v>
      </c>
      <c r="Q1860" t="s">
        <v>8325</v>
      </c>
      <c r="R1860" t="s">
        <v>8326</v>
      </c>
    </row>
    <row r="1861" spans="1:18" ht="30" x14ac:dyDescent="0.25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>ROUND(E1861/D1861*100,0)</f>
        <v>132</v>
      </c>
      <c r="P1861">
        <f>IFERROR(ROUND(E1861/L1861,2),"N/A")</f>
        <v>70.63</v>
      </c>
      <c r="Q1861" t="s">
        <v>8325</v>
      </c>
      <c r="R1861" t="s">
        <v>8326</v>
      </c>
    </row>
    <row r="1862" spans="1:18" ht="45" x14ac:dyDescent="0.25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>ROUND(E1862/D1862*100,0)</f>
        <v>133</v>
      </c>
      <c r="P1862">
        <f>IFERROR(ROUND(E1862/L1862,2),"N/A")</f>
        <v>52.68</v>
      </c>
      <c r="Q1862" t="s">
        <v>8325</v>
      </c>
      <c r="R1862" t="s">
        <v>8326</v>
      </c>
    </row>
    <row r="1863" spans="1:18" ht="60" x14ac:dyDescent="0.25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>ROUND(E1863/D1863*100,0)</f>
        <v>0</v>
      </c>
      <c r="P1863" t="str">
        <f>IFERROR(ROUND(E1863/L1863,2),"N/A")</f>
        <v>N/A</v>
      </c>
      <c r="Q1863" t="s">
        <v>8333</v>
      </c>
      <c r="R1863" t="s">
        <v>8335</v>
      </c>
    </row>
    <row r="1864" spans="1:18" ht="45" x14ac:dyDescent="0.25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>ROUND(E1864/D1864*100,0)</f>
        <v>8</v>
      </c>
      <c r="P1864">
        <f>IFERROR(ROUND(E1864/L1864,2),"N/A")</f>
        <v>90.94</v>
      </c>
      <c r="Q1864" t="s">
        <v>8333</v>
      </c>
      <c r="R1864" t="s">
        <v>8335</v>
      </c>
    </row>
    <row r="1865" spans="1:18" ht="45" x14ac:dyDescent="0.25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>ROUND(E1865/D1865*100,0)</f>
        <v>0</v>
      </c>
      <c r="P1865">
        <f>IFERROR(ROUND(E1865/L1865,2),"N/A")</f>
        <v>5</v>
      </c>
      <c r="Q1865" t="s">
        <v>8333</v>
      </c>
      <c r="R1865" t="s">
        <v>8335</v>
      </c>
    </row>
    <row r="1866" spans="1:18" ht="60" x14ac:dyDescent="0.25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>ROUND(E1866/D1866*100,0)</f>
        <v>43</v>
      </c>
      <c r="P1866">
        <f>IFERROR(ROUND(E1866/L1866,2),"N/A")</f>
        <v>58.08</v>
      </c>
      <c r="Q1866" t="s">
        <v>8333</v>
      </c>
      <c r="R1866" t="s">
        <v>8335</v>
      </c>
    </row>
    <row r="1867" spans="1:18" ht="60" x14ac:dyDescent="0.25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>ROUND(E1867/D1867*100,0)</f>
        <v>0</v>
      </c>
      <c r="P1867">
        <f>IFERROR(ROUND(E1867/L1867,2),"N/A")</f>
        <v>2</v>
      </c>
      <c r="Q1867" t="s">
        <v>8333</v>
      </c>
      <c r="R1867" t="s">
        <v>8335</v>
      </c>
    </row>
    <row r="1868" spans="1:18" ht="60" x14ac:dyDescent="0.25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>ROUND(E1868/D1868*100,0)</f>
        <v>1</v>
      </c>
      <c r="P1868">
        <f>IFERROR(ROUND(E1868/L1868,2),"N/A")</f>
        <v>62.5</v>
      </c>
      <c r="Q1868" t="s">
        <v>8333</v>
      </c>
      <c r="R1868" t="s">
        <v>8335</v>
      </c>
    </row>
    <row r="1869" spans="1:18" ht="60" x14ac:dyDescent="0.25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>ROUND(E1869/D1869*100,0)</f>
        <v>0</v>
      </c>
      <c r="P1869">
        <f>IFERROR(ROUND(E1869/L1869,2),"N/A")</f>
        <v>10</v>
      </c>
      <c r="Q1869" t="s">
        <v>8333</v>
      </c>
      <c r="R1869" t="s">
        <v>8335</v>
      </c>
    </row>
    <row r="1870" spans="1:18" ht="60" x14ac:dyDescent="0.25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>ROUND(E1870/D1870*100,0)</f>
        <v>5</v>
      </c>
      <c r="P1870">
        <f>IFERROR(ROUND(E1870/L1870,2),"N/A")</f>
        <v>71.59</v>
      </c>
      <c r="Q1870" t="s">
        <v>8333</v>
      </c>
      <c r="R1870" t="s">
        <v>8335</v>
      </c>
    </row>
    <row r="1871" spans="1:18" ht="60" x14ac:dyDescent="0.25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>ROUND(E1871/D1871*100,0)</f>
        <v>0</v>
      </c>
      <c r="P1871" t="str">
        <f>IFERROR(ROUND(E1871/L1871,2),"N/A")</f>
        <v>N/A</v>
      </c>
      <c r="Q1871" t="s">
        <v>8333</v>
      </c>
      <c r="R1871" t="s">
        <v>8335</v>
      </c>
    </row>
    <row r="1872" spans="1:18" ht="45" x14ac:dyDescent="0.25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>ROUND(E1872/D1872*100,0)</f>
        <v>10</v>
      </c>
      <c r="P1872">
        <f>IFERROR(ROUND(E1872/L1872,2),"N/A")</f>
        <v>32.82</v>
      </c>
      <c r="Q1872" t="s">
        <v>8333</v>
      </c>
      <c r="R1872" t="s">
        <v>8335</v>
      </c>
    </row>
    <row r="1873" spans="1:18" ht="60" x14ac:dyDescent="0.25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>ROUND(E1873/D1873*100,0)</f>
        <v>72</v>
      </c>
      <c r="P1873">
        <f>IFERROR(ROUND(E1873/L1873,2),"N/A")</f>
        <v>49.12</v>
      </c>
      <c r="Q1873" t="s">
        <v>8333</v>
      </c>
      <c r="R1873" t="s">
        <v>8335</v>
      </c>
    </row>
    <row r="1874" spans="1:18" ht="60" x14ac:dyDescent="0.25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>ROUND(E1874/D1874*100,0)</f>
        <v>1</v>
      </c>
      <c r="P1874">
        <f>IFERROR(ROUND(E1874/L1874,2),"N/A")</f>
        <v>16.309999999999999</v>
      </c>
      <c r="Q1874" t="s">
        <v>8333</v>
      </c>
      <c r="R1874" t="s">
        <v>8335</v>
      </c>
    </row>
    <row r="1875" spans="1:18" ht="60" x14ac:dyDescent="0.25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>ROUND(E1875/D1875*100,0)</f>
        <v>0</v>
      </c>
      <c r="P1875">
        <f>IFERROR(ROUND(E1875/L1875,2),"N/A")</f>
        <v>18</v>
      </c>
      <c r="Q1875" t="s">
        <v>8333</v>
      </c>
      <c r="R1875" t="s">
        <v>8335</v>
      </c>
    </row>
    <row r="1876" spans="1:18" ht="60" x14ac:dyDescent="0.25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>ROUND(E1876/D1876*100,0)</f>
        <v>0</v>
      </c>
      <c r="P1876">
        <f>IFERROR(ROUND(E1876/L1876,2),"N/A")</f>
        <v>13</v>
      </c>
      <c r="Q1876" t="s">
        <v>8333</v>
      </c>
      <c r="R1876" t="s">
        <v>8335</v>
      </c>
    </row>
    <row r="1877" spans="1:18" ht="45" x14ac:dyDescent="0.25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>ROUND(E1877/D1877*100,0)</f>
        <v>1</v>
      </c>
      <c r="P1877">
        <f>IFERROR(ROUND(E1877/L1877,2),"N/A")</f>
        <v>17</v>
      </c>
      <c r="Q1877" t="s">
        <v>8333</v>
      </c>
      <c r="R1877" t="s">
        <v>8335</v>
      </c>
    </row>
    <row r="1878" spans="1:18" ht="45" x14ac:dyDescent="0.25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>ROUND(E1878/D1878*100,0)</f>
        <v>0</v>
      </c>
      <c r="P1878" t="str">
        <f>IFERROR(ROUND(E1878/L1878,2),"N/A")</f>
        <v>N/A</v>
      </c>
      <c r="Q1878" t="s">
        <v>8333</v>
      </c>
      <c r="R1878" t="s">
        <v>8335</v>
      </c>
    </row>
    <row r="1879" spans="1:18" ht="45" x14ac:dyDescent="0.25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>ROUND(E1879/D1879*100,0)</f>
        <v>0</v>
      </c>
      <c r="P1879" t="str">
        <f>IFERROR(ROUND(E1879/L1879,2),"N/A")</f>
        <v>N/A</v>
      </c>
      <c r="Q1879" t="s">
        <v>8333</v>
      </c>
      <c r="R1879" t="s">
        <v>8335</v>
      </c>
    </row>
    <row r="1880" spans="1:18" ht="60" x14ac:dyDescent="0.25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>ROUND(E1880/D1880*100,0)</f>
        <v>0</v>
      </c>
      <c r="P1880" t="str">
        <f>IFERROR(ROUND(E1880/L1880,2),"N/A")</f>
        <v>N/A</v>
      </c>
      <c r="Q1880" t="s">
        <v>8333</v>
      </c>
      <c r="R1880" t="s">
        <v>8335</v>
      </c>
    </row>
    <row r="1881" spans="1:18" ht="60" x14ac:dyDescent="0.25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>ROUND(E1881/D1881*100,0)</f>
        <v>0</v>
      </c>
      <c r="P1881">
        <f>IFERROR(ROUND(E1881/L1881,2),"N/A")</f>
        <v>3</v>
      </c>
      <c r="Q1881" t="s">
        <v>8333</v>
      </c>
      <c r="R1881" t="s">
        <v>8335</v>
      </c>
    </row>
    <row r="1882" spans="1:18" ht="30" x14ac:dyDescent="0.25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>ROUND(E1882/D1882*100,0)</f>
        <v>20</v>
      </c>
      <c r="P1882">
        <f>IFERROR(ROUND(E1882/L1882,2),"N/A")</f>
        <v>41.83</v>
      </c>
      <c r="Q1882" t="s">
        <v>8333</v>
      </c>
      <c r="R1882" t="s">
        <v>8335</v>
      </c>
    </row>
    <row r="1883" spans="1:18" ht="45" x14ac:dyDescent="0.25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>ROUND(E1883/D1883*100,0)</f>
        <v>173</v>
      </c>
      <c r="P1883">
        <f>IFERROR(ROUND(E1883/L1883,2),"N/A")</f>
        <v>49.34</v>
      </c>
      <c r="Q1883" t="s">
        <v>8325</v>
      </c>
      <c r="R1883" t="s">
        <v>8329</v>
      </c>
    </row>
    <row r="1884" spans="1:18" ht="60" x14ac:dyDescent="0.25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>ROUND(E1884/D1884*100,0)</f>
        <v>101</v>
      </c>
      <c r="P1884">
        <f>IFERROR(ROUND(E1884/L1884,2),"N/A")</f>
        <v>41.73</v>
      </c>
      <c r="Q1884" t="s">
        <v>8325</v>
      </c>
      <c r="R1884" t="s">
        <v>8329</v>
      </c>
    </row>
    <row r="1885" spans="1:18" ht="45" x14ac:dyDescent="0.25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>ROUND(E1885/D1885*100,0)</f>
        <v>105</v>
      </c>
      <c r="P1885">
        <f>IFERROR(ROUND(E1885/L1885,2),"N/A")</f>
        <v>32.72</v>
      </c>
      <c r="Q1885" t="s">
        <v>8325</v>
      </c>
      <c r="R1885" t="s">
        <v>8329</v>
      </c>
    </row>
    <row r="1886" spans="1:18" ht="60" x14ac:dyDescent="0.25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>ROUND(E1886/D1886*100,0)</f>
        <v>135</v>
      </c>
      <c r="P1886">
        <f>IFERROR(ROUND(E1886/L1886,2),"N/A")</f>
        <v>51.96</v>
      </c>
      <c r="Q1886" t="s">
        <v>8325</v>
      </c>
      <c r="R1886" t="s">
        <v>8329</v>
      </c>
    </row>
    <row r="1887" spans="1:18" ht="45" x14ac:dyDescent="0.25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>ROUND(E1887/D1887*100,0)</f>
        <v>116</v>
      </c>
      <c r="P1887">
        <f>IFERROR(ROUND(E1887/L1887,2),"N/A")</f>
        <v>50.69</v>
      </c>
      <c r="Q1887" t="s">
        <v>8325</v>
      </c>
      <c r="R1887" t="s">
        <v>8329</v>
      </c>
    </row>
    <row r="1888" spans="1:18" ht="45" x14ac:dyDescent="0.25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>ROUND(E1888/D1888*100,0)</f>
        <v>102</v>
      </c>
      <c r="P1888">
        <f>IFERROR(ROUND(E1888/L1888,2),"N/A")</f>
        <v>42.24</v>
      </c>
      <c r="Q1888" t="s">
        <v>8325</v>
      </c>
      <c r="R1888" t="s">
        <v>8329</v>
      </c>
    </row>
    <row r="1889" spans="1:18" ht="60" x14ac:dyDescent="0.25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>ROUND(E1889/D1889*100,0)</f>
        <v>111</v>
      </c>
      <c r="P1889">
        <f>IFERROR(ROUND(E1889/L1889,2),"N/A")</f>
        <v>416.88</v>
      </c>
      <c r="Q1889" t="s">
        <v>8325</v>
      </c>
      <c r="R1889" t="s">
        <v>8329</v>
      </c>
    </row>
    <row r="1890" spans="1:18" ht="60" x14ac:dyDescent="0.25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>ROUND(E1890/D1890*100,0)</f>
        <v>166</v>
      </c>
      <c r="P1890">
        <f>IFERROR(ROUND(E1890/L1890,2),"N/A")</f>
        <v>46.65</v>
      </c>
      <c r="Q1890" t="s">
        <v>8325</v>
      </c>
      <c r="R1890" t="s">
        <v>8329</v>
      </c>
    </row>
    <row r="1891" spans="1:18" ht="60" x14ac:dyDescent="0.25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>ROUND(E1891/D1891*100,0)</f>
        <v>107</v>
      </c>
      <c r="P1891">
        <f>IFERROR(ROUND(E1891/L1891,2),"N/A")</f>
        <v>48.45</v>
      </c>
      <c r="Q1891" t="s">
        <v>8325</v>
      </c>
      <c r="R1891" t="s">
        <v>8329</v>
      </c>
    </row>
    <row r="1892" spans="1:18" ht="45" x14ac:dyDescent="0.25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>ROUND(E1892/D1892*100,0)</f>
        <v>145</v>
      </c>
      <c r="P1892">
        <f>IFERROR(ROUND(E1892/L1892,2),"N/A")</f>
        <v>70.53</v>
      </c>
      <c r="Q1892" t="s">
        <v>8325</v>
      </c>
      <c r="R1892" t="s">
        <v>8329</v>
      </c>
    </row>
    <row r="1893" spans="1:18" ht="60" x14ac:dyDescent="0.25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>ROUND(E1893/D1893*100,0)</f>
        <v>106</v>
      </c>
      <c r="P1893">
        <f>IFERROR(ROUND(E1893/L1893,2),"N/A")</f>
        <v>87.96</v>
      </c>
      <c r="Q1893" t="s">
        <v>8325</v>
      </c>
      <c r="R1893" t="s">
        <v>8329</v>
      </c>
    </row>
    <row r="1894" spans="1:18" ht="45" x14ac:dyDescent="0.25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>ROUND(E1894/D1894*100,0)</f>
        <v>137</v>
      </c>
      <c r="P1894">
        <f>IFERROR(ROUND(E1894/L1894,2),"N/A")</f>
        <v>26.27</v>
      </c>
      <c r="Q1894" t="s">
        <v>8325</v>
      </c>
      <c r="R1894" t="s">
        <v>8329</v>
      </c>
    </row>
    <row r="1895" spans="1:18" ht="45" x14ac:dyDescent="0.25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>ROUND(E1895/D1895*100,0)</f>
        <v>104</v>
      </c>
      <c r="P1895">
        <f>IFERROR(ROUND(E1895/L1895,2),"N/A")</f>
        <v>57.78</v>
      </c>
      <c r="Q1895" t="s">
        <v>8325</v>
      </c>
      <c r="R1895" t="s">
        <v>8329</v>
      </c>
    </row>
    <row r="1896" spans="1:18" ht="30" x14ac:dyDescent="0.25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>ROUND(E1896/D1896*100,0)</f>
        <v>115</v>
      </c>
      <c r="P1896">
        <f>IFERROR(ROUND(E1896/L1896,2),"N/A")</f>
        <v>57.25</v>
      </c>
      <c r="Q1896" t="s">
        <v>8325</v>
      </c>
      <c r="R1896" t="s">
        <v>8329</v>
      </c>
    </row>
    <row r="1897" spans="1:18" ht="60" x14ac:dyDescent="0.25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>ROUND(E1897/D1897*100,0)</f>
        <v>102</v>
      </c>
      <c r="P1897">
        <f>IFERROR(ROUND(E1897/L1897,2),"N/A")</f>
        <v>196.34</v>
      </c>
      <c r="Q1897" t="s">
        <v>8325</v>
      </c>
      <c r="R1897" t="s">
        <v>8329</v>
      </c>
    </row>
    <row r="1898" spans="1:18" ht="45" x14ac:dyDescent="0.25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>ROUND(E1898/D1898*100,0)</f>
        <v>124</v>
      </c>
      <c r="P1898">
        <f>IFERROR(ROUND(E1898/L1898,2),"N/A")</f>
        <v>43</v>
      </c>
      <c r="Q1898" t="s">
        <v>8325</v>
      </c>
      <c r="R1898" t="s">
        <v>8329</v>
      </c>
    </row>
    <row r="1899" spans="1:18" ht="60" x14ac:dyDescent="0.25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>ROUND(E1899/D1899*100,0)</f>
        <v>102</v>
      </c>
      <c r="P1899">
        <f>IFERROR(ROUND(E1899/L1899,2),"N/A")</f>
        <v>35.549999999999997</v>
      </c>
      <c r="Q1899" t="s">
        <v>8325</v>
      </c>
      <c r="R1899" t="s">
        <v>8329</v>
      </c>
    </row>
    <row r="1900" spans="1:18" ht="45" x14ac:dyDescent="0.25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>ROUND(E1900/D1900*100,0)</f>
        <v>145</v>
      </c>
      <c r="P1900">
        <f>IFERROR(ROUND(E1900/L1900,2),"N/A")</f>
        <v>68.81</v>
      </c>
      <c r="Q1900" t="s">
        <v>8325</v>
      </c>
      <c r="R1900" t="s">
        <v>8329</v>
      </c>
    </row>
    <row r="1901" spans="1:18" ht="60" x14ac:dyDescent="0.25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>ROUND(E1901/D1901*100,0)</f>
        <v>133</v>
      </c>
      <c r="P1901">
        <f>IFERROR(ROUND(E1901/L1901,2),"N/A")</f>
        <v>28.57</v>
      </c>
      <c r="Q1901" t="s">
        <v>8325</v>
      </c>
      <c r="R1901" t="s">
        <v>8329</v>
      </c>
    </row>
    <row r="1902" spans="1:18" ht="60" x14ac:dyDescent="0.25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>ROUND(E1902/D1902*100,0)</f>
        <v>109</v>
      </c>
      <c r="P1902">
        <f>IFERROR(ROUND(E1902/L1902,2),"N/A")</f>
        <v>50.63</v>
      </c>
      <c r="Q1902" t="s">
        <v>8325</v>
      </c>
      <c r="R1902" t="s">
        <v>8329</v>
      </c>
    </row>
    <row r="1903" spans="1:18" ht="60" x14ac:dyDescent="0.25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>ROUND(E1903/D1903*100,0)</f>
        <v>3</v>
      </c>
      <c r="P1903">
        <f>IFERROR(ROUND(E1903/L1903,2),"N/A")</f>
        <v>106.8</v>
      </c>
      <c r="Q1903" t="s">
        <v>8319</v>
      </c>
      <c r="R1903" t="s">
        <v>8348</v>
      </c>
    </row>
    <row r="1904" spans="1:18" ht="60" x14ac:dyDescent="0.25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>ROUND(E1904/D1904*100,0)</f>
        <v>1</v>
      </c>
      <c r="P1904">
        <f>IFERROR(ROUND(E1904/L1904,2),"N/A")</f>
        <v>4</v>
      </c>
      <c r="Q1904" t="s">
        <v>8319</v>
      </c>
      <c r="R1904" t="s">
        <v>8348</v>
      </c>
    </row>
    <row r="1905" spans="1:18" ht="60" x14ac:dyDescent="0.25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>ROUND(E1905/D1905*100,0)</f>
        <v>47</v>
      </c>
      <c r="P1905">
        <f>IFERROR(ROUND(E1905/L1905,2),"N/A")</f>
        <v>34.1</v>
      </c>
      <c r="Q1905" t="s">
        <v>8319</v>
      </c>
      <c r="R1905" t="s">
        <v>8348</v>
      </c>
    </row>
    <row r="1906" spans="1:18" ht="45" x14ac:dyDescent="0.25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>ROUND(E1906/D1906*100,0)</f>
        <v>0</v>
      </c>
      <c r="P1906">
        <f>IFERROR(ROUND(E1906/L1906,2),"N/A")</f>
        <v>25</v>
      </c>
      <c r="Q1906" t="s">
        <v>8319</v>
      </c>
      <c r="R1906" t="s">
        <v>8348</v>
      </c>
    </row>
    <row r="1907" spans="1:18" ht="60" x14ac:dyDescent="0.25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>ROUND(E1907/D1907*100,0)</f>
        <v>0</v>
      </c>
      <c r="P1907">
        <f>IFERROR(ROUND(E1907/L1907,2),"N/A")</f>
        <v>10.5</v>
      </c>
      <c r="Q1907" t="s">
        <v>8319</v>
      </c>
      <c r="R1907" t="s">
        <v>8348</v>
      </c>
    </row>
    <row r="1908" spans="1:18" ht="45" x14ac:dyDescent="0.25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>ROUND(E1908/D1908*100,0)</f>
        <v>43</v>
      </c>
      <c r="P1908">
        <f>IFERROR(ROUND(E1908/L1908,2),"N/A")</f>
        <v>215.96</v>
      </c>
      <c r="Q1908" t="s">
        <v>8319</v>
      </c>
      <c r="R1908" t="s">
        <v>8348</v>
      </c>
    </row>
    <row r="1909" spans="1:18" ht="45" x14ac:dyDescent="0.25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>ROUND(E1909/D1909*100,0)</f>
        <v>0</v>
      </c>
      <c r="P1909">
        <f>IFERROR(ROUND(E1909/L1909,2),"N/A")</f>
        <v>21.25</v>
      </c>
      <c r="Q1909" t="s">
        <v>8319</v>
      </c>
      <c r="R1909" t="s">
        <v>8348</v>
      </c>
    </row>
    <row r="1910" spans="1:18" ht="60" x14ac:dyDescent="0.25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>ROUND(E1910/D1910*100,0)</f>
        <v>2</v>
      </c>
      <c r="P1910">
        <f>IFERROR(ROUND(E1910/L1910,2),"N/A")</f>
        <v>108.25</v>
      </c>
      <c r="Q1910" t="s">
        <v>8319</v>
      </c>
      <c r="R1910" t="s">
        <v>8348</v>
      </c>
    </row>
    <row r="1911" spans="1:18" ht="60" x14ac:dyDescent="0.25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>ROUND(E1911/D1911*100,0)</f>
        <v>14</v>
      </c>
      <c r="P1911">
        <f>IFERROR(ROUND(E1911/L1911,2),"N/A")</f>
        <v>129.97</v>
      </c>
      <c r="Q1911" t="s">
        <v>8319</v>
      </c>
      <c r="R1911" t="s">
        <v>8348</v>
      </c>
    </row>
    <row r="1912" spans="1:18" ht="45" x14ac:dyDescent="0.25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>ROUND(E1912/D1912*100,0)</f>
        <v>39</v>
      </c>
      <c r="P1912">
        <f>IFERROR(ROUND(E1912/L1912,2),"N/A")</f>
        <v>117.49</v>
      </c>
      <c r="Q1912" t="s">
        <v>8319</v>
      </c>
      <c r="R1912" t="s">
        <v>8348</v>
      </c>
    </row>
    <row r="1913" spans="1:18" ht="60" x14ac:dyDescent="0.25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>ROUND(E1913/D1913*100,0)</f>
        <v>0</v>
      </c>
      <c r="P1913">
        <f>IFERROR(ROUND(E1913/L1913,2),"N/A")</f>
        <v>10</v>
      </c>
      <c r="Q1913" t="s">
        <v>8319</v>
      </c>
      <c r="R1913" t="s">
        <v>8348</v>
      </c>
    </row>
    <row r="1914" spans="1:18" ht="45" x14ac:dyDescent="0.25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>ROUND(E1914/D1914*100,0)</f>
        <v>59</v>
      </c>
      <c r="P1914">
        <f>IFERROR(ROUND(E1914/L1914,2),"N/A")</f>
        <v>70.599999999999994</v>
      </c>
      <c r="Q1914" t="s">
        <v>8319</v>
      </c>
      <c r="R1914" t="s">
        <v>8348</v>
      </c>
    </row>
    <row r="1915" spans="1:18" ht="30" x14ac:dyDescent="0.25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>ROUND(E1915/D1915*100,0)</f>
        <v>1</v>
      </c>
      <c r="P1915">
        <f>IFERROR(ROUND(E1915/L1915,2),"N/A")</f>
        <v>24.5</v>
      </c>
      <c r="Q1915" t="s">
        <v>8319</v>
      </c>
      <c r="R1915" t="s">
        <v>8348</v>
      </c>
    </row>
    <row r="1916" spans="1:18" ht="60" x14ac:dyDescent="0.25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>ROUND(E1916/D1916*100,0)</f>
        <v>9</v>
      </c>
      <c r="P1916">
        <f>IFERROR(ROUND(E1916/L1916,2),"N/A")</f>
        <v>30</v>
      </c>
      <c r="Q1916" t="s">
        <v>8319</v>
      </c>
      <c r="R1916" t="s">
        <v>8348</v>
      </c>
    </row>
    <row r="1917" spans="1:18" ht="60" x14ac:dyDescent="0.25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>ROUND(E1917/D1917*100,0)</f>
        <v>2</v>
      </c>
      <c r="P1917">
        <f>IFERROR(ROUND(E1917/L1917,2),"N/A")</f>
        <v>2</v>
      </c>
      <c r="Q1917" t="s">
        <v>8319</v>
      </c>
      <c r="R1917" t="s">
        <v>8348</v>
      </c>
    </row>
    <row r="1918" spans="1:18" ht="30" x14ac:dyDescent="0.25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>ROUND(E1918/D1918*100,0)</f>
        <v>1</v>
      </c>
      <c r="P1918">
        <f>IFERROR(ROUND(E1918/L1918,2),"N/A")</f>
        <v>17</v>
      </c>
      <c r="Q1918" t="s">
        <v>8319</v>
      </c>
      <c r="R1918" t="s">
        <v>8348</v>
      </c>
    </row>
    <row r="1919" spans="1:18" ht="30" x14ac:dyDescent="0.25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>ROUND(E1919/D1919*100,0)</f>
        <v>53</v>
      </c>
      <c r="P1919">
        <f>IFERROR(ROUND(E1919/L1919,2),"N/A")</f>
        <v>2928.93</v>
      </c>
      <c r="Q1919" t="s">
        <v>8319</v>
      </c>
      <c r="R1919" t="s">
        <v>8348</v>
      </c>
    </row>
    <row r="1920" spans="1:18" ht="45" x14ac:dyDescent="0.25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>ROUND(E1920/D1920*100,0)</f>
        <v>1</v>
      </c>
      <c r="P1920">
        <f>IFERROR(ROUND(E1920/L1920,2),"N/A")</f>
        <v>28.89</v>
      </c>
      <c r="Q1920" t="s">
        <v>8319</v>
      </c>
      <c r="R1920" t="s">
        <v>8348</v>
      </c>
    </row>
    <row r="1921" spans="1:18" ht="60" x14ac:dyDescent="0.25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>ROUND(E1921/D1921*100,0)</f>
        <v>47</v>
      </c>
      <c r="P1921">
        <f>IFERROR(ROUND(E1921/L1921,2),"N/A")</f>
        <v>29.63</v>
      </c>
      <c r="Q1921" t="s">
        <v>8319</v>
      </c>
      <c r="R1921" t="s">
        <v>8348</v>
      </c>
    </row>
    <row r="1922" spans="1:18" ht="45" x14ac:dyDescent="0.25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>ROUND(E1922/D1922*100,0)</f>
        <v>43</v>
      </c>
      <c r="P1922">
        <f>IFERROR(ROUND(E1922/L1922,2),"N/A")</f>
        <v>40.98</v>
      </c>
      <c r="Q1922" t="s">
        <v>8319</v>
      </c>
      <c r="R1922" t="s">
        <v>8348</v>
      </c>
    </row>
    <row r="1923" spans="1:18" ht="30" x14ac:dyDescent="0.25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>ROUND(E1923/D1923*100,0)</f>
        <v>137</v>
      </c>
      <c r="P1923">
        <f>IFERROR(ROUND(E1923/L1923,2),"N/A")</f>
        <v>54</v>
      </c>
      <c r="Q1923" t="s">
        <v>8325</v>
      </c>
      <c r="R1923" t="s">
        <v>8329</v>
      </c>
    </row>
    <row r="1924" spans="1:18" ht="45" x14ac:dyDescent="0.25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>ROUND(E1924/D1924*100,0)</f>
        <v>116</v>
      </c>
      <c r="P1924">
        <f>IFERROR(ROUND(E1924/L1924,2),"N/A")</f>
        <v>36.11</v>
      </c>
      <c r="Q1924" t="s">
        <v>8325</v>
      </c>
      <c r="R1924" t="s">
        <v>8329</v>
      </c>
    </row>
    <row r="1925" spans="1:18" ht="45" x14ac:dyDescent="0.25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>ROUND(E1925/D1925*100,0)</f>
        <v>241</v>
      </c>
      <c r="P1925">
        <f>IFERROR(ROUND(E1925/L1925,2),"N/A")</f>
        <v>23.15</v>
      </c>
      <c r="Q1925" t="s">
        <v>8325</v>
      </c>
      <c r="R1925" t="s">
        <v>8329</v>
      </c>
    </row>
    <row r="1926" spans="1:18" ht="75" x14ac:dyDescent="0.25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>ROUND(E1926/D1926*100,0)</f>
        <v>114</v>
      </c>
      <c r="P1926">
        <f>IFERROR(ROUND(E1926/L1926,2),"N/A")</f>
        <v>104</v>
      </c>
      <c r="Q1926" t="s">
        <v>8325</v>
      </c>
      <c r="R1926" t="s">
        <v>8329</v>
      </c>
    </row>
    <row r="1927" spans="1:18" ht="45" x14ac:dyDescent="0.25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>ROUND(E1927/D1927*100,0)</f>
        <v>110</v>
      </c>
      <c r="P1927">
        <f>IFERROR(ROUND(E1927/L1927,2),"N/A")</f>
        <v>31.83</v>
      </c>
      <c r="Q1927" t="s">
        <v>8325</v>
      </c>
      <c r="R1927" t="s">
        <v>8329</v>
      </c>
    </row>
    <row r="1928" spans="1:18" ht="60" x14ac:dyDescent="0.25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>ROUND(E1928/D1928*100,0)</f>
        <v>195</v>
      </c>
      <c r="P1928">
        <f>IFERROR(ROUND(E1928/L1928,2),"N/A")</f>
        <v>27.39</v>
      </c>
      <c r="Q1928" t="s">
        <v>8325</v>
      </c>
      <c r="R1928" t="s">
        <v>8329</v>
      </c>
    </row>
    <row r="1929" spans="1:18" x14ac:dyDescent="0.25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>ROUND(E1929/D1929*100,0)</f>
        <v>103</v>
      </c>
      <c r="P1929">
        <f>IFERROR(ROUND(E1929/L1929,2),"N/A")</f>
        <v>56.36</v>
      </c>
      <c r="Q1929" t="s">
        <v>8325</v>
      </c>
      <c r="R1929" t="s">
        <v>8329</v>
      </c>
    </row>
    <row r="1930" spans="1:18" ht="30" x14ac:dyDescent="0.25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>ROUND(E1930/D1930*100,0)</f>
        <v>103</v>
      </c>
      <c r="P1930">
        <f>IFERROR(ROUND(E1930/L1930,2),"N/A")</f>
        <v>77.349999999999994</v>
      </c>
      <c r="Q1930" t="s">
        <v>8325</v>
      </c>
      <c r="R1930" t="s">
        <v>8329</v>
      </c>
    </row>
    <row r="1931" spans="1:18" ht="45" x14ac:dyDescent="0.25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>ROUND(E1931/D1931*100,0)</f>
        <v>100</v>
      </c>
      <c r="P1931">
        <f>IFERROR(ROUND(E1931/L1931,2),"N/A")</f>
        <v>42.8</v>
      </c>
      <c r="Q1931" t="s">
        <v>8325</v>
      </c>
      <c r="R1931" t="s">
        <v>8329</v>
      </c>
    </row>
    <row r="1932" spans="1:18" ht="30" x14ac:dyDescent="0.25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>ROUND(E1932/D1932*100,0)</f>
        <v>127</v>
      </c>
      <c r="P1932">
        <f>IFERROR(ROUND(E1932/L1932,2),"N/A")</f>
        <v>48.85</v>
      </c>
      <c r="Q1932" t="s">
        <v>8325</v>
      </c>
      <c r="R1932" t="s">
        <v>8329</v>
      </c>
    </row>
    <row r="1933" spans="1:18" ht="45" x14ac:dyDescent="0.25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>ROUND(E1933/D1933*100,0)</f>
        <v>121</v>
      </c>
      <c r="P1933">
        <f>IFERROR(ROUND(E1933/L1933,2),"N/A")</f>
        <v>48.24</v>
      </c>
      <c r="Q1933" t="s">
        <v>8325</v>
      </c>
      <c r="R1933" t="s">
        <v>8329</v>
      </c>
    </row>
    <row r="1934" spans="1:18" ht="60" x14ac:dyDescent="0.25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>ROUND(E1934/D1934*100,0)</f>
        <v>107</v>
      </c>
      <c r="P1934">
        <f>IFERROR(ROUND(E1934/L1934,2),"N/A")</f>
        <v>70.209999999999994</v>
      </c>
      <c r="Q1934" t="s">
        <v>8325</v>
      </c>
      <c r="R1934" t="s">
        <v>8329</v>
      </c>
    </row>
    <row r="1935" spans="1:18" ht="60" x14ac:dyDescent="0.25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>ROUND(E1935/D1935*100,0)</f>
        <v>172</v>
      </c>
      <c r="P1935">
        <f>IFERROR(ROUND(E1935/L1935,2),"N/A")</f>
        <v>94.05</v>
      </c>
      <c r="Q1935" t="s">
        <v>8325</v>
      </c>
      <c r="R1935" t="s">
        <v>8329</v>
      </c>
    </row>
    <row r="1936" spans="1:18" ht="60" x14ac:dyDescent="0.25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>ROUND(E1936/D1936*100,0)</f>
        <v>124</v>
      </c>
      <c r="P1936">
        <f>IFERROR(ROUND(E1936/L1936,2),"N/A")</f>
        <v>80.27</v>
      </c>
      <c r="Q1936" t="s">
        <v>8325</v>
      </c>
      <c r="R1936" t="s">
        <v>8329</v>
      </c>
    </row>
    <row r="1937" spans="1:18" ht="60" x14ac:dyDescent="0.25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>ROUND(E1937/D1937*100,0)</f>
        <v>108</v>
      </c>
      <c r="P1937">
        <f>IFERROR(ROUND(E1937/L1937,2),"N/A")</f>
        <v>54.2</v>
      </c>
      <c r="Q1937" t="s">
        <v>8325</v>
      </c>
      <c r="R1937" t="s">
        <v>8329</v>
      </c>
    </row>
    <row r="1938" spans="1:18" ht="60" x14ac:dyDescent="0.25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>ROUND(E1938/D1938*100,0)</f>
        <v>117</v>
      </c>
      <c r="P1938">
        <f>IFERROR(ROUND(E1938/L1938,2),"N/A")</f>
        <v>60.27</v>
      </c>
      <c r="Q1938" t="s">
        <v>8325</v>
      </c>
      <c r="R1938" t="s">
        <v>8329</v>
      </c>
    </row>
    <row r="1939" spans="1:18" ht="45" x14ac:dyDescent="0.25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>ROUND(E1939/D1939*100,0)</f>
        <v>187</v>
      </c>
      <c r="P1939">
        <f>IFERROR(ROUND(E1939/L1939,2),"N/A")</f>
        <v>38.74</v>
      </c>
      <c r="Q1939" t="s">
        <v>8325</v>
      </c>
      <c r="R1939" t="s">
        <v>8329</v>
      </c>
    </row>
    <row r="1940" spans="1:18" ht="60" x14ac:dyDescent="0.25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>ROUND(E1940/D1940*100,0)</f>
        <v>116</v>
      </c>
      <c r="P1940">
        <f>IFERROR(ROUND(E1940/L1940,2),"N/A")</f>
        <v>152.54</v>
      </c>
      <c r="Q1940" t="s">
        <v>8325</v>
      </c>
      <c r="R1940" t="s">
        <v>8329</v>
      </c>
    </row>
    <row r="1941" spans="1:18" ht="60" x14ac:dyDescent="0.25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>ROUND(E1941/D1941*100,0)</f>
        <v>111</v>
      </c>
      <c r="P1941">
        <f>IFERROR(ROUND(E1941/L1941,2),"N/A")</f>
        <v>115.31</v>
      </c>
      <c r="Q1941" t="s">
        <v>8325</v>
      </c>
      <c r="R1941" t="s">
        <v>8329</v>
      </c>
    </row>
    <row r="1942" spans="1:18" ht="45" x14ac:dyDescent="0.25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>ROUND(E1942/D1942*100,0)</f>
        <v>171</v>
      </c>
      <c r="P1942">
        <f>IFERROR(ROUND(E1942/L1942,2),"N/A")</f>
        <v>35.840000000000003</v>
      </c>
      <c r="Q1942" t="s">
        <v>8325</v>
      </c>
      <c r="R1942" t="s">
        <v>8329</v>
      </c>
    </row>
    <row r="1943" spans="1:18" ht="60" x14ac:dyDescent="0.25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>ROUND(E1943/D1943*100,0)</f>
        <v>126</v>
      </c>
      <c r="P1943">
        <f>IFERROR(ROUND(E1943/L1943,2),"N/A")</f>
        <v>64.569999999999993</v>
      </c>
      <c r="Q1943" t="s">
        <v>8319</v>
      </c>
      <c r="R1943" t="s">
        <v>8349</v>
      </c>
    </row>
    <row r="1944" spans="1:18" ht="60" x14ac:dyDescent="0.25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>ROUND(E1944/D1944*100,0)</f>
        <v>138</v>
      </c>
      <c r="P1944">
        <f>IFERROR(ROUND(E1944/L1944,2),"N/A")</f>
        <v>87.44</v>
      </c>
      <c r="Q1944" t="s">
        <v>8319</v>
      </c>
      <c r="R1944" t="s">
        <v>8349</v>
      </c>
    </row>
    <row r="1945" spans="1:18" ht="45" x14ac:dyDescent="0.25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>ROUND(E1945/D1945*100,0)</f>
        <v>1705</v>
      </c>
      <c r="P1945">
        <f>IFERROR(ROUND(E1945/L1945,2),"N/A")</f>
        <v>68.819999999999993</v>
      </c>
      <c r="Q1945" t="s">
        <v>8319</v>
      </c>
      <c r="R1945" t="s">
        <v>8349</v>
      </c>
    </row>
    <row r="1946" spans="1:18" ht="60" x14ac:dyDescent="0.25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>ROUND(E1946/D1946*100,0)</f>
        <v>788</v>
      </c>
      <c r="P1946">
        <f>IFERROR(ROUND(E1946/L1946,2),"N/A")</f>
        <v>176.2</v>
      </c>
      <c r="Q1946" t="s">
        <v>8319</v>
      </c>
      <c r="R1946" t="s">
        <v>8349</v>
      </c>
    </row>
    <row r="1947" spans="1:18" ht="45" x14ac:dyDescent="0.25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>ROUND(E1947/D1947*100,0)</f>
        <v>348</v>
      </c>
      <c r="P1947">
        <f>IFERROR(ROUND(E1947/L1947,2),"N/A")</f>
        <v>511.79</v>
      </c>
      <c r="Q1947" t="s">
        <v>8319</v>
      </c>
      <c r="R1947" t="s">
        <v>8349</v>
      </c>
    </row>
    <row r="1948" spans="1:18" ht="60" x14ac:dyDescent="0.25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>ROUND(E1948/D1948*100,0)</f>
        <v>150</v>
      </c>
      <c r="P1948">
        <f>IFERROR(ROUND(E1948/L1948,2),"N/A")</f>
        <v>160.44</v>
      </c>
      <c r="Q1948" t="s">
        <v>8319</v>
      </c>
      <c r="R1948" t="s">
        <v>8349</v>
      </c>
    </row>
    <row r="1949" spans="1:18" ht="60" x14ac:dyDescent="0.25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>ROUND(E1949/D1949*100,0)</f>
        <v>101</v>
      </c>
      <c r="P1949">
        <f>IFERROR(ROUND(E1949/L1949,2),"N/A")</f>
        <v>35</v>
      </c>
      <c r="Q1949" t="s">
        <v>8319</v>
      </c>
      <c r="R1949" t="s">
        <v>8349</v>
      </c>
    </row>
    <row r="1950" spans="1:18" ht="30" x14ac:dyDescent="0.25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>ROUND(E1950/D1950*100,0)</f>
        <v>800</v>
      </c>
      <c r="P1950">
        <f>IFERROR(ROUND(E1950/L1950,2),"N/A")</f>
        <v>188.51</v>
      </c>
      <c r="Q1950" t="s">
        <v>8319</v>
      </c>
      <c r="R1950" t="s">
        <v>8349</v>
      </c>
    </row>
    <row r="1951" spans="1:18" ht="45" x14ac:dyDescent="0.25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>ROUND(E1951/D1951*100,0)</f>
        <v>106</v>
      </c>
      <c r="P1951">
        <f>IFERROR(ROUND(E1951/L1951,2),"N/A")</f>
        <v>56.2</v>
      </c>
      <c r="Q1951" t="s">
        <v>8319</v>
      </c>
      <c r="R1951" t="s">
        <v>8349</v>
      </c>
    </row>
    <row r="1952" spans="1:18" ht="45" x14ac:dyDescent="0.25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>ROUND(E1952/D1952*100,0)</f>
        <v>201</v>
      </c>
      <c r="P1952">
        <f>IFERROR(ROUND(E1952/L1952,2),"N/A")</f>
        <v>51.31</v>
      </c>
      <c r="Q1952" t="s">
        <v>8319</v>
      </c>
      <c r="R1952" t="s">
        <v>8349</v>
      </c>
    </row>
    <row r="1953" spans="1:18" ht="60" x14ac:dyDescent="0.25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>ROUND(E1953/D1953*100,0)</f>
        <v>212</v>
      </c>
      <c r="P1953">
        <f>IFERROR(ROUND(E1953/L1953,2),"N/A")</f>
        <v>127.36</v>
      </c>
      <c r="Q1953" t="s">
        <v>8319</v>
      </c>
      <c r="R1953" t="s">
        <v>8349</v>
      </c>
    </row>
    <row r="1954" spans="1:18" ht="60" x14ac:dyDescent="0.25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>ROUND(E1954/D1954*100,0)</f>
        <v>198</v>
      </c>
      <c r="P1954">
        <f>IFERROR(ROUND(E1954/L1954,2),"N/A")</f>
        <v>101.86</v>
      </c>
      <c r="Q1954" t="s">
        <v>8319</v>
      </c>
      <c r="R1954" t="s">
        <v>8349</v>
      </c>
    </row>
    <row r="1955" spans="1:18" ht="45" x14ac:dyDescent="0.25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>ROUND(E1955/D1955*100,0)</f>
        <v>226</v>
      </c>
      <c r="P1955">
        <f>IFERROR(ROUND(E1955/L1955,2),"N/A")</f>
        <v>230.56</v>
      </c>
      <c r="Q1955" t="s">
        <v>8319</v>
      </c>
      <c r="R1955" t="s">
        <v>8349</v>
      </c>
    </row>
    <row r="1956" spans="1:18" ht="30" x14ac:dyDescent="0.25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>ROUND(E1956/D1956*100,0)</f>
        <v>699</v>
      </c>
      <c r="P1956">
        <f>IFERROR(ROUND(E1956/L1956,2),"N/A")</f>
        <v>842.11</v>
      </c>
      <c r="Q1956" t="s">
        <v>8319</v>
      </c>
      <c r="R1956" t="s">
        <v>8349</v>
      </c>
    </row>
    <row r="1957" spans="1:18" ht="60" x14ac:dyDescent="0.25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>ROUND(E1957/D1957*100,0)</f>
        <v>399</v>
      </c>
      <c r="P1957">
        <f>IFERROR(ROUND(E1957/L1957,2),"N/A")</f>
        <v>577.28</v>
      </c>
      <c r="Q1957" t="s">
        <v>8319</v>
      </c>
      <c r="R1957" t="s">
        <v>8349</v>
      </c>
    </row>
    <row r="1958" spans="1:18" ht="60" x14ac:dyDescent="0.25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>ROUND(E1958/D1958*100,0)</f>
        <v>294</v>
      </c>
      <c r="P1958">
        <f>IFERROR(ROUND(E1958/L1958,2),"N/A")</f>
        <v>483.34</v>
      </c>
      <c r="Q1958" t="s">
        <v>8319</v>
      </c>
      <c r="R1958" t="s">
        <v>8349</v>
      </c>
    </row>
    <row r="1959" spans="1:18" ht="30" x14ac:dyDescent="0.25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>ROUND(E1959/D1959*100,0)</f>
        <v>168</v>
      </c>
      <c r="P1959">
        <f>IFERROR(ROUND(E1959/L1959,2),"N/A")</f>
        <v>76.14</v>
      </c>
      <c r="Q1959" t="s">
        <v>8319</v>
      </c>
      <c r="R1959" t="s">
        <v>8349</v>
      </c>
    </row>
    <row r="1960" spans="1:18" ht="60" x14ac:dyDescent="0.25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>ROUND(E1960/D1960*100,0)</f>
        <v>1436</v>
      </c>
      <c r="P1960">
        <f>IFERROR(ROUND(E1960/L1960,2),"N/A")</f>
        <v>74.11</v>
      </c>
      <c r="Q1960" t="s">
        <v>8319</v>
      </c>
      <c r="R1960" t="s">
        <v>8349</v>
      </c>
    </row>
    <row r="1961" spans="1:18" ht="60" x14ac:dyDescent="0.25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>ROUND(E1961/D1961*100,0)</f>
        <v>157</v>
      </c>
      <c r="P1961">
        <f>IFERROR(ROUND(E1961/L1961,2),"N/A")</f>
        <v>36.97</v>
      </c>
      <c r="Q1961" t="s">
        <v>8319</v>
      </c>
      <c r="R1961" t="s">
        <v>8349</v>
      </c>
    </row>
    <row r="1962" spans="1:18" ht="60" x14ac:dyDescent="0.25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>ROUND(E1962/D1962*100,0)</f>
        <v>118</v>
      </c>
      <c r="P1962">
        <f>IFERROR(ROUND(E1962/L1962,2),"N/A")</f>
        <v>2500.9699999999998</v>
      </c>
      <c r="Q1962" t="s">
        <v>8319</v>
      </c>
      <c r="R1962" t="s">
        <v>8349</v>
      </c>
    </row>
    <row r="1963" spans="1:18" ht="45" x14ac:dyDescent="0.25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>ROUND(E1963/D1963*100,0)</f>
        <v>1105</v>
      </c>
      <c r="P1963">
        <f>IFERROR(ROUND(E1963/L1963,2),"N/A")</f>
        <v>67.69</v>
      </c>
      <c r="Q1963" t="s">
        <v>8319</v>
      </c>
      <c r="R1963" t="s">
        <v>8349</v>
      </c>
    </row>
    <row r="1964" spans="1:18" ht="60" x14ac:dyDescent="0.25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>ROUND(E1964/D1964*100,0)</f>
        <v>193</v>
      </c>
      <c r="P1964">
        <f>IFERROR(ROUND(E1964/L1964,2),"N/A")</f>
        <v>63.05</v>
      </c>
      <c r="Q1964" t="s">
        <v>8319</v>
      </c>
      <c r="R1964" t="s">
        <v>8349</v>
      </c>
    </row>
    <row r="1965" spans="1:18" ht="60" x14ac:dyDescent="0.25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>ROUND(E1965/D1965*100,0)</f>
        <v>127</v>
      </c>
      <c r="P1965">
        <f>IFERROR(ROUND(E1965/L1965,2),"N/A")</f>
        <v>117.6</v>
      </c>
      <c r="Q1965" t="s">
        <v>8319</v>
      </c>
      <c r="R1965" t="s">
        <v>8349</v>
      </c>
    </row>
    <row r="1966" spans="1:18" ht="45" x14ac:dyDescent="0.25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>ROUND(E1966/D1966*100,0)</f>
        <v>260</v>
      </c>
      <c r="P1966">
        <f>IFERROR(ROUND(E1966/L1966,2),"N/A")</f>
        <v>180.75</v>
      </c>
      <c r="Q1966" t="s">
        <v>8319</v>
      </c>
      <c r="R1966" t="s">
        <v>8349</v>
      </c>
    </row>
    <row r="1967" spans="1:18" ht="45" x14ac:dyDescent="0.25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>ROUND(E1967/D1967*100,0)</f>
        <v>262</v>
      </c>
      <c r="P1967">
        <f>IFERROR(ROUND(E1967/L1967,2),"N/A")</f>
        <v>127.32</v>
      </c>
      <c r="Q1967" t="s">
        <v>8319</v>
      </c>
      <c r="R1967" t="s">
        <v>8349</v>
      </c>
    </row>
    <row r="1968" spans="1:18" ht="60" x14ac:dyDescent="0.25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>ROUND(E1968/D1968*100,0)</f>
        <v>207</v>
      </c>
      <c r="P1968">
        <f>IFERROR(ROUND(E1968/L1968,2),"N/A")</f>
        <v>136.63999999999999</v>
      </c>
      <c r="Q1968" t="s">
        <v>8319</v>
      </c>
      <c r="R1968" t="s">
        <v>8349</v>
      </c>
    </row>
    <row r="1969" spans="1:18" ht="60" x14ac:dyDescent="0.25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>ROUND(E1969/D1969*100,0)</f>
        <v>370</v>
      </c>
      <c r="P1969">
        <f>IFERROR(ROUND(E1969/L1969,2),"N/A")</f>
        <v>182.78</v>
      </c>
      <c r="Q1969" t="s">
        <v>8319</v>
      </c>
      <c r="R1969" t="s">
        <v>8349</v>
      </c>
    </row>
    <row r="1970" spans="1:18" ht="30" x14ac:dyDescent="0.25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>ROUND(E1970/D1970*100,0)</f>
        <v>285</v>
      </c>
      <c r="P1970">
        <f>IFERROR(ROUND(E1970/L1970,2),"N/A")</f>
        <v>279.38</v>
      </c>
      <c r="Q1970" t="s">
        <v>8319</v>
      </c>
      <c r="R1970" t="s">
        <v>8349</v>
      </c>
    </row>
    <row r="1971" spans="1:18" ht="60" x14ac:dyDescent="0.25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>ROUND(E1971/D1971*100,0)</f>
        <v>579</v>
      </c>
      <c r="P1971">
        <f>IFERROR(ROUND(E1971/L1971,2),"N/A")</f>
        <v>61.38</v>
      </c>
      <c r="Q1971" t="s">
        <v>8319</v>
      </c>
      <c r="R1971" t="s">
        <v>8349</v>
      </c>
    </row>
    <row r="1972" spans="1:18" ht="45" x14ac:dyDescent="0.25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>ROUND(E1972/D1972*100,0)</f>
        <v>1132</v>
      </c>
      <c r="P1972">
        <f>IFERROR(ROUND(E1972/L1972,2),"N/A")</f>
        <v>80.73</v>
      </c>
      <c r="Q1972" t="s">
        <v>8319</v>
      </c>
      <c r="R1972" t="s">
        <v>8349</v>
      </c>
    </row>
    <row r="1973" spans="1:18" ht="60" x14ac:dyDescent="0.25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>ROUND(E1973/D1973*100,0)</f>
        <v>263</v>
      </c>
      <c r="P1973">
        <f>IFERROR(ROUND(E1973/L1973,2),"N/A")</f>
        <v>272.36</v>
      </c>
      <c r="Q1973" t="s">
        <v>8319</v>
      </c>
      <c r="R1973" t="s">
        <v>8349</v>
      </c>
    </row>
    <row r="1974" spans="1:18" ht="60" x14ac:dyDescent="0.25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>ROUND(E1974/D1974*100,0)</f>
        <v>674</v>
      </c>
      <c r="P1974">
        <f>IFERROR(ROUND(E1974/L1974,2),"N/A")</f>
        <v>70.849999999999994</v>
      </c>
      <c r="Q1974" t="s">
        <v>8319</v>
      </c>
      <c r="R1974" t="s">
        <v>8349</v>
      </c>
    </row>
    <row r="1975" spans="1:18" ht="60" x14ac:dyDescent="0.25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>ROUND(E1975/D1975*100,0)</f>
        <v>257</v>
      </c>
      <c r="P1975">
        <f>IFERROR(ROUND(E1975/L1975,2),"N/A")</f>
        <v>247.94</v>
      </c>
      <c r="Q1975" t="s">
        <v>8319</v>
      </c>
      <c r="R1975" t="s">
        <v>8349</v>
      </c>
    </row>
    <row r="1976" spans="1:18" ht="60" x14ac:dyDescent="0.25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>ROUND(E1976/D1976*100,0)</f>
        <v>375</v>
      </c>
      <c r="P1976">
        <f>IFERROR(ROUND(E1976/L1976,2),"N/A")</f>
        <v>186.81</v>
      </c>
      <c r="Q1976" t="s">
        <v>8319</v>
      </c>
      <c r="R1976" t="s">
        <v>8349</v>
      </c>
    </row>
    <row r="1977" spans="1:18" ht="30" x14ac:dyDescent="0.25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>ROUND(E1977/D1977*100,0)</f>
        <v>209</v>
      </c>
      <c r="P1977">
        <f>IFERROR(ROUND(E1977/L1977,2),"N/A")</f>
        <v>131.99</v>
      </c>
      <c r="Q1977" t="s">
        <v>8319</v>
      </c>
      <c r="R1977" t="s">
        <v>8349</v>
      </c>
    </row>
    <row r="1978" spans="1:18" ht="30" x14ac:dyDescent="0.25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>ROUND(E1978/D1978*100,0)</f>
        <v>347</v>
      </c>
      <c r="P1978">
        <f>IFERROR(ROUND(E1978/L1978,2),"N/A")</f>
        <v>29.31</v>
      </c>
      <c r="Q1978" t="s">
        <v>8319</v>
      </c>
      <c r="R1978" t="s">
        <v>8349</v>
      </c>
    </row>
    <row r="1979" spans="1:18" ht="45" x14ac:dyDescent="0.25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>ROUND(E1979/D1979*100,0)</f>
        <v>402</v>
      </c>
      <c r="P1979">
        <f>IFERROR(ROUND(E1979/L1979,2),"N/A")</f>
        <v>245.02</v>
      </c>
      <c r="Q1979" t="s">
        <v>8319</v>
      </c>
      <c r="R1979" t="s">
        <v>8349</v>
      </c>
    </row>
    <row r="1980" spans="1:18" ht="60" x14ac:dyDescent="0.25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>ROUND(E1980/D1980*100,0)</f>
        <v>1027</v>
      </c>
      <c r="P1980">
        <f>IFERROR(ROUND(E1980/L1980,2),"N/A")</f>
        <v>1323.25</v>
      </c>
      <c r="Q1980" t="s">
        <v>8319</v>
      </c>
      <c r="R1980" t="s">
        <v>8349</v>
      </c>
    </row>
    <row r="1981" spans="1:18" ht="45" x14ac:dyDescent="0.25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>ROUND(E1981/D1981*100,0)</f>
        <v>115</v>
      </c>
      <c r="P1981">
        <f>IFERROR(ROUND(E1981/L1981,2),"N/A")</f>
        <v>282.66000000000003</v>
      </c>
      <c r="Q1981" t="s">
        <v>8319</v>
      </c>
      <c r="R1981" t="s">
        <v>8349</v>
      </c>
    </row>
    <row r="1982" spans="1:18" ht="30" x14ac:dyDescent="0.25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>ROUND(E1982/D1982*100,0)</f>
        <v>355</v>
      </c>
      <c r="P1982">
        <f>IFERROR(ROUND(E1982/L1982,2),"N/A")</f>
        <v>91.21</v>
      </c>
      <c r="Q1982" t="s">
        <v>8319</v>
      </c>
      <c r="R1982" t="s">
        <v>8349</v>
      </c>
    </row>
    <row r="1983" spans="1:18" ht="60" x14ac:dyDescent="0.25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>ROUND(E1983/D1983*100,0)</f>
        <v>5</v>
      </c>
      <c r="P1983">
        <f>IFERROR(ROUND(E1983/L1983,2),"N/A")</f>
        <v>31.75</v>
      </c>
      <c r="Q1983" t="s">
        <v>8338</v>
      </c>
      <c r="R1983" t="s">
        <v>8350</v>
      </c>
    </row>
    <row r="1984" spans="1:18" ht="45" x14ac:dyDescent="0.25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>ROUND(E1984/D1984*100,0)</f>
        <v>0</v>
      </c>
      <c r="P1984" t="str">
        <f>IFERROR(ROUND(E1984/L1984,2),"N/A")</f>
        <v>N/A</v>
      </c>
      <c r="Q1984" t="s">
        <v>8338</v>
      </c>
      <c r="R1984" t="s">
        <v>8350</v>
      </c>
    </row>
    <row r="1985" spans="1:18" ht="60" x14ac:dyDescent="0.25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>ROUND(E1985/D1985*100,0)</f>
        <v>4</v>
      </c>
      <c r="P1985">
        <f>IFERROR(ROUND(E1985/L1985,2),"N/A")</f>
        <v>88.69</v>
      </c>
      <c r="Q1985" t="s">
        <v>8338</v>
      </c>
      <c r="R1985" t="s">
        <v>8350</v>
      </c>
    </row>
    <row r="1986" spans="1:18" ht="60" x14ac:dyDescent="0.25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>ROUND(E1986/D1986*100,0)</f>
        <v>21</v>
      </c>
      <c r="P1986">
        <f>IFERROR(ROUND(E1986/L1986,2),"N/A")</f>
        <v>453.14</v>
      </c>
      <c r="Q1986" t="s">
        <v>8338</v>
      </c>
      <c r="R1986" t="s">
        <v>8350</v>
      </c>
    </row>
    <row r="1987" spans="1:18" ht="60" x14ac:dyDescent="0.25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>ROUND(E1987/D1987*100,0)</f>
        <v>3</v>
      </c>
      <c r="P1987">
        <f>IFERROR(ROUND(E1987/L1987,2),"N/A")</f>
        <v>12.75</v>
      </c>
      <c r="Q1987" t="s">
        <v>8338</v>
      </c>
      <c r="R1987" t="s">
        <v>8350</v>
      </c>
    </row>
    <row r="1988" spans="1:18" ht="60" x14ac:dyDescent="0.25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>ROUND(E1988/D1988*100,0)</f>
        <v>0</v>
      </c>
      <c r="P1988">
        <f>IFERROR(ROUND(E1988/L1988,2),"N/A")</f>
        <v>1</v>
      </c>
      <c r="Q1988" t="s">
        <v>8338</v>
      </c>
      <c r="R1988" t="s">
        <v>8350</v>
      </c>
    </row>
    <row r="1989" spans="1:18" ht="30" x14ac:dyDescent="0.25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>ROUND(E1989/D1989*100,0)</f>
        <v>42</v>
      </c>
      <c r="P1989">
        <f>IFERROR(ROUND(E1989/L1989,2),"N/A")</f>
        <v>83.43</v>
      </c>
      <c r="Q1989" t="s">
        <v>8338</v>
      </c>
      <c r="R1989" t="s">
        <v>8350</v>
      </c>
    </row>
    <row r="1990" spans="1:18" x14ac:dyDescent="0.25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>ROUND(E1990/D1990*100,0)</f>
        <v>0</v>
      </c>
      <c r="P1990">
        <f>IFERROR(ROUND(E1990/L1990,2),"N/A")</f>
        <v>25</v>
      </c>
      <c r="Q1990" t="s">
        <v>8338</v>
      </c>
      <c r="R1990" t="s">
        <v>8350</v>
      </c>
    </row>
    <row r="1991" spans="1:18" ht="45" x14ac:dyDescent="0.25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>ROUND(E1991/D1991*100,0)</f>
        <v>1</v>
      </c>
      <c r="P1991">
        <f>IFERROR(ROUND(E1991/L1991,2),"N/A")</f>
        <v>50</v>
      </c>
      <c r="Q1991" t="s">
        <v>8338</v>
      </c>
      <c r="R1991" t="s">
        <v>8350</v>
      </c>
    </row>
    <row r="1992" spans="1:18" ht="60" x14ac:dyDescent="0.25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>ROUND(E1992/D1992*100,0)</f>
        <v>17</v>
      </c>
      <c r="P1992">
        <f>IFERROR(ROUND(E1992/L1992,2),"N/A")</f>
        <v>101.8</v>
      </c>
      <c r="Q1992" t="s">
        <v>8338</v>
      </c>
      <c r="R1992" t="s">
        <v>8350</v>
      </c>
    </row>
    <row r="1993" spans="1:18" ht="30" x14ac:dyDescent="0.25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>ROUND(E1993/D1993*100,0)</f>
        <v>7</v>
      </c>
      <c r="P1993">
        <f>IFERROR(ROUND(E1993/L1993,2),"N/A")</f>
        <v>46.67</v>
      </c>
      <c r="Q1993" t="s">
        <v>8338</v>
      </c>
      <c r="R1993" t="s">
        <v>8350</v>
      </c>
    </row>
    <row r="1994" spans="1:18" ht="30" x14ac:dyDescent="0.25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>ROUND(E1994/D1994*100,0)</f>
        <v>0</v>
      </c>
      <c r="P1994">
        <f>IFERROR(ROUND(E1994/L1994,2),"N/A")</f>
        <v>1</v>
      </c>
      <c r="Q1994" t="s">
        <v>8338</v>
      </c>
      <c r="R1994" t="s">
        <v>8350</v>
      </c>
    </row>
    <row r="1995" spans="1:18" ht="60" x14ac:dyDescent="0.25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>ROUND(E1995/D1995*100,0)</f>
        <v>0</v>
      </c>
      <c r="P1995" t="str">
        <f>IFERROR(ROUND(E1995/L1995,2),"N/A")</f>
        <v>N/A</v>
      </c>
      <c r="Q1995" t="s">
        <v>8338</v>
      </c>
      <c r="R1995" t="s">
        <v>8350</v>
      </c>
    </row>
    <row r="1996" spans="1:18" ht="60" x14ac:dyDescent="0.25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>ROUND(E1996/D1996*100,0)</f>
        <v>0</v>
      </c>
      <c r="P1996" t="str">
        <f>IFERROR(ROUND(E1996/L1996,2),"N/A")</f>
        <v>N/A</v>
      </c>
      <c r="Q1996" t="s">
        <v>8338</v>
      </c>
      <c r="R1996" t="s">
        <v>8350</v>
      </c>
    </row>
    <row r="1997" spans="1:18" ht="60" x14ac:dyDescent="0.25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>ROUND(E1997/D1997*100,0)</f>
        <v>8</v>
      </c>
      <c r="P1997">
        <f>IFERROR(ROUND(E1997/L1997,2),"N/A")</f>
        <v>26</v>
      </c>
      <c r="Q1997" t="s">
        <v>8338</v>
      </c>
      <c r="R1997" t="s">
        <v>8350</v>
      </c>
    </row>
    <row r="1998" spans="1:18" ht="60" x14ac:dyDescent="0.25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>ROUND(E1998/D1998*100,0)</f>
        <v>0</v>
      </c>
      <c r="P1998" t="str">
        <f>IFERROR(ROUND(E1998/L1998,2),"N/A")</f>
        <v>N/A</v>
      </c>
      <c r="Q1998" t="s">
        <v>8338</v>
      </c>
      <c r="R1998" t="s">
        <v>8350</v>
      </c>
    </row>
    <row r="1999" spans="1:18" ht="60" x14ac:dyDescent="0.25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>ROUND(E1999/D1999*100,0)</f>
        <v>0</v>
      </c>
      <c r="P1999" t="str">
        <f>IFERROR(ROUND(E1999/L1999,2),"N/A")</f>
        <v>N/A</v>
      </c>
      <c r="Q1999" t="s">
        <v>8338</v>
      </c>
      <c r="R1999" t="s">
        <v>8350</v>
      </c>
    </row>
    <row r="2000" spans="1:18" ht="60" x14ac:dyDescent="0.25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>ROUND(E2000/D2000*100,0)</f>
        <v>26</v>
      </c>
      <c r="P2000">
        <f>IFERROR(ROUND(E2000/L2000,2),"N/A")</f>
        <v>218.33</v>
      </c>
      <c r="Q2000" t="s">
        <v>8338</v>
      </c>
      <c r="R2000" t="s">
        <v>8350</v>
      </c>
    </row>
    <row r="2001" spans="1:18" ht="45" x14ac:dyDescent="0.25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>ROUND(E2001/D2001*100,0)</f>
        <v>1</v>
      </c>
      <c r="P2001">
        <f>IFERROR(ROUND(E2001/L2001,2),"N/A")</f>
        <v>33.71</v>
      </c>
      <c r="Q2001" t="s">
        <v>8338</v>
      </c>
      <c r="R2001" t="s">
        <v>8350</v>
      </c>
    </row>
    <row r="2002" spans="1:18" ht="60" x14ac:dyDescent="0.25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>ROUND(E2002/D2002*100,0)</f>
        <v>13</v>
      </c>
      <c r="P2002">
        <f>IFERROR(ROUND(E2002/L2002,2),"N/A")</f>
        <v>25</v>
      </c>
      <c r="Q2002" t="s">
        <v>8338</v>
      </c>
      <c r="R2002" t="s">
        <v>8350</v>
      </c>
    </row>
    <row r="2003" spans="1:18" ht="45" x14ac:dyDescent="0.25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>ROUND(E2003/D2003*100,0)</f>
        <v>382</v>
      </c>
      <c r="P2003">
        <f>IFERROR(ROUND(E2003/L2003,2),"N/A")</f>
        <v>128.38999999999999</v>
      </c>
      <c r="Q2003" t="s">
        <v>8319</v>
      </c>
      <c r="R2003" t="s">
        <v>8349</v>
      </c>
    </row>
    <row r="2004" spans="1:18" ht="45" x14ac:dyDescent="0.25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>ROUND(E2004/D2004*100,0)</f>
        <v>217</v>
      </c>
      <c r="P2004">
        <f>IFERROR(ROUND(E2004/L2004,2),"N/A")</f>
        <v>78.83</v>
      </c>
      <c r="Q2004" t="s">
        <v>8319</v>
      </c>
      <c r="R2004" t="s">
        <v>8349</v>
      </c>
    </row>
    <row r="2005" spans="1:18" ht="60" x14ac:dyDescent="0.25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>ROUND(E2005/D2005*100,0)</f>
        <v>312</v>
      </c>
      <c r="P2005">
        <f>IFERROR(ROUND(E2005/L2005,2),"N/A")</f>
        <v>91.76</v>
      </c>
      <c r="Q2005" t="s">
        <v>8319</v>
      </c>
      <c r="R2005" t="s">
        <v>8349</v>
      </c>
    </row>
    <row r="2006" spans="1:18" ht="60" x14ac:dyDescent="0.25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>ROUND(E2006/D2006*100,0)</f>
        <v>234</v>
      </c>
      <c r="P2006">
        <f>IFERROR(ROUND(E2006/L2006,2),"N/A")</f>
        <v>331.1</v>
      </c>
      <c r="Q2006" t="s">
        <v>8319</v>
      </c>
      <c r="R2006" t="s">
        <v>8349</v>
      </c>
    </row>
    <row r="2007" spans="1:18" ht="60" x14ac:dyDescent="0.25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>ROUND(E2007/D2007*100,0)</f>
        <v>124</v>
      </c>
      <c r="P2007">
        <f>IFERROR(ROUND(E2007/L2007,2),"N/A")</f>
        <v>194.26</v>
      </c>
      <c r="Q2007" t="s">
        <v>8319</v>
      </c>
      <c r="R2007" t="s">
        <v>8349</v>
      </c>
    </row>
    <row r="2008" spans="1:18" ht="60" x14ac:dyDescent="0.25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>ROUND(E2008/D2008*100,0)</f>
        <v>248</v>
      </c>
      <c r="P2008">
        <f>IFERROR(ROUND(E2008/L2008,2),"N/A")</f>
        <v>408.98</v>
      </c>
      <c r="Q2008" t="s">
        <v>8319</v>
      </c>
      <c r="R2008" t="s">
        <v>8349</v>
      </c>
    </row>
    <row r="2009" spans="1:18" ht="60" x14ac:dyDescent="0.25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>ROUND(E2009/D2009*100,0)</f>
        <v>116</v>
      </c>
      <c r="P2009">
        <f>IFERROR(ROUND(E2009/L2009,2),"N/A")</f>
        <v>84.46</v>
      </c>
      <c r="Q2009" t="s">
        <v>8319</v>
      </c>
      <c r="R2009" t="s">
        <v>8349</v>
      </c>
    </row>
    <row r="2010" spans="1:18" ht="60" x14ac:dyDescent="0.25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>ROUND(E2010/D2010*100,0)</f>
        <v>117</v>
      </c>
      <c r="P2010">
        <f>IFERROR(ROUND(E2010/L2010,2),"N/A")</f>
        <v>44.85</v>
      </c>
      <c r="Q2010" t="s">
        <v>8319</v>
      </c>
      <c r="R2010" t="s">
        <v>8349</v>
      </c>
    </row>
    <row r="2011" spans="1:18" ht="60" x14ac:dyDescent="0.25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>ROUND(E2011/D2011*100,0)</f>
        <v>305</v>
      </c>
      <c r="P2011">
        <f>IFERROR(ROUND(E2011/L2011,2),"N/A")</f>
        <v>383.36</v>
      </c>
      <c r="Q2011" t="s">
        <v>8319</v>
      </c>
      <c r="R2011" t="s">
        <v>8349</v>
      </c>
    </row>
    <row r="2012" spans="1:18" ht="30" x14ac:dyDescent="0.25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>ROUND(E2012/D2012*100,0)</f>
        <v>320</v>
      </c>
      <c r="P2012">
        <f>IFERROR(ROUND(E2012/L2012,2),"N/A")</f>
        <v>55.28</v>
      </c>
      <c r="Q2012" t="s">
        <v>8319</v>
      </c>
      <c r="R2012" t="s">
        <v>8349</v>
      </c>
    </row>
    <row r="2013" spans="1:18" ht="45" x14ac:dyDescent="0.25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>ROUND(E2013/D2013*100,0)</f>
        <v>820</v>
      </c>
      <c r="P2013">
        <f>IFERROR(ROUND(E2013/L2013,2),"N/A")</f>
        <v>422.02</v>
      </c>
      <c r="Q2013" t="s">
        <v>8319</v>
      </c>
      <c r="R2013" t="s">
        <v>8349</v>
      </c>
    </row>
    <row r="2014" spans="1:18" ht="45" x14ac:dyDescent="0.25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>ROUND(E2014/D2014*100,0)</f>
        <v>235</v>
      </c>
      <c r="P2014">
        <f>IFERROR(ROUND(E2014/L2014,2),"N/A")</f>
        <v>64.180000000000007</v>
      </c>
      <c r="Q2014" t="s">
        <v>8319</v>
      </c>
      <c r="R2014" t="s">
        <v>8349</v>
      </c>
    </row>
    <row r="2015" spans="1:18" ht="60" x14ac:dyDescent="0.25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>ROUND(E2015/D2015*100,0)</f>
        <v>495</v>
      </c>
      <c r="P2015">
        <f>IFERROR(ROUND(E2015/L2015,2),"N/A")</f>
        <v>173.58</v>
      </c>
      <c r="Q2015" t="s">
        <v>8319</v>
      </c>
      <c r="R2015" t="s">
        <v>8349</v>
      </c>
    </row>
    <row r="2016" spans="1:18" ht="45" x14ac:dyDescent="0.25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>ROUND(E2016/D2016*100,0)</f>
        <v>7814</v>
      </c>
      <c r="P2016">
        <f>IFERROR(ROUND(E2016/L2016,2),"N/A")</f>
        <v>88.6</v>
      </c>
      <c r="Q2016" t="s">
        <v>8319</v>
      </c>
      <c r="R2016" t="s">
        <v>8349</v>
      </c>
    </row>
    <row r="2017" spans="1:18" ht="45" x14ac:dyDescent="0.25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>ROUND(E2017/D2017*100,0)</f>
        <v>113</v>
      </c>
      <c r="P2017">
        <f>IFERROR(ROUND(E2017/L2017,2),"N/A")</f>
        <v>50.22</v>
      </c>
      <c r="Q2017" t="s">
        <v>8319</v>
      </c>
      <c r="R2017" t="s">
        <v>8349</v>
      </c>
    </row>
    <row r="2018" spans="1:18" ht="30" x14ac:dyDescent="0.25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>ROUND(E2018/D2018*100,0)</f>
        <v>922</v>
      </c>
      <c r="P2018">
        <f>IFERROR(ROUND(E2018/L2018,2),"N/A")</f>
        <v>192.39</v>
      </c>
      <c r="Q2018" t="s">
        <v>8319</v>
      </c>
      <c r="R2018" t="s">
        <v>8349</v>
      </c>
    </row>
    <row r="2019" spans="1:18" ht="60" x14ac:dyDescent="0.25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>ROUND(E2019/D2019*100,0)</f>
        <v>125</v>
      </c>
      <c r="P2019">
        <f>IFERROR(ROUND(E2019/L2019,2),"N/A")</f>
        <v>73.42</v>
      </c>
      <c r="Q2019" t="s">
        <v>8319</v>
      </c>
      <c r="R2019" t="s">
        <v>8349</v>
      </c>
    </row>
    <row r="2020" spans="1:18" ht="60" x14ac:dyDescent="0.25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>ROUND(E2020/D2020*100,0)</f>
        <v>102</v>
      </c>
      <c r="P2020">
        <f>IFERROR(ROUND(E2020/L2020,2),"N/A")</f>
        <v>147.68</v>
      </c>
      <c r="Q2020" t="s">
        <v>8319</v>
      </c>
      <c r="R2020" t="s">
        <v>8349</v>
      </c>
    </row>
    <row r="2021" spans="1:18" ht="60" x14ac:dyDescent="0.25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>ROUND(E2021/D2021*100,0)</f>
        <v>485</v>
      </c>
      <c r="P2021">
        <f>IFERROR(ROUND(E2021/L2021,2),"N/A")</f>
        <v>108.97</v>
      </c>
      <c r="Q2021" t="s">
        <v>8319</v>
      </c>
      <c r="R2021" t="s">
        <v>8349</v>
      </c>
    </row>
    <row r="2022" spans="1:18" ht="60" x14ac:dyDescent="0.25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>ROUND(E2022/D2022*100,0)</f>
        <v>192</v>
      </c>
      <c r="P2022">
        <f>IFERROR(ROUND(E2022/L2022,2),"N/A")</f>
        <v>23.65</v>
      </c>
      <c r="Q2022" t="s">
        <v>8319</v>
      </c>
      <c r="R2022" t="s">
        <v>8349</v>
      </c>
    </row>
    <row r="2023" spans="1:18" ht="60" x14ac:dyDescent="0.25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>ROUND(E2023/D2023*100,0)</f>
        <v>281</v>
      </c>
      <c r="P2023">
        <f>IFERROR(ROUND(E2023/L2023,2),"N/A")</f>
        <v>147.94999999999999</v>
      </c>
      <c r="Q2023" t="s">
        <v>8319</v>
      </c>
      <c r="R2023" t="s">
        <v>8349</v>
      </c>
    </row>
    <row r="2024" spans="1:18" ht="60" x14ac:dyDescent="0.25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>ROUND(E2024/D2024*100,0)</f>
        <v>125</v>
      </c>
      <c r="P2024">
        <f>IFERROR(ROUND(E2024/L2024,2),"N/A")</f>
        <v>385.04</v>
      </c>
      <c r="Q2024" t="s">
        <v>8319</v>
      </c>
      <c r="R2024" t="s">
        <v>8349</v>
      </c>
    </row>
    <row r="2025" spans="1:18" ht="60" x14ac:dyDescent="0.25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>ROUND(E2025/D2025*100,0)</f>
        <v>161</v>
      </c>
      <c r="P2025">
        <f>IFERROR(ROUND(E2025/L2025,2),"N/A")</f>
        <v>457.39</v>
      </c>
      <c r="Q2025" t="s">
        <v>8319</v>
      </c>
      <c r="R2025" t="s">
        <v>8349</v>
      </c>
    </row>
    <row r="2026" spans="1:18" ht="60" x14ac:dyDescent="0.25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>ROUND(E2026/D2026*100,0)</f>
        <v>585</v>
      </c>
      <c r="P2026">
        <f>IFERROR(ROUND(E2026/L2026,2),"N/A")</f>
        <v>222.99</v>
      </c>
      <c r="Q2026" t="s">
        <v>8319</v>
      </c>
      <c r="R2026" t="s">
        <v>8349</v>
      </c>
    </row>
    <row r="2027" spans="1:18" ht="60" x14ac:dyDescent="0.25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>ROUND(E2027/D2027*100,0)</f>
        <v>201</v>
      </c>
      <c r="P2027">
        <f>IFERROR(ROUND(E2027/L2027,2),"N/A")</f>
        <v>220.74</v>
      </c>
      <c r="Q2027" t="s">
        <v>8319</v>
      </c>
      <c r="R2027" t="s">
        <v>8349</v>
      </c>
    </row>
    <row r="2028" spans="1:18" ht="30" x14ac:dyDescent="0.25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>ROUND(E2028/D2028*100,0)</f>
        <v>133</v>
      </c>
      <c r="P2028">
        <f>IFERROR(ROUND(E2028/L2028,2),"N/A")</f>
        <v>73.5</v>
      </c>
      <c r="Q2028" t="s">
        <v>8319</v>
      </c>
      <c r="R2028" t="s">
        <v>8349</v>
      </c>
    </row>
    <row r="2029" spans="1:18" ht="45" x14ac:dyDescent="0.25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>ROUND(E2029/D2029*100,0)</f>
        <v>120</v>
      </c>
      <c r="P2029">
        <f>IFERROR(ROUND(E2029/L2029,2),"N/A")</f>
        <v>223.1</v>
      </c>
      <c r="Q2029" t="s">
        <v>8319</v>
      </c>
      <c r="R2029" t="s">
        <v>8349</v>
      </c>
    </row>
    <row r="2030" spans="1:18" ht="30" x14ac:dyDescent="0.25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>ROUND(E2030/D2030*100,0)</f>
        <v>126</v>
      </c>
      <c r="P2030">
        <f>IFERROR(ROUND(E2030/L2030,2),"N/A")</f>
        <v>47.91</v>
      </c>
      <c r="Q2030" t="s">
        <v>8319</v>
      </c>
      <c r="R2030" t="s">
        <v>8349</v>
      </c>
    </row>
    <row r="2031" spans="1:18" ht="45" x14ac:dyDescent="0.25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>ROUND(E2031/D2031*100,0)</f>
        <v>361</v>
      </c>
      <c r="P2031">
        <f>IFERROR(ROUND(E2031/L2031,2),"N/A")</f>
        <v>96.06</v>
      </c>
      <c r="Q2031" t="s">
        <v>8319</v>
      </c>
      <c r="R2031" t="s">
        <v>8349</v>
      </c>
    </row>
    <row r="2032" spans="1:18" ht="45" x14ac:dyDescent="0.25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>ROUND(E2032/D2032*100,0)</f>
        <v>226</v>
      </c>
      <c r="P2032">
        <f>IFERROR(ROUND(E2032/L2032,2),"N/A")</f>
        <v>118.61</v>
      </c>
      <c r="Q2032" t="s">
        <v>8319</v>
      </c>
      <c r="R2032" t="s">
        <v>8349</v>
      </c>
    </row>
    <row r="2033" spans="1:18" ht="45" x14ac:dyDescent="0.25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>ROUND(E2033/D2033*100,0)</f>
        <v>120</v>
      </c>
      <c r="P2033">
        <f>IFERROR(ROUND(E2033/L2033,2),"N/A")</f>
        <v>118.45</v>
      </c>
      <c r="Q2033" t="s">
        <v>8319</v>
      </c>
      <c r="R2033" t="s">
        <v>8349</v>
      </c>
    </row>
    <row r="2034" spans="1:18" ht="60" x14ac:dyDescent="0.25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>ROUND(E2034/D2034*100,0)</f>
        <v>304</v>
      </c>
      <c r="P2034">
        <f>IFERROR(ROUND(E2034/L2034,2),"N/A")</f>
        <v>143.21</v>
      </c>
      <c r="Q2034" t="s">
        <v>8319</v>
      </c>
      <c r="R2034" t="s">
        <v>8349</v>
      </c>
    </row>
    <row r="2035" spans="1:18" ht="60" x14ac:dyDescent="0.25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>ROUND(E2035/D2035*100,0)</f>
        <v>179</v>
      </c>
      <c r="P2035">
        <f>IFERROR(ROUND(E2035/L2035,2),"N/A")</f>
        <v>282.72000000000003</v>
      </c>
      <c r="Q2035" t="s">
        <v>8319</v>
      </c>
      <c r="R2035" t="s">
        <v>8349</v>
      </c>
    </row>
    <row r="2036" spans="1:18" ht="60" x14ac:dyDescent="0.25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>ROUND(E2036/D2036*100,0)</f>
        <v>387</v>
      </c>
      <c r="P2036">
        <f>IFERROR(ROUND(E2036/L2036,2),"N/A")</f>
        <v>593.94000000000005</v>
      </c>
      <c r="Q2036" t="s">
        <v>8319</v>
      </c>
      <c r="R2036" t="s">
        <v>8349</v>
      </c>
    </row>
    <row r="2037" spans="1:18" ht="60" x14ac:dyDescent="0.25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>ROUND(E2037/D2037*100,0)</f>
        <v>211</v>
      </c>
      <c r="P2037">
        <f>IFERROR(ROUND(E2037/L2037,2),"N/A")</f>
        <v>262.16000000000003</v>
      </c>
      <c r="Q2037" t="s">
        <v>8319</v>
      </c>
      <c r="R2037" t="s">
        <v>8349</v>
      </c>
    </row>
    <row r="2038" spans="1:18" ht="60" x14ac:dyDescent="0.25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>ROUND(E2038/D2038*100,0)</f>
        <v>132</v>
      </c>
      <c r="P2038">
        <f>IFERROR(ROUND(E2038/L2038,2),"N/A")</f>
        <v>46.58</v>
      </c>
      <c r="Q2038" t="s">
        <v>8319</v>
      </c>
      <c r="R2038" t="s">
        <v>8349</v>
      </c>
    </row>
    <row r="2039" spans="1:18" ht="45" x14ac:dyDescent="0.25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>ROUND(E2039/D2039*100,0)</f>
        <v>300</v>
      </c>
      <c r="P2039">
        <f>IFERROR(ROUND(E2039/L2039,2),"N/A")</f>
        <v>70.040000000000006</v>
      </c>
      <c r="Q2039" t="s">
        <v>8319</v>
      </c>
      <c r="R2039" t="s">
        <v>8349</v>
      </c>
    </row>
    <row r="2040" spans="1:18" ht="60" x14ac:dyDescent="0.25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>ROUND(E2040/D2040*100,0)</f>
        <v>421</v>
      </c>
      <c r="P2040">
        <f>IFERROR(ROUND(E2040/L2040,2),"N/A")</f>
        <v>164.91</v>
      </c>
      <c r="Q2040" t="s">
        <v>8319</v>
      </c>
      <c r="R2040" t="s">
        <v>8349</v>
      </c>
    </row>
    <row r="2041" spans="1:18" ht="45" x14ac:dyDescent="0.25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>ROUND(E2041/D2041*100,0)</f>
        <v>136</v>
      </c>
      <c r="P2041">
        <f>IFERROR(ROUND(E2041/L2041,2),"N/A")</f>
        <v>449.26</v>
      </c>
      <c r="Q2041" t="s">
        <v>8319</v>
      </c>
      <c r="R2041" t="s">
        <v>8349</v>
      </c>
    </row>
    <row r="2042" spans="1:18" ht="30" x14ac:dyDescent="0.25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>ROUND(E2042/D2042*100,0)</f>
        <v>248</v>
      </c>
      <c r="P2042">
        <f>IFERROR(ROUND(E2042/L2042,2),"N/A")</f>
        <v>27.47</v>
      </c>
      <c r="Q2042" t="s">
        <v>8319</v>
      </c>
      <c r="R2042" t="s">
        <v>8349</v>
      </c>
    </row>
    <row r="2043" spans="1:18" ht="60" x14ac:dyDescent="0.25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>ROUND(E2043/D2043*100,0)</f>
        <v>182</v>
      </c>
      <c r="P2043">
        <f>IFERROR(ROUND(E2043/L2043,2),"N/A")</f>
        <v>143.97999999999999</v>
      </c>
      <c r="Q2043" t="s">
        <v>8319</v>
      </c>
      <c r="R2043" t="s">
        <v>8349</v>
      </c>
    </row>
    <row r="2044" spans="1:18" ht="45" x14ac:dyDescent="0.25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>ROUND(E2044/D2044*100,0)</f>
        <v>124</v>
      </c>
      <c r="P2044">
        <f>IFERROR(ROUND(E2044/L2044,2),"N/A")</f>
        <v>88.24</v>
      </c>
      <c r="Q2044" t="s">
        <v>8319</v>
      </c>
      <c r="R2044" t="s">
        <v>8349</v>
      </c>
    </row>
    <row r="2045" spans="1:18" ht="60" x14ac:dyDescent="0.25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>ROUND(E2045/D2045*100,0)</f>
        <v>506</v>
      </c>
      <c r="P2045">
        <f>IFERROR(ROUND(E2045/L2045,2),"N/A")</f>
        <v>36.33</v>
      </c>
      <c r="Q2045" t="s">
        <v>8319</v>
      </c>
      <c r="R2045" t="s">
        <v>8349</v>
      </c>
    </row>
    <row r="2046" spans="1:18" ht="60" x14ac:dyDescent="0.25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>ROUND(E2046/D2046*100,0)</f>
        <v>108</v>
      </c>
      <c r="P2046">
        <f>IFERROR(ROUND(E2046/L2046,2),"N/A")</f>
        <v>90.18</v>
      </c>
      <c r="Q2046" t="s">
        <v>8319</v>
      </c>
      <c r="R2046" t="s">
        <v>8349</v>
      </c>
    </row>
    <row r="2047" spans="1:18" ht="60" x14ac:dyDescent="0.25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>ROUND(E2047/D2047*100,0)</f>
        <v>819</v>
      </c>
      <c r="P2047">
        <f>IFERROR(ROUND(E2047/L2047,2),"N/A")</f>
        <v>152.62</v>
      </c>
      <c r="Q2047" t="s">
        <v>8319</v>
      </c>
      <c r="R2047" t="s">
        <v>8349</v>
      </c>
    </row>
    <row r="2048" spans="1:18" ht="60" x14ac:dyDescent="0.25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>ROUND(E2048/D2048*100,0)</f>
        <v>121</v>
      </c>
      <c r="P2048">
        <f>IFERROR(ROUND(E2048/L2048,2),"N/A")</f>
        <v>55.81</v>
      </c>
      <c r="Q2048" t="s">
        <v>8319</v>
      </c>
      <c r="R2048" t="s">
        <v>8349</v>
      </c>
    </row>
    <row r="2049" spans="1:18" ht="60" x14ac:dyDescent="0.25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>ROUND(E2049/D2049*100,0)</f>
        <v>103</v>
      </c>
      <c r="P2049">
        <f>IFERROR(ROUND(E2049/L2049,2),"N/A")</f>
        <v>227.85</v>
      </c>
      <c r="Q2049" t="s">
        <v>8319</v>
      </c>
      <c r="R2049" t="s">
        <v>8349</v>
      </c>
    </row>
    <row r="2050" spans="1:18" ht="60" x14ac:dyDescent="0.25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>ROUND(E2050/D2050*100,0)</f>
        <v>148</v>
      </c>
      <c r="P2050">
        <f>IFERROR(ROUND(E2050/L2050,2),"N/A")</f>
        <v>91.83</v>
      </c>
      <c r="Q2050" t="s">
        <v>8319</v>
      </c>
      <c r="R2050" t="s">
        <v>8349</v>
      </c>
    </row>
    <row r="2051" spans="1:18" x14ac:dyDescent="0.25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>ROUND(E2051/D2051*100,0)</f>
        <v>120</v>
      </c>
      <c r="P2051">
        <f>IFERROR(ROUND(E2051/L2051,2),"N/A")</f>
        <v>80.989999999999995</v>
      </c>
      <c r="Q2051" t="s">
        <v>8319</v>
      </c>
      <c r="R2051" t="s">
        <v>8349</v>
      </c>
    </row>
    <row r="2052" spans="1:18" ht="60" x14ac:dyDescent="0.25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>ROUND(E2052/D2052*100,0)</f>
        <v>473</v>
      </c>
      <c r="P2052">
        <f>IFERROR(ROUND(E2052/L2052,2),"N/A")</f>
        <v>278.39</v>
      </c>
      <c r="Q2052" t="s">
        <v>8319</v>
      </c>
      <c r="R2052" t="s">
        <v>8349</v>
      </c>
    </row>
    <row r="2053" spans="1:18" ht="60" x14ac:dyDescent="0.25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>ROUND(E2053/D2053*100,0)</f>
        <v>130</v>
      </c>
      <c r="P2053">
        <f>IFERROR(ROUND(E2053/L2053,2),"N/A")</f>
        <v>43.1</v>
      </c>
      <c r="Q2053" t="s">
        <v>8319</v>
      </c>
      <c r="R2053" t="s">
        <v>8349</v>
      </c>
    </row>
    <row r="2054" spans="1:18" ht="60" x14ac:dyDescent="0.25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>ROUND(E2054/D2054*100,0)</f>
        <v>353</v>
      </c>
      <c r="P2054">
        <f>IFERROR(ROUND(E2054/L2054,2),"N/A")</f>
        <v>326.29000000000002</v>
      </c>
      <c r="Q2054" t="s">
        <v>8319</v>
      </c>
      <c r="R2054" t="s">
        <v>8349</v>
      </c>
    </row>
    <row r="2055" spans="1:18" ht="60" x14ac:dyDescent="0.25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>ROUND(E2055/D2055*100,0)</f>
        <v>101</v>
      </c>
      <c r="P2055">
        <f>IFERROR(ROUND(E2055/L2055,2),"N/A")</f>
        <v>41.74</v>
      </c>
      <c r="Q2055" t="s">
        <v>8319</v>
      </c>
      <c r="R2055" t="s">
        <v>8349</v>
      </c>
    </row>
    <row r="2056" spans="1:18" ht="60" x14ac:dyDescent="0.25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>ROUND(E2056/D2056*100,0)</f>
        <v>114</v>
      </c>
      <c r="P2056">
        <f>IFERROR(ROUND(E2056/L2056,2),"N/A")</f>
        <v>64.02</v>
      </c>
      <c r="Q2056" t="s">
        <v>8319</v>
      </c>
      <c r="R2056" t="s">
        <v>8349</v>
      </c>
    </row>
    <row r="2057" spans="1:18" ht="60" x14ac:dyDescent="0.25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>ROUND(E2057/D2057*100,0)</f>
        <v>167</v>
      </c>
      <c r="P2057">
        <f>IFERROR(ROUND(E2057/L2057,2),"N/A")</f>
        <v>99.46</v>
      </c>
      <c r="Q2057" t="s">
        <v>8319</v>
      </c>
      <c r="R2057" t="s">
        <v>8349</v>
      </c>
    </row>
    <row r="2058" spans="1:18" ht="45" x14ac:dyDescent="0.25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>ROUND(E2058/D2058*100,0)</f>
        <v>153</v>
      </c>
      <c r="P2058">
        <f>IFERROR(ROUND(E2058/L2058,2),"N/A")</f>
        <v>138.49</v>
      </c>
      <c r="Q2058" t="s">
        <v>8319</v>
      </c>
      <c r="R2058" t="s">
        <v>8349</v>
      </c>
    </row>
    <row r="2059" spans="1:18" ht="60" x14ac:dyDescent="0.25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>ROUND(E2059/D2059*100,0)</f>
        <v>202</v>
      </c>
      <c r="P2059">
        <f>IFERROR(ROUND(E2059/L2059,2),"N/A")</f>
        <v>45.55</v>
      </c>
      <c r="Q2059" t="s">
        <v>8319</v>
      </c>
      <c r="R2059" t="s">
        <v>8349</v>
      </c>
    </row>
    <row r="2060" spans="1:18" ht="30" x14ac:dyDescent="0.25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>ROUND(E2060/D2060*100,0)</f>
        <v>168</v>
      </c>
      <c r="P2060">
        <f>IFERROR(ROUND(E2060/L2060,2),"N/A")</f>
        <v>10.51</v>
      </c>
      <c r="Q2060" t="s">
        <v>8319</v>
      </c>
      <c r="R2060" t="s">
        <v>8349</v>
      </c>
    </row>
    <row r="2061" spans="1:18" ht="60" x14ac:dyDescent="0.25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>ROUND(E2061/D2061*100,0)</f>
        <v>143</v>
      </c>
      <c r="P2061">
        <f>IFERROR(ROUND(E2061/L2061,2),"N/A")</f>
        <v>114.77</v>
      </c>
      <c r="Q2061" t="s">
        <v>8319</v>
      </c>
      <c r="R2061" t="s">
        <v>8349</v>
      </c>
    </row>
    <row r="2062" spans="1:18" ht="60" x14ac:dyDescent="0.25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>ROUND(E2062/D2062*100,0)</f>
        <v>196</v>
      </c>
      <c r="P2062">
        <f>IFERROR(ROUND(E2062/L2062,2),"N/A")</f>
        <v>36</v>
      </c>
      <c r="Q2062" t="s">
        <v>8319</v>
      </c>
      <c r="R2062" t="s">
        <v>8349</v>
      </c>
    </row>
    <row r="2063" spans="1:18" ht="60" x14ac:dyDescent="0.25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>ROUND(E2063/D2063*100,0)</f>
        <v>108</v>
      </c>
      <c r="P2063">
        <f>IFERROR(ROUND(E2063/L2063,2),"N/A")</f>
        <v>154.16999999999999</v>
      </c>
      <c r="Q2063" t="s">
        <v>8319</v>
      </c>
      <c r="R2063" t="s">
        <v>8349</v>
      </c>
    </row>
    <row r="2064" spans="1:18" ht="60" x14ac:dyDescent="0.25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>ROUND(E2064/D2064*100,0)</f>
        <v>115</v>
      </c>
      <c r="P2064">
        <f>IFERROR(ROUND(E2064/L2064,2),"N/A")</f>
        <v>566.39</v>
      </c>
      <c r="Q2064" t="s">
        <v>8319</v>
      </c>
      <c r="R2064" t="s">
        <v>8349</v>
      </c>
    </row>
    <row r="2065" spans="1:18" ht="45" x14ac:dyDescent="0.25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>ROUND(E2065/D2065*100,0)</f>
        <v>148</v>
      </c>
      <c r="P2065">
        <f>IFERROR(ROUND(E2065/L2065,2),"N/A")</f>
        <v>120.86</v>
      </c>
      <c r="Q2065" t="s">
        <v>8319</v>
      </c>
      <c r="R2065" t="s">
        <v>8349</v>
      </c>
    </row>
    <row r="2066" spans="1:18" ht="60" x14ac:dyDescent="0.25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>ROUND(E2066/D2066*100,0)</f>
        <v>191</v>
      </c>
      <c r="P2066">
        <f>IFERROR(ROUND(E2066/L2066,2),"N/A")</f>
        <v>86.16</v>
      </c>
      <c r="Q2066" t="s">
        <v>8319</v>
      </c>
      <c r="R2066" t="s">
        <v>8349</v>
      </c>
    </row>
    <row r="2067" spans="1:18" ht="60" x14ac:dyDescent="0.25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>ROUND(E2067/D2067*100,0)</f>
        <v>199</v>
      </c>
      <c r="P2067">
        <f>IFERROR(ROUND(E2067/L2067,2),"N/A")</f>
        <v>51.21</v>
      </c>
      <c r="Q2067" t="s">
        <v>8319</v>
      </c>
      <c r="R2067" t="s">
        <v>8349</v>
      </c>
    </row>
    <row r="2068" spans="1:18" ht="45" x14ac:dyDescent="0.25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>ROUND(E2068/D2068*100,0)</f>
        <v>219</v>
      </c>
      <c r="P2068">
        <f>IFERROR(ROUND(E2068/L2068,2),"N/A")</f>
        <v>67.260000000000005</v>
      </c>
      <c r="Q2068" t="s">
        <v>8319</v>
      </c>
      <c r="R2068" t="s">
        <v>8349</v>
      </c>
    </row>
    <row r="2069" spans="1:18" ht="45" x14ac:dyDescent="0.25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>ROUND(E2069/D2069*100,0)</f>
        <v>127</v>
      </c>
      <c r="P2069">
        <f>IFERROR(ROUND(E2069/L2069,2),"N/A")</f>
        <v>62.8</v>
      </c>
      <c r="Q2069" t="s">
        <v>8319</v>
      </c>
      <c r="R2069" t="s">
        <v>8349</v>
      </c>
    </row>
    <row r="2070" spans="1:18" ht="60" x14ac:dyDescent="0.25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>ROUND(E2070/D2070*100,0)</f>
        <v>105</v>
      </c>
      <c r="P2070">
        <f>IFERROR(ROUND(E2070/L2070,2),"N/A")</f>
        <v>346.13</v>
      </c>
      <c r="Q2070" t="s">
        <v>8319</v>
      </c>
      <c r="R2070" t="s">
        <v>8349</v>
      </c>
    </row>
    <row r="2071" spans="1:18" ht="60" x14ac:dyDescent="0.25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>ROUND(E2071/D2071*100,0)</f>
        <v>128</v>
      </c>
      <c r="P2071">
        <f>IFERROR(ROUND(E2071/L2071,2),"N/A")</f>
        <v>244.12</v>
      </c>
      <c r="Q2071" t="s">
        <v>8319</v>
      </c>
      <c r="R2071" t="s">
        <v>8349</v>
      </c>
    </row>
    <row r="2072" spans="1:18" ht="60" x14ac:dyDescent="0.25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>ROUND(E2072/D2072*100,0)</f>
        <v>317</v>
      </c>
      <c r="P2072">
        <f>IFERROR(ROUND(E2072/L2072,2),"N/A")</f>
        <v>259.25</v>
      </c>
      <c r="Q2072" t="s">
        <v>8319</v>
      </c>
      <c r="R2072" t="s">
        <v>8349</v>
      </c>
    </row>
    <row r="2073" spans="1:18" ht="60" x14ac:dyDescent="0.25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>ROUND(E2073/D2073*100,0)</f>
        <v>281</v>
      </c>
      <c r="P2073">
        <f>IFERROR(ROUND(E2073/L2073,2),"N/A")</f>
        <v>201.96</v>
      </c>
      <c r="Q2073" t="s">
        <v>8319</v>
      </c>
      <c r="R2073" t="s">
        <v>8349</v>
      </c>
    </row>
    <row r="2074" spans="1:18" ht="60" x14ac:dyDescent="0.25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>ROUND(E2074/D2074*100,0)</f>
        <v>111</v>
      </c>
      <c r="P2074">
        <f>IFERROR(ROUND(E2074/L2074,2),"N/A")</f>
        <v>226.21</v>
      </c>
      <c r="Q2074" t="s">
        <v>8319</v>
      </c>
      <c r="R2074" t="s">
        <v>8349</v>
      </c>
    </row>
    <row r="2075" spans="1:18" ht="60" x14ac:dyDescent="0.25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>ROUND(E2075/D2075*100,0)</f>
        <v>153</v>
      </c>
      <c r="P2075">
        <f>IFERROR(ROUND(E2075/L2075,2),"N/A")</f>
        <v>324.69</v>
      </c>
      <c r="Q2075" t="s">
        <v>8319</v>
      </c>
      <c r="R2075" t="s">
        <v>8349</v>
      </c>
    </row>
    <row r="2076" spans="1:18" ht="30" x14ac:dyDescent="0.25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>ROUND(E2076/D2076*100,0)</f>
        <v>103</v>
      </c>
      <c r="P2076">
        <f>IFERROR(ROUND(E2076/L2076,2),"N/A")</f>
        <v>205</v>
      </c>
      <c r="Q2076" t="s">
        <v>8319</v>
      </c>
      <c r="R2076" t="s">
        <v>8349</v>
      </c>
    </row>
    <row r="2077" spans="1:18" ht="45" x14ac:dyDescent="0.25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>ROUND(E2077/D2077*100,0)</f>
        <v>1678</v>
      </c>
      <c r="P2077">
        <f>IFERROR(ROUND(E2077/L2077,2),"N/A")</f>
        <v>20.47</v>
      </c>
      <c r="Q2077" t="s">
        <v>8319</v>
      </c>
      <c r="R2077" t="s">
        <v>8349</v>
      </c>
    </row>
    <row r="2078" spans="1:18" ht="30" x14ac:dyDescent="0.25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>ROUND(E2078/D2078*100,0)</f>
        <v>543</v>
      </c>
      <c r="P2078">
        <f>IFERROR(ROUND(E2078/L2078,2),"N/A")</f>
        <v>116.35</v>
      </c>
      <c r="Q2078" t="s">
        <v>8319</v>
      </c>
      <c r="R2078" t="s">
        <v>8349</v>
      </c>
    </row>
    <row r="2079" spans="1:18" ht="45" x14ac:dyDescent="0.25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>ROUND(E2079/D2079*100,0)</f>
        <v>116</v>
      </c>
      <c r="P2079">
        <f>IFERROR(ROUND(E2079/L2079,2),"N/A")</f>
        <v>307.2</v>
      </c>
      <c r="Q2079" t="s">
        <v>8319</v>
      </c>
      <c r="R2079" t="s">
        <v>8349</v>
      </c>
    </row>
    <row r="2080" spans="1:18" ht="45" x14ac:dyDescent="0.25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>ROUND(E2080/D2080*100,0)</f>
        <v>131</v>
      </c>
      <c r="P2080">
        <f>IFERROR(ROUND(E2080/L2080,2),"N/A")</f>
        <v>546.69000000000005</v>
      </c>
      <c r="Q2080" t="s">
        <v>8319</v>
      </c>
      <c r="R2080" t="s">
        <v>8349</v>
      </c>
    </row>
    <row r="2081" spans="1:18" ht="60" x14ac:dyDescent="0.25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>ROUND(E2081/D2081*100,0)</f>
        <v>288</v>
      </c>
      <c r="P2081">
        <f>IFERROR(ROUND(E2081/L2081,2),"N/A")</f>
        <v>47.47</v>
      </c>
      <c r="Q2081" t="s">
        <v>8319</v>
      </c>
      <c r="R2081" t="s">
        <v>8349</v>
      </c>
    </row>
    <row r="2082" spans="1:18" ht="60" x14ac:dyDescent="0.25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>ROUND(E2082/D2082*100,0)</f>
        <v>508</v>
      </c>
      <c r="P2082">
        <f>IFERROR(ROUND(E2082/L2082,2),"N/A")</f>
        <v>101.56</v>
      </c>
      <c r="Q2082" t="s">
        <v>8319</v>
      </c>
      <c r="R2082" t="s">
        <v>8349</v>
      </c>
    </row>
    <row r="2083" spans="1:18" ht="60" x14ac:dyDescent="0.25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>ROUND(E2083/D2083*100,0)</f>
        <v>115</v>
      </c>
      <c r="P2083">
        <f>IFERROR(ROUND(E2083/L2083,2),"N/A")</f>
        <v>72.91</v>
      </c>
      <c r="Q2083" t="s">
        <v>8325</v>
      </c>
      <c r="R2083" t="s">
        <v>8329</v>
      </c>
    </row>
    <row r="2084" spans="1:18" ht="60" x14ac:dyDescent="0.25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>ROUND(E2084/D2084*100,0)</f>
        <v>111</v>
      </c>
      <c r="P2084">
        <f>IFERROR(ROUND(E2084/L2084,2),"N/A")</f>
        <v>43.71</v>
      </c>
      <c r="Q2084" t="s">
        <v>8325</v>
      </c>
      <c r="R2084" t="s">
        <v>8329</v>
      </c>
    </row>
    <row r="2085" spans="1:18" ht="60" x14ac:dyDescent="0.25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>ROUND(E2085/D2085*100,0)</f>
        <v>113</v>
      </c>
      <c r="P2085">
        <f>IFERROR(ROUND(E2085/L2085,2),"N/A")</f>
        <v>34</v>
      </c>
      <c r="Q2085" t="s">
        <v>8325</v>
      </c>
      <c r="R2085" t="s">
        <v>8329</v>
      </c>
    </row>
    <row r="2086" spans="1:18" ht="45" x14ac:dyDescent="0.25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>ROUND(E2086/D2086*100,0)</f>
        <v>108</v>
      </c>
      <c r="P2086">
        <f>IFERROR(ROUND(E2086/L2086,2),"N/A")</f>
        <v>70.650000000000006</v>
      </c>
      <c r="Q2086" t="s">
        <v>8325</v>
      </c>
      <c r="R2086" t="s">
        <v>8329</v>
      </c>
    </row>
    <row r="2087" spans="1:18" ht="60" x14ac:dyDescent="0.25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>ROUND(E2087/D2087*100,0)</f>
        <v>124</v>
      </c>
      <c r="P2087">
        <f>IFERROR(ROUND(E2087/L2087,2),"N/A")</f>
        <v>89.3</v>
      </c>
      <c r="Q2087" t="s">
        <v>8325</v>
      </c>
      <c r="R2087" t="s">
        <v>8329</v>
      </c>
    </row>
    <row r="2088" spans="1:18" ht="45" x14ac:dyDescent="0.25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>ROUND(E2088/D2088*100,0)</f>
        <v>101</v>
      </c>
      <c r="P2088">
        <f>IFERROR(ROUND(E2088/L2088,2),"N/A")</f>
        <v>115.09</v>
      </c>
      <c r="Q2088" t="s">
        <v>8325</v>
      </c>
      <c r="R2088" t="s">
        <v>8329</v>
      </c>
    </row>
    <row r="2089" spans="1:18" ht="60" x14ac:dyDescent="0.25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>ROUND(E2089/D2089*100,0)</f>
        <v>104</v>
      </c>
      <c r="P2089">
        <f>IFERROR(ROUND(E2089/L2089,2),"N/A")</f>
        <v>62.12</v>
      </c>
      <c r="Q2089" t="s">
        <v>8325</v>
      </c>
      <c r="R2089" t="s">
        <v>8329</v>
      </c>
    </row>
    <row r="2090" spans="1:18" ht="60" x14ac:dyDescent="0.25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>ROUND(E2090/D2090*100,0)</f>
        <v>116</v>
      </c>
      <c r="P2090">
        <f>IFERROR(ROUND(E2090/L2090,2),"N/A")</f>
        <v>46.2</v>
      </c>
      <c r="Q2090" t="s">
        <v>8325</v>
      </c>
      <c r="R2090" t="s">
        <v>8329</v>
      </c>
    </row>
    <row r="2091" spans="1:18" ht="30" x14ac:dyDescent="0.25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>ROUND(E2091/D2091*100,0)</f>
        <v>120</v>
      </c>
      <c r="P2091">
        <f>IFERROR(ROUND(E2091/L2091,2),"N/A")</f>
        <v>48.55</v>
      </c>
      <c r="Q2091" t="s">
        <v>8325</v>
      </c>
      <c r="R2091" t="s">
        <v>8329</v>
      </c>
    </row>
    <row r="2092" spans="1:18" ht="60" x14ac:dyDescent="0.25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>ROUND(E2092/D2092*100,0)</f>
        <v>115</v>
      </c>
      <c r="P2092">
        <f>IFERROR(ROUND(E2092/L2092,2),"N/A")</f>
        <v>57.52</v>
      </c>
      <c r="Q2092" t="s">
        <v>8325</v>
      </c>
      <c r="R2092" t="s">
        <v>8329</v>
      </c>
    </row>
    <row r="2093" spans="1:18" ht="60" x14ac:dyDescent="0.25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>ROUND(E2093/D2093*100,0)</f>
        <v>120</v>
      </c>
      <c r="P2093">
        <f>IFERROR(ROUND(E2093/L2093,2),"N/A")</f>
        <v>88.15</v>
      </c>
      <c r="Q2093" t="s">
        <v>8325</v>
      </c>
      <c r="R2093" t="s">
        <v>8329</v>
      </c>
    </row>
    <row r="2094" spans="1:18" ht="45" x14ac:dyDescent="0.25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>ROUND(E2094/D2094*100,0)</f>
        <v>101</v>
      </c>
      <c r="P2094">
        <f>IFERROR(ROUND(E2094/L2094,2),"N/A")</f>
        <v>110.49</v>
      </c>
      <c r="Q2094" t="s">
        <v>8325</v>
      </c>
      <c r="R2094" t="s">
        <v>8329</v>
      </c>
    </row>
    <row r="2095" spans="1:18" ht="45" x14ac:dyDescent="0.25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>ROUND(E2095/D2095*100,0)</f>
        <v>102</v>
      </c>
      <c r="P2095">
        <f>IFERROR(ROUND(E2095/L2095,2),"N/A")</f>
        <v>66.83</v>
      </c>
      <c r="Q2095" t="s">
        <v>8325</v>
      </c>
      <c r="R2095" t="s">
        <v>8329</v>
      </c>
    </row>
    <row r="2096" spans="1:18" ht="60" x14ac:dyDescent="0.25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>ROUND(E2096/D2096*100,0)</f>
        <v>121</v>
      </c>
      <c r="P2096">
        <f>IFERROR(ROUND(E2096/L2096,2),"N/A")</f>
        <v>58.6</v>
      </c>
      <c r="Q2096" t="s">
        <v>8325</v>
      </c>
      <c r="R2096" t="s">
        <v>8329</v>
      </c>
    </row>
    <row r="2097" spans="1:18" ht="45" x14ac:dyDescent="0.25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>ROUND(E2097/D2097*100,0)</f>
        <v>100</v>
      </c>
      <c r="P2097">
        <f>IFERROR(ROUND(E2097/L2097,2),"N/A")</f>
        <v>113.64</v>
      </c>
      <c r="Q2097" t="s">
        <v>8325</v>
      </c>
      <c r="R2097" t="s">
        <v>8329</v>
      </c>
    </row>
    <row r="2098" spans="1:18" ht="45" x14ac:dyDescent="0.25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>ROUND(E2098/D2098*100,0)</f>
        <v>102</v>
      </c>
      <c r="P2098">
        <f>IFERROR(ROUND(E2098/L2098,2),"N/A")</f>
        <v>43.57</v>
      </c>
      <c r="Q2098" t="s">
        <v>8325</v>
      </c>
      <c r="R2098" t="s">
        <v>8329</v>
      </c>
    </row>
    <row r="2099" spans="1:18" ht="60" x14ac:dyDescent="0.25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>ROUND(E2099/D2099*100,0)</f>
        <v>100</v>
      </c>
      <c r="P2099">
        <f>IFERROR(ROUND(E2099/L2099,2),"N/A")</f>
        <v>78.95</v>
      </c>
      <c r="Q2099" t="s">
        <v>8325</v>
      </c>
      <c r="R2099" t="s">
        <v>8329</v>
      </c>
    </row>
    <row r="2100" spans="1:18" ht="45" x14ac:dyDescent="0.25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>ROUND(E2100/D2100*100,0)</f>
        <v>100</v>
      </c>
      <c r="P2100">
        <f>IFERROR(ROUND(E2100/L2100,2),"N/A")</f>
        <v>188.13</v>
      </c>
      <c r="Q2100" t="s">
        <v>8325</v>
      </c>
      <c r="R2100" t="s">
        <v>8329</v>
      </c>
    </row>
    <row r="2101" spans="1:18" x14ac:dyDescent="0.25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>ROUND(E2101/D2101*100,0)</f>
        <v>132</v>
      </c>
      <c r="P2101">
        <f>IFERROR(ROUND(E2101/L2101,2),"N/A")</f>
        <v>63.03</v>
      </c>
      <c r="Q2101" t="s">
        <v>8325</v>
      </c>
      <c r="R2101" t="s">
        <v>8329</v>
      </c>
    </row>
    <row r="2102" spans="1:18" ht="60" x14ac:dyDescent="0.25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>ROUND(E2102/D2102*100,0)</f>
        <v>137</v>
      </c>
      <c r="P2102">
        <f>IFERROR(ROUND(E2102/L2102,2),"N/A")</f>
        <v>30.37</v>
      </c>
      <c r="Q2102" t="s">
        <v>8325</v>
      </c>
      <c r="R2102" t="s">
        <v>8329</v>
      </c>
    </row>
    <row r="2103" spans="1:18" ht="60" x14ac:dyDescent="0.25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>ROUND(E2103/D2103*100,0)</f>
        <v>113</v>
      </c>
      <c r="P2103">
        <f>IFERROR(ROUND(E2103/L2103,2),"N/A")</f>
        <v>51.48</v>
      </c>
      <c r="Q2103" t="s">
        <v>8325</v>
      </c>
      <c r="R2103" t="s">
        <v>8329</v>
      </c>
    </row>
    <row r="2104" spans="1:18" ht="60" x14ac:dyDescent="0.25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>ROUND(E2104/D2104*100,0)</f>
        <v>136</v>
      </c>
      <c r="P2104">
        <f>IFERROR(ROUND(E2104/L2104,2),"N/A")</f>
        <v>35.79</v>
      </c>
      <c r="Q2104" t="s">
        <v>8325</v>
      </c>
      <c r="R2104" t="s">
        <v>8329</v>
      </c>
    </row>
    <row r="2105" spans="1:18" ht="30" x14ac:dyDescent="0.25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>ROUND(E2105/D2105*100,0)</f>
        <v>146</v>
      </c>
      <c r="P2105">
        <f>IFERROR(ROUND(E2105/L2105,2),"N/A")</f>
        <v>98.82</v>
      </c>
      <c r="Q2105" t="s">
        <v>8325</v>
      </c>
      <c r="R2105" t="s">
        <v>8329</v>
      </c>
    </row>
    <row r="2106" spans="1:18" ht="45" x14ac:dyDescent="0.25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>ROUND(E2106/D2106*100,0)</f>
        <v>130</v>
      </c>
      <c r="P2106">
        <f>IFERROR(ROUND(E2106/L2106,2),"N/A")</f>
        <v>28</v>
      </c>
      <c r="Q2106" t="s">
        <v>8325</v>
      </c>
      <c r="R2106" t="s">
        <v>8329</v>
      </c>
    </row>
    <row r="2107" spans="1:18" ht="45" x14ac:dyDescent="0.25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>ROUND(E2107/D2107*100,0)</f>
        <v>254</v>
      </c>
      <c r="P2107">
        <f>IFERROR(ROUND(E2107/L2107,2),"N/A")</f>
        <v>51.31</v>
      </c>
      <c r="Q2107" t="s">
        <v>8325</v>
      </c>
      <c r="R2107" t="s">
        <v>8329</v>
      </c>
    </row>
    <row r="2108" spans="1:18" ht="60" x14ac:dyDescent="0.25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>ROUND(E2108/D2108*100,0)</f>
        <v>107</v>
      </c>
      <c r="P2108">
        <f>IFERROR(ROUND(E2108/L2108,2),"N/A")</f>
        <v>53.52</v>
      </c>
      <c r="Q2108" t="s">
        <v>8325</v>
      </c>
      <c r="R2108" t="s">
        <v>8329</v>
      </c>
    </row>
    <row r="2109" spans="1:18" ht="45" x14ac:dyDescent="0.25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>ROUND(E2109/D2109*100,0)</f>
        <v>108</v>
      </c>
      <c r="P2109">
        <f>IFERROR(ROUND(E2109/L2109,2),"N/A")</f>
        <v>37.15</v>
      </c>
      <c r="Q2109" t="s">
        <v>8325</v>
      </c>
      <c r="R2109" t="s">
        <v>8329</v>
      </c>
    </row>
    <row r="2110" spans="1:18" ht="60" x14ac:dyDescent="0.25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>ROUND(E2110/D2110*100,0)</f>
        <v>107</v>
      </c>
      <c r="P2110">
        <f>IFERROR(ROUND(E2110/L2110,2),"N/A")</f>
        <v>89.9</v>
      </c>
      <c r="Q2110" t="s">
        <v>8325</v>
      </c>
      <c r="R2110" t="s">
        <v>8329</v>
      </c>
    </row>
    <row r="2111" spans="1:18" ht="45" x14ac:dyDescent="0.25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>ROUND(E2111/D2111*100,0)</f>
        <v>107</v>
      </c>
      <c r="P2111">
        <f>IFERROR(ROUND(E2111/L2111,2),"N/A")</f>
        <v>106.53</v>
      </c>
      <c r="Q2111" t="s">
        <v>8325</v>
      </c>
      <c r="R2111" t="s">
        <v>8329</v>
      </c>
    </row>
    <row r="2112" spans="1:18" ht="30" x14ac:dyDescent="0.25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>ROUND(E2112/D2112*100,0)</f>
        <v>100</v>
      </c>
      <c r="P2112">
        <f>IFERROR(ROUND(E2112/L2112,2),"N/A")</f>
        <v>52.82</v>
      </c>
      <c r="Q2112" t="s">
        <v>8325</v>
      </c>
      <c r="R2112" t="s">
        <v>8329</v>
      </c>
    </row>
    <row r="2113" spans="1:18" ht="60" x14ac:dyDescent="0.25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>ROUND(E2113/D2113*100,0)</f>
        <v>107</v>
      </c>
      <c r="P2113">
        <f>IFERROR(ROUND(E2113/L2113,2),"N/A")</f>
        <v>54.62</v>
      </c>
      <c r="Q2113" t="s">
        <v>8325</v>
      </c>
      <c r="R2113" t="s">
        <v>8329</v>
      </c>
    </row>
    <row r="2114" spans="1:18" ht="45" x14ac:dyDescent="0.25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>ROUND(E2114/D2114*100,0)</f>
        <v>100</v>
      </c>
      <c r="P2114">
        <f>IFERROR(ROUND(E2114/L2114,2),"N/A")</f>
        <v>27.27</v>
      </c>
      <c r="Q2114" t="s">
        <v>8325</v>
      </c>
      <c r="R2114" t="s">
        <v>8329</v>
      </c>
    </row>
    <row r="2115" spans="1:18" ht="30" x14ac:dyDescent="0.25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>ROUND(E2115/D2115*100,0)</f>
        <v>105</v>
      </c>
      <c r="P2115">
        <f>IFERROR(ROUND(E2115/L2115,2),"N/A")</f>
        <v>68.599999999999994</v>
      </c>
      <c r="Q2115" t="s">
        <v>8325</v>
      </c>
      <c r="R2115" t="s">
        <v>8329</v>
      </c>
    </row>
    <row r="2116" spans="1:18" ht="60" x14ac:dyDescent="0.25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>ROUND(E2116/D2116*100,0)</f>
        <v>105</v>
      </c>
      <c r="P2116">
        <f>IFERROR(ROUND(E2116/L2116,2),"N/A")</f>
        <v>35.61</v>
      </c>
      <c r="Q2116" t="s">
        <v>8325</v>
      </c>
      <c r="R2116" t="s">
        <v>8329</v>
      </c>
    </row>
    <row r="2117" spans="1:18" ht="45" x14ac:dyDescent="0.25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>ROUND(E2117/D2117*100,0)</f>
        <v>226</v>
      </c>
      <c r="P2117">
        <f>IFERROR(ROUND(E2117/L2117,2),"N/A")</f>
        <v>94.03</v>
      </c>
      <c r="Q2117" t="s">
        <v>8325</v>
      </c>
      <c r="R2117" t="s">
        <v>8329</v>
      </c>
    </row>
    <row r="2118" spans="1:18" ht="45" x14ac:dyDescent="0.25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>ROUND(E2118/D2118*100,0)</f>
        <v>101</v>
      </c>
      <c r="P2118">
        <f>IFERROR(ROUND(E2118/L2118,2),"N/A")</f>
        <v>526.46</v>
      </c>
      <c r="Q2118" t="s">
        <v>8325</v>
      </c>
      <c r="R2118" t="s">
        <v>8329</v>
      </c>
    </row>
    <row r="2119" spans="1:18" ht="60" x14ac:dyDescent="0.25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>ROUND(E2119/D2119*100,0)</f>
        <v>148</v>
      </c>
      <c r="P2119">
        <f>IFERROR(ROUND(E2119/L2119,2),"N/A")</f>
        <v>50.66</v>
      </c>
      <c r="Q2119" t="s">
        <v>8325</v>
      </c>
      <c r="R2119" t="s">
        <v>8329</v>
      </c>
    </row>
    <row r="2120" spans="1:18" ht="30" x14ac:dyDescent="0.25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>ROUND(E2120/D2120*100,0)</f>
        <v>135</v>
      </c>
      <c r="P2120">
        <f>IFERROR(ROUND(E2120/L2120,2),"N/A")</f>
        <v>79.180000000000007</v>
      </c>
      <c r="Q2120" t="s">
        <v>8325</v>
      </c>
      <c r="R2120" t="s">
        <v>8329</v>
      </c>
    </row>
    <row r="2121" spans="1:18" ht="45" x14ac:dyDescent="0.25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>ROUND(E2121/D2121*100,0)</f>
        <v>101</v>
      </c>
      <c r="P2121">
        <f>IFERROR(ROUND(E2121/L2121,2),"N/A")</f>
        <v>91.59</v>
      </c>
      <c r="Q2121" t="s">
        <v>8325</v>
      </c>
      <c r="R2121" t="s">
        <v>8329</v>
      </c>
    </row>
    <row r="2122" spans="1:18" ht="45" x14ac:dyDescent="0.25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>ROUND(E2122/D2122*100,0)</f>
        <v>101</v>
      </c>
      <c r="P2122">
        <f>IFERROR(ROUND(E2122/L2122,2),"N/A")</f>
        <v>116.96</v>
      </c>
      <c r="Q2122" t="s">
        <v>8325</v>
      </c>
      <c r="R2122" t="s">
        <v>8329</v>
      </c>
    </row>
    <row r="2123" spans="1:18" ht="45" x14ac:dyDescent="0.25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>ROUND(E2123/D2123*100,0)</f>
        <v>1</v>
      </c>
      <c r="P2123">
        <f>IFERROR(ROUND(E2123/L2123,2),"N/A")</f>
        <v>28.4</v>
      </c>
      <c r="Q2123" t="s">
        <v>8333</v>
      </c>
      <c r="R2123" t="s">
        <v>8334</v>
      </c>
    </row>
    <row r="2124" spans="1:18" ht="45" x14ac:dyDescent="0.25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>ROUND(E2124/D2124*100,0)</f>
        <v>0</v>
      </c>
      <c r="P2124">
        <f>IFERROR(ROUND(E2124/L2124,2),"N/A")</f>
        <v>103.33</v>
      </c>
      <c r="Q2124" t="s">
        <v>8333</v>
      </c>
      <c r="R2124" t="s">
        <v>8334</v>
      </c>
    </row>
    <row r="2125" spans="1:18" ht="60" x14ac:dyDescent="0.25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>ROUND(E2125/D2125*100,0)</f>
        <v>10</v>
      </c>
      <c r="P2125">
        <f>IFERROR(ROUND(E2125/L2125,2),"N/A")</f>
        <v>10</v>
      </c>
      <c r="Q2125" t="s">
        <v>8333</v>
      </c>
      <c r="R2125" t="s">
        <v>8334</v>
      </c>
    </row>
    <row r="2126" spans="1:18" ht="60" x14ac:dyDescent="0.25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>ROUND(E2126/D2126*100,0)</f>
        <v>10</v>
      </c>
      <c r="P2126">
        <f>IFERROR(ROUND(E2126/L2126,2),"N/A")</f>
        <v>23</v>
      </c>
      <c r="Q2126" t="s">
        <v>8333</v>
      </c>
      <c r="R2126" t="s">
        <v>8334</v>
      </c>
    </row>
    <row r="2127" spans="1:18" ht="45" x14ac:dyDescent="0.25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>ROUND(E2127/D2127*100,0)</f>
        <v>1</v>
      </c>
      <c r="P2127">
        <f>IFERROR(ROUND(E2127/L2127,2),"N/A")</f>
        <v>31.56</v>
      </c>
      <c r="Q2127" t="s">
        <v>8333</v>
      </c>
      <c r="R2127" t="s">
        <v>8334</v>
      </c>
    </row>
    <row r="2128" spans="1:18" ht="45" x14ac:dyDescent="0.25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>ROUND(E2128/D2128*100,0)</f>
        <v>0</v>
      </c>
      <c r="P2128">
        <f>IFERROR(ROUND(E2128/L2128,2),"N/A")</f>
        <v>5</v>
      </c>
      <c r="Q2128" t="s">
        <v>8333</v>
      </c>
      <c r="R2128" t="s">
        <v>8334</v>
      </c>
    </row>
    <row r="2129" spans="1:18" ht="30" x14ac:dyDescent="0.25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>ROUND(E2129/D2129*100,0)</f>
        <v>29</v>
      </c>
      <c r="P2129">
        <f>IFERROR(ROUND(E2129/L2129,2),"N/A")</f>
        <v>34.22</v>
      </c>
      <c r="Q2129" t="s">
        <v>8333</v>
      </c>
      <c r="R2129" t="s">
        <v>8334</v>
      </c>
    </row>
    <row r="2130" spans="1:18" ht="60" x14ac:dyDescent="0.25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>ROUND(E2130/D2130*100,0)</f>
        <v>0</v>
      </c>
      <c r="P2130">
        <f>IFERROR(ROUND(E2130/L2130,2),"N/A")</f>
        <v>25</v>
      </c>
      <c r="Q2130" t="s">
        <v>8333</v>
      </c>
      <c r="R2130" t="s">
        <v>8334</v>
      </c>
    </row>
    <row r="2131" spans="1:18" ht="60" x14ac:dyDescent="0.25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>ROUND(E2131/D2131*100,0)</f>
        <v>12</v>
      </c>
      <c r="P2131">
        <f>IFERROR(ROUND(E2131/L2131,2),"N/A")</f>
        <v>19.670000000000002</v>
      </c>
      <c r="Q2131" t="s">
        <v>8333</v>
      </c>
      <c r="R2131" t="s">
        <v>8334</v>
      </c>
    </row>
    <row r="2132" spans="1:18" ht="30" x14ac:dyDescent="0.25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>ROUND(E2132/D2132*100,0)</f>
        <v>0</v>
      </c>
      <c r="P2132">
        <f>IFERROR(ROUND(E2132/L2132,2),"N/A")</f>
        <v>21.25</v>
      </c>
      <c r="Q2132" t="s">
        <v>8333</v>
      </c>
      <c r="R2132" t="s">
        <v>8334</v>
      </c>
    </row>
    <row r="2133" spans="1:18" ht="45" x14ac:dyDescent="0.25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>ROUND(E2133/D2133*100,0)</f>
        <v>5</v>
      </c>
      <c r="P2133">
        <f>IFERROR(ROUND(E2133/L2133,2),"N/A")</f>
        <v>8.33</v>
      </c>
      <c r="Q2133" t="s">
        <v>8333</v>
      </c>
      <c r="R2133" t="s">
        <v>8334</v>
      </c>
    </row>
    <row r="2134" spans="1:18" ht="60" x14ac:dyDescent="0.25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>ROUND(E2134/D2134*100,0)</f>
        <v>2</v>
      </c>
      <c r="P2134">
        <f>IFERROR(ROUND(E2134/L2134,2),"N/A")</f>
        <v>21.34</v>
      </c>
      <c r="Q2134" t="s">
        <v>8333</v>
      </c>
      <c r="R2134" t="s">
        <v>8334</v>
      </c>
    </row>
    <row r="2135" spans="1:18" ht="60" x14ac:dyDescent="0.25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>ROUND(E2135/D2135*100,0)</f>
        <v>2</v>
      </c>
      <c r="P2135">
        <f>IFERROR(ROUND(E2135/L2135,2),"N/A")</f>
        <v>5.33</v>
      </c>
      <c r="Q2135" t="s">
        <v>8333</v>
      </c>
      <c r="R2135" t="s">
        <v>8334</v>
      </c>
    </row>
    <row r="2136" spans="1:18" ht="45" x14ac:dyDescent="0.25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>ROUND(E2136/D2136*100,0)</f>
        <v>2</v>
      </c>
      <c r="P2136">
        <f>IFERROR(ROUND(E2136/L2136,2),"N/A")</f>
        <v>34.67</v>
      </c>
      <c r="Q2136" t="s">
        <v>8333</v>
      </c>
      <c r="R2136" t="s">
        <v>8334</v>
      </c>
    </row>
    <row r="2137" spans="1:18" ht="60" x14ac:dyDescent="0.25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>ROUND(E2137/D2137*100,0)</f>
        <v>10</v>
      </c>
      <c r="P2137">
        <f>IFERROR(ROUND(E2137/L2137,2),"N/A")</f>
        <v>21.73</v>
      </c>
      <c r="Q2137" t="s">
        <v>8333</v>
      </c>
      <c r="R2137" t="s">
        <v>8334</v>
      </c>
    </row>
    <row r="2138" spans="1:18" ht="45" x14ac:dyDescent="0.25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>ROUND(E2138/D2138*100,0)</f>
        <v>0</v>
      </c>
      <c r="P2138">
        <f>IFERROR(ROUND(E2138/L2138,2),"N/A")</f>
        <v>11.92</v>
      </c>
      <c r="Q2138" t="s">
        <v>8333</v>
      </c>
      <c r="R2138" t="s">
        <v>8334</v>
      </c>
    </row>
    <row r="2139" spans="1:18" ht="45" x14ac:dyDescent="0.25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>ROUND(E2139/D2139*100,0)</f>
        <v>28</v>
      </c>
      <c r="P2139">
        <f>IFERROR(ROUND(E2139/L2139,2),"N/A")</f>
        <v>26.6</v>
      </c>
      <c r="Q2139" t="s">
        <v>8333</v>
      </c>
      <c r="R2139" t="s">
        <v>8334</v>
      </c>
    </row>
    <row r="2140" spans="1:18" ht="45" x14ac:dyDescent="0.25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>ROUND(E2140/D2140*100,0)</f>
        <v>13</v>
      </c>
      <c r="P2140">
        <f>IFERROR(ROUND(E2140/L2140,2),"N/A")</f>
        <v>10.67</v>
      </c>
      <c r="Q2140" t="s">
        <v>8333</v>
      </c>
      <c r="R2140" t="s">
        <v>8334</v>
      </c>
    </row>
    <row r="2141" spans="1:18" ht="60" x14ac:dyDescent="0.25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>ROUND(E2141/D2141*100,0)</f>
        <v>5</v>
      </c>
      <c r="P2141">
        <f>IFERROR(ROUND(E2141/L2141,2),"N/A")</f>
        <v>29.04</v>
      </c>
      <c r="Q2141" t="s">
        <v>8333</v>
      </c>
      <c r="R2141" t="s">
        <v>8334</v>
      </c>
    </row>
    <row r="2142" spans="1:18" ht="60" x14ac:dyDescent="0.25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>ROUND(E2142/D2142*100,0)</f>
        <v>0</v>
      </c>
      <c r="P2142">
        <f>IFERROR(ROUND(E2142/L2142,2),"N/A")</f>
        <v>50.91</v>
      </c>
      <c r="Q2142" t="s">
        <v>8333</v>
      </c>
      <c r="R2142" t="s">
        <v>8334</v>
      </c>
    </row>
    <row r="2143" spans="1:18" ht="60" x14ac:dyDescent="0.25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>ROUND(E2143/D2143*100,0)</f>
        <v>0</v>
      </c>
      <c r="P2143" t="str">
        <f>IFERROR(ROUND(E2143/L2143,2),"N/A")</f>
        <v>N/A</v>
      </c>
      <c r="Q2143" t="s">
        <v>8333</v>
      </c>
      <c r="R2143" t="s">
        <v>8334</v>
      </c>
    </row>
    <row r="2144" spans="1:18" ht="60" x14ac:dyDescent="0.25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>ROUND(E2144/D2144*100,0)</f>
        <v>6</v>
      </c>
      <c r="P2144">
        <f>IFERROR(ROUND(E2144/L2144,2),"N/A")</f>
        <v>50.08</v>
      </c>
      <c r="Q2144" t="s">
        <v>8333</v>
      </c>
      <c r="R2144" t="s">
        <v>8334</v>
      </c>
    </row>
    <row r="2145" spans="1:18" ht="60" x14ac:dyDescent="0.25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>ROUND(E2145/D2145*100,0)</f>
        <v>11</v>
      </c>
      <c r="P2145">
        <f>IFERROR(ROUND(E2145/L2145,2),"N/A")</f>
        <v>45</v>
      </c>
      <c r="Q2145" t="s">
        <v>8333</v>
      </c>
      <c r="R2145" t="s">
        <v>8334</v>
      </c>
    </row>
    <row r="2146" spans="1:18" ht="45" x14ac:dyDescent="0.25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>ROUND(E2146/D2146*100,0)</f>
        <v>2</v>
      </c>
      <c r="P2146">
        <f>IFERROR(ROUND(E2146/L2146,2),"N/A")</f>
        <v>25.29</v>
      </c>
      <c r="Q2146" t="s">
        <v>8333</v>
      </c>
      <c r="R2146" t="s">
        <v>8334</v>
      </c>
    </row>
    <row r="2147" spans="1:18" ht="60" x14ac:dyDescent="0.25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>ROUND(E2147/D2147*100,0)</f>
        <v>30</v>
      </c>
      <c r="P2147">
        <f>IFERROR(ROUND(E2147/L2147,2),"N/A")</f>
        <v>51.29</v>
      </c>
      <c r="Q2147" t="s">
        <v>8333</v>
      </c>
      <c r="R2147" t="s">
        <v>8334</v>
      </c>
    </row>
    <row r="2148" spans="1:18" ht="60" x14ac:dyDescent="0.25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>ROUND(E2148/D2148*100,0)</f>
        <v>0</v>
      </c>
      <c r="P2148">
        <f>IFERROR(ROUND(E2148/L2148,2),"N/A")</f>
        <v>1</v>
      </c>
      <c r="Q2148" t="s">
        <v>8333</v>
      </c>
      <c r="R2148" t="s">
        <v>8334</v>
      </c>
    </row>
    <row r="2149" spans="1:18" x14ac:dyDescent="0.25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>ROUND(E2149/D2149*100,0)</f>
        <v>1</v>
      </c>
      <c r="P2149">
        <f>IFERROR(ROUND(E2149/L2149,2),"N/A")</f>
        <v>49.38</v>
      </c>
      <c r="Q2149" t="s">
        <v>8333</v>
      </c>
      <c r="R2149" t="s">
        <v>8334</v>
      </c>
    </row>
    <row r="2150" spans="1:18" ht="60" x14ac:dyDescent="0.25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>ROUND(E2150/D2150*100,0)</f>
        <v>2</v>
      </c>
      <c r="P2150">
        <f>IFERROR(ROUND(E2150/L2150,2),"N/A")</f>
        <v>1</v>
      </c>
      <c r="Q2150" t="s">
        <v>8333</v>
      </c>
      <c r="R2150" t="s">
        <v>8334</v>
      </c>
    </row>
    <row r="2151" spans="1:18" ht="60" x14ac:dyDescent="0.25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>ROUND(E2151/D2151*100,0)</f>
        <v>0</v>
      </c>
      <c r="P2151" t="str">
        <f>IFERROR(ROUND(E2151/L2151,2),"N/A")</f>
        <v>N/A</v>
      </c>
      <c r="Q2151" t="s">
        <v>8333</v>
      </c>
      <c r="R2151" t="s">
        <v>8334</v>
      </c>
    </row>
    <row r="2152" spans="1:18" x14ac:dyDescent="0.25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>ROUND(E2152/D2152*100,0)</f>
        <v>1</v>
      </c>
      <c r="P2152">
        <f>IFERROR(ROUND(E2152/L2152,2),"N/A")</f>
        <v>101.25</v>
      </c>
      <c r="Q2152" t="s">
        <v>8333</v>
      </c>
      <c r="R2152" t="s">
        <v>8334</v>
      </c>
    </row>
    <row r="2153" spans="1:18" ht="60" x14ac:dyDescent="0.25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>ROUND(E2153/D2153*100,0)</f>
        <v>0</v>
      </c>
      <c r="P2153">
        <f>IFERROR(ROUND(E2153/L2153,2),"N/A")</f>
        <v>19.670000000000002</v>
      </c>
      <c r="Q2153" t="s">
        <v>8333</v>
      </c>
      <c r="R2153" t="s">
        <v>8334</v>
      </c>
    </row>
    <row r="2154" spans="1:18" ht="60" x14ac:dyDescent="0.25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>ROUND(E2154/D2154*100,0)</f>
        <v>0</v>
      </c>
      <c r="P2154">
        <f>IFERROR(ROUND(E2154/L2154,2),"N/A")</f>
        <v>12.5</v>
      </c>
      <c r="Q2154" t="s">
        <v>8333</v>
      </c>
      <c r="R2154" t="s">
        <v>8334</v>
      </c>
    </row>
    <row r="2155" spans="1:18" ht="60" x14ac:dyDescent="0.25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>ROUND(E2155/D2155*100,0)</f>
        <v>0</v>
      </c>
      <c r="P2155">
        <f>IFERROR(ROUND(E2155/L2155,2),"N/A")</f>
        <v>8.5</v>
      </c>
      <c r="Q2155" t="s">
        <v>8333</v>
      </c>
      <c r="R2155" t="s">
        <v>8334</v>
      </c>
    </row>
    <row r="2156" spans="1:18" ht="30" x14ac:dyDescent="0.25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>ROUND(E2156/D2156*100,0)</f>
        <v>1</v>
      </c>
      <c r="P2156">
        <f>IFERROR(ROUND(E2156/L2156,2),"N/A")</f>
        <v>1</v>
      </c>
      <c r="Q2156" t="s">
        <v>8333</v>
      </c>
      <c r="R2156" t="s">
        <v>8334</v>
      </c>
    </row>
    <row r="2157" spans="1:18" ht="45" x14ac:dyDescent="0.25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>ROUND(E2157/D2157*100,0)</f>
        <v>2</v>
      </c>
      <c r="P2157">
        <f>IFERROR(ROUND(E2157/L2157,2),"N/A")</f>
        <v>23</v>
      </c>
      <c r="Q2157" t="s">
        <v>8333</v>
      </c>
      <c r="R2157" t="s">
        <v>8334</v>
      </c>
    </row>
    <row r="2158" spans="1:18" ht="45" x14ac:dyDescent="0.25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>ROUND(E2158/D2158*100,0)</f>
        <v>3</v>
      </c>
      <c r="P2158">
        <f>IFERROR(ROUND(E2158/L2158,2),"N/A")</f>
        <v>17.989999999999998</v>
      </c>
      <c r="Q2158" t="s">
        <v>8333</v>
      </c>
      <c r="R2158" t="s">
        <v>8334</v>
      </c>
    </row>
    <row r="2159" spans="1:18" ht="30" x14ac:dyDescent="0.25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>ROUND(E2159/D2159*100,0)</f>
        <v>28</v>
      </c>
      <c r="P2159">
        <f>IFERROR(ROUND(E2159/L2159,2),"N/A")</f>
        <v>370.95</v>
      </c>
      <c r="Q2159" t="s">
        <v>8333</v>
      </c>
      <c r="R2159" t="s">
        <v>8334</v>
      </c>
    </row>
    <row r="2160" spans="1:18" ht="60" x14ac:dyDescent="0.25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>ROUND(E2160/D2160*100,0)</f>
        <v>7</v>
      </c>
      <c r="P2160">
        <f>IFERROR(ROUND(E2160/L2160,2),"N/A")</f>
        <v>63.57</v>
      </c>
      <c r="Q2160" t="s">
        <v>8333</v>
      </c>
      <c r="R2160" t="s">
        <v>8334</v>
      </c>
    </row>
    <row r="2161" spans="1:18" ht="75" x14ac:dyDescent="0.25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>ROUND(E2161/D2161*100,0)</f>
        <v>1</v>
      </c>
      <c r="P2161">
        <f>IFERROR(ROUND(E2161/L2161,2),"N/A")</f>
        <v>13</v>
      </c>
      <c r="Q2161" t="s">
        <v>8333</v>
      </c>
      <c r="R2161" t="s">
        <v>8334</v>
      </c>
    </row>
    <row r="2162" spans="1:18" ht="45" x14ac:dyDescent="0.25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>ROUND(E2162/D2162*100,0)</f>
        <v>1</v>
      </c>
      <c r="P2162">
        <f>IFERROR(ROUND(E2162/L2162,2),"N/A")</f>
        <v>5.31</v>
      </c>
      <c r="Q2162" t="s">
        <v>8333</v>
      </c>
      <c r="R2162" t="s">
        <v>8334</v>
      </c>
    </row>
    <row r="2163" spans="1:18" ht="30" x14ac:dyDescent="0.25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>ROUND(E2163/D2163*100,0)</f>
        <v>116</v>
      </c>
      <c r="P2163">
        <f>IFERROR(ROUND(E2163/L2163,2),"N/A")</f>
        <v>35.619999999999997</v>
      </c>
      <c r="Q2163" t="s">
        <v>8325</v>
      </c>
      <c r="R2163" t="s">
        <v>8326</v>
      </c>
    </row>
    <row r="2164" spans="1:18" ht="60" x14ac:dyDescent="0.25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>ROUND(E2164/D2164*100,0)</f>
        <v>112</v>
      </c>
      <c r="P2164">
        <f>IFERROR(ROUND(E2164/L2164,2),"N/A")</f>
        <v>87.1</v>
      </c>
      <c r="Q2164" t="s">
        <v>8325</v>
      </c>
      <c r="R2164" t="s">
        <v>8326</v>
      </c>
    </row>
    <row r="2165" spans="1:18" ht="45" x14ac:dyDescent="0.25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>ROUND(E2165/D2165*100,0)</f>
        <v>132</v>
      </c>
      <c r="P2165">
        <f>IFERROR(ROUND(E2165/L2165,2),"N/A")</f>
        <v>75.11</v>
      </c>
      <c r="Q2165" t="s">
        <v>8325</v>
      </c>
      <c r="R2165" t="s">
        <v>8326</v>
      </c>
    </row>
    <row r="2166" spans="1:18" ht="30" x14ac:dyDescent="0.25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>ROUND(E2166/D2166*100,0)</f>
        <v>103</v>
      </c>
      <c r="P2166">
        <f>IFERROR(ROUND(E2166/L2166,2),"N/A")</f>
        <v>68.010000000000005</v>
      </c>
      <c r="Q2166" t="s">
        <v>8325</v>
      </c>
      <c r="R2166" t="s">
        <v>8326</v>
      </c>
    </row>
    <row r="2167" spans="1:18" ht="60" x14ac:dyDescent="0.25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>ROUND(E2167/D2167*100,0)</f>
        <v>139</v>
      </c>
      <c r="P2167">
        <f>IFERROR(ROUND(E2167/L2167,2),"N/A")</f>
        <v>29.62</v>
      </c>
      <c r="Q2167" t="s">
        <v>8325</v>
      </c>
      <c r="R2167" t="s">
        <v>8326</v>
      </c>
    </row>
    <row r="2168" spans="1:18" ht="60" x14ac:dyDescent="0.25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>ROUND(E2168/D2168*100,0)</f>
        <v>147</v>
      </c>
      <c r="P2168">
        <f>IFERROR(ROUND(E2168/L2168,2),"N/A")</f>
        <v>91.63</v>
      </c>
      <c r="Q2168" t="s">
        <v>8325</v>
      </c>
      <c r="R2168" t="s">
        <v>8326</v>
      </c>
    </row>
    <row r="2169" spans="1:18" ht="30" x14ac:dyDescent="0.25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>ROUND(E2169/D2169*100,0)</f>
        <v>120</v>
      </c>
      <c r="P2169">
        <f>IFERROR(ROUND(E2169/L2169,2),"N/A")</f>
        <v>22.5</v>
      </c>
      <c r="Q2169" t="s">
        <v>8325</v>
      </c>
      <c r="R2169" t="s">
        <v>8326</v>
      </c>
    </row>
    <row r="2170" spans="1:18" ht="45" x14ac:dyDescent="0.25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>ROUND(E2170/D2170*100,0)</f>
        <v>122</v>
      </c>
      <c r="P2170">
        <f>IFERROR(ROUND(E2170/L2170,2),"N/A")</f>
        <v>64.37</v>
      </c>
      <c r="Q2170" t="s">
        <v>8325</v>
      </c>
      <c r="R2170" t="s">
        <v>8326</v>
      </c>
    </row>
    <row r="2171" spans="1:18" ht="60" x14ac:dyDescent="0.25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>ROUND(E2171/D2171*100,0)</f>
        <v>100</v>
      </c>
      <c r="P2171">
        <f>IFERROR(ROUND(E2171/L2171,2),"N/A")</f>
        <v>21.86</v>
      </c>
      <c r="Q2171" t="s">
        <v>8325</v>
      </c>
      <c r="R2171" t="s">
        <v>8326</v>
      </c>
    </row>
    <row r="2172" spans="1:18" ht="45" x14ac:dyDescent="0.25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>ROUND(E2172/D2172*100,0)</f>
        <v>181</v>
      </c>
      <c r="P2172">
        <f>IFERROR(ROUND(E2172/L2172,2),"N/A")</f>
        <v>33.32</v>
      </c>
      <c r="Q2172" t="s">
        <v>8325</v>
      </c>
      <c r="R2172" t="s">
        <v>8326</v>
      </c>
    </row>
    <row r="2173" spans="1:18" ht="45" x14ac:dyDescent="0.25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>ROUND(E2173/D2173*100,0)</f>
        <v>106</v>
      </c>
      <c r="P2173">
        <f>IFERROR(ROUND(E2173/L2173,2),"N/A")</f>
        <v>90.28</v>
      </c>
      <c r="Q2173" t="s">
        <v>8325</v>
      </c>
      <c r="R2173" t="s">
        <v>8326</v>
      </c>
    </row>
    <row r="2174" spans="1:18" ht="45" x14ac:dyDescent="0.25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>ROUND(E2174/D2174*100,0)</f>
        <v>100</v>
      </c>
      <c r="P2174">
        <f>IFERROR(ROUND(E2174/L2174,2),"N/A")</f>
        <v>76.92</v>
      </c>
      <c r="Q2174" t="s">
        <v>8325</v>
      </c>
      <c r="R2174" t="s">
        <v>8326</v>
      </c>
    </row>
    <row r="2175" spans="1:18" ht="60" x14ac:dyDescent="0.25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>ROUND(E2175/D2175*100,0)</f>
        <v>127</v>
      </c>
      <c r="P2175">
        <f>IFERROR(ROUND(E2175/L2175,2),"N/A")</f>
        <v>59.23</v>
      </c>
      <c r="Q2175" t="s">
        <v>8325</v>
      </c>
      <c r="R2175" t="s">
        <v>8326</v>
      </c>
    </row>
    <row r="2176" spans="1:18" ht="60" x14ac:dyDescent="0.25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>ROUND(E2176/D2176*100,0)</f>
        <v>103</v>
      </c>
      <c r="P2176">
        <f>IFERROR(ROUND(E2176/L2176,2),"N/A")</f>
        <v>65.38</v>
      </c>
      <c r="Q2176" t="s">
        <v>8325</v>
      </c>
      <c r="R2176" t="s">
        <v>8326</v>
      </c>
    </row>
    <row r="2177" spans="1:18" ht="60" x14ac:dyDescent="0.25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>ROUND(E2177/D2177*100,0)</f>
        <v>250</v>
      </c>
      <c r="P2177">
        <f>IFERROR(ROUND(E2177/L2177,2),"N/A")</f>
        <v>67.31</v>
      </c>
      <c r="Q2177" t="s">
        <v>8325</v>
      </c>
      <c r="R2177" t="s">
        <v>8326</v>
      </c>
    </row>
    <row r="2178" spans="1:18" ht="45" x14ac:dyDescent="0.25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>ROUND(E2178/D2178*100,0)</f>
        <v>126</v>
      </c>
      <c r="P2178">
        <f>IFERROR(ROUND(E2178/L2178,2),"N/A")</f>
        <v>88.75</v>
      </c>
      <c r="Q2178" t="s">
        <v>8325</v>
      </c>
      <c r="R2178" t="s">
        <v>8326</v>
      </c>
    </row>
    <row r="2179" spans="1:18" ht="75" x14ac:dyDescent="0.25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>ROUND(E2179/D2179*100,0)</f>
        <v>100</v>
      </c>
      <c r="P2179">
        <f>IFERROR(ROUND(E2179/L2179,2),"N/A")</f>
        <v>65.87</v>
      </c>
      <c r="Q2179" t="s">
        <v>8325</v>
      </c>
      <c r="R2179" t="s">
        <v>8326</v>
      </c>
    </row>
    <row r="2180" spans="1:18" ht="45" x14ac:dyDescent="0.25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>ROUND(E2180/D2180*100,0)</f>
        <v>139</v>
      </c>
      <c r="P2180">
        <f>IFERROR(ROUND(E2180/L2180,2),"N/A")</f>
        <v>40.35</v>
      </c>
      <c r="Q2180" t="s">
        <v>8325</v>
      </c>
      <c r="R2180" t="s">
        <v>8326</v>
      </c>
    </row>
    <row r="2181" spans="1:18" ht="45" x14ac:dyDescent="0.25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>ROUND(E2181/D2181*100,0)</f>
        <v>161</v>
      </c>
      <c r="P2181">
        <f>IFERROR(ROUND(E2181/L2181,2),"N/A")</f>
        <v>76.86</v>
      </c>
      <c r="Q2181" t="s">
        <v>8325</v>
      </c>
      <c r="R2181" t="s">
        <v>8326</v>
      </c>
    </row>
    <row r="2182" spans="1:18" ht="45" x14ac:dyDescent="0.25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>ROUND(E2182/D2182*100,0)</f>
        <v>107</v>
      </c>
      <c r="P2182">
        <f>IFERROR(ROUND(E2182/L2182,2),"N/A")</f>
        <v>68.709999999999994</v>
      </c>
      <c r="Q2182" t="s">
        <v>8325</v>
      </c>
      <c r="R2182" t="s">
        <v>8326</v>
      </c>
    </row>
    <row r="2183" spans="1:18" ht="60" x14ac:dyDescent="0.25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>ROUND(E2183/D2183*100,0)</f>
        <v>153</v>
      </c>
      <c r="P2183">
        <f>IFERROR(ROUND(E2183/L2183,2),"N/A")</f>
        <v>57.77</v>
      </c>
      <c r="Q2183" t="s">
        <v>8333</v>
      </c>
      <c r="R2183" t="s">
        <v>8351</v>
      </c>
    </row>
    <row r="2184" spans="1:18" ht="45" x14ac:dyDescent="0.25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>ROUND(E2184/D2184*100,0)</f>
        <v>524</v>
      </c>
      <c r="P2184">
        <f>IFERROR(ROUND(E2184/L2184,2),"N/A")</f>
        <v>44.17</v>
      </c>
      <c r="Q2184" t="s">
        <v>8333</v>
      </c>
      <c r="R2184" t="s">
        <v>8351</v>
      </c>
    </row>
    <row r="2185" spans="1:18" ht="60" x14ac:dyDescent="0.25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>ROUND(E2185/D2185*100,0)</f>
        <v>489</v>
      </c>
      <c r="P2185">
        <f>IFERROR(ROUND(E2185/L2185,2),"N/A")</f>
        <v>31.57</v>
      </c>
      <c r="Q2185" t="s">
        <v>8333</v>
      </c>
      <c r="R2185" t="s">
        <v>8351</v>
      </c>
    </row>
    <row r="2186" spans="1:18" ht="60" x14ac:dyDescent="0.25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>ROUND(E2186/D2186*100,0)</f>
        <v>285</v>
      </c>
      <c r="P2186">
        <f>IFERROR(ROUND(E2186/L2186,2),"N/A")</f>
        <v>107.05</v>
      </c>
      <c r="Q2186" t="s">
        <v>8333</v>
      </c>
      <c r="R2186" t="s">
        <v>8351</v>
      </c>
    </row>
    <row r="2187" spans="1:18" ht="60" x14ac:dyDescent="0.25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>ROUND(E2187/D2187*100,0)</f>
        <v>1857</v>
      </c>
      <c r="P2187">
        <f>IFERROR(ROUND(E2187/L2187,2),"N/A")</f>
        <v>149.03</v>
      </c>
      <c r="Q2187" t="s">
        <v>8333</v>
      </c>
      <c r="R2187" t="s">
        <v>8351</v>
      </c>
    </row>
    <row r="2188" spans="1:18" ht="45" x14ac:dyDescent="0.25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>ROUND(E2188/D2188*100,0)</f>
        <v>110</v>
      </c>
      <c r="P2188">
        <f>IFERROR(ROUND(E2188/L2188,2),"N/A")</f>
        <v>55.96</v>
      </c>
      <c r="Q2188" t="s">
        <v>8333</v>
      </c>
      <c r="R2188" t="s">
        <v>8351</v>
      </c>
    </row>
    <row r="2189" spans="1:18" ht="60" x14ac:dyDescent="0.25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>ROUND(E2189/D2189*100,0)</f>
        <v>1015</v>
      </c>
      <c r="P2189">
        <f>IFERROR(ROUND(E2189/L2189,2),"N/A")</f>
        <v>56.97</v>
      </c>
      <c r="Q2189" t="s">
        <v>8333</v>
      </c>
      <c r="R2189" t="s">
        <v>8351</v>
      </c>
    </row>
    <row r="2190" spans="1:18" ht="45" x14ac:dyDescent="0.25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>ROUND(E2190/D2190*100,0)</f>
        <v>412</v>
      </c>
      <c r="P2190">
        <f>IFERROR(ROUND(E2190/L2190,2),"N/A")</f>
        <v>44.06</v>
      </c>
      <c r="Q2190" t="s">
        <v>8333</v>
      </c>
      <c r="R2190" t="s">
        <v>8351</v>
      </c>
    </row>
    <row r="2191" spans="1:18" ht="60" x14ac:dyDescent="0.25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>ROUND(E2191/D2191*100,0)</f>
        <v>503</v>
      </c>
      <c r="P2191">
        <f>IFERROR(ROUND(E2191/L2191,2),"N/A")</f>
        <v>68.63</v>
      </c>
      <c r="Q2191" t="s">
        <v>8333</v>
      </c>
      <c r="R2191" t="s">
        <v>8351</v>
      </c>
    </row>
    <row r="2192" spans="1:18" ht="45" x14ac:dyDescent="0.25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>ROUND(E2192/D2192*100,0)</f>
        <v>185</v>
      </c>
      <c r="P2192">
        <f>IFERROR(ROUND(E2192/L2192,2),"N/A")</f>
        <v>65.319999999999993</v>
      </c>
      <c r="Q2192" t="s">
        <v>8333</v>
      </c>
      <c r="R2192" t="s">
        <v>8351</v>
      </c>
    </row>
    <row r="2193" spans="1:18" ht="60" x14ac:dyDescent="0.25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>ROUND(E2193/D2193*100,0)</f>
        <v>120</v>
      </c>
      <c r="P2193">
        <f>IFERROR(ROUND(E2193/L2193,2),"N/A")</f>
        <v>35.92</v>
      </c>
      <c r="Q2193" t="s">
        <v>8333</v>
      </c>
      <c r="R2193" t="s">
        <v>8351</v>
      </c>
    </row>
    <row r="2194" spans="1:18" ht="60" x14ac:dyDescent="0.25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>ROUND(E2194/D2194*100,0)</f>
        <v>1081</v>
      </c>
      <c r="P2194">
        <f>IFERROR(ROUND(E2194/L2194,2),"N/A")</f>
        <v>40.07</v>
      </c>
      <c r="Q2194" t="s">
        <v>8333</v>
      </c>
      <c r="R2194" t="s">
        <v>8351</v>
      </c>
    </row>
    <row r="2195" spans="1:18" ht="60" x14ac:dyDescent="0.25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>ROUND(E2195/D2195*100,0)</f>
        <v>452</v>
      </c>
      <c r="P2195">
        <f>IFERROR(ROUND(E2195/L2195,2),"N/A")</f>
        <v>75.650000000000006</v>
      </c>
      <c r="Q2195" t="s">
        <v>8333</v>
      </c>
      <c r="R2195" t="s">
        <v>8351</v>
      </c>
    </row>
    <row r="2196" spans="1:18" ht="60" x14ac:dyDescent="0.25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>ROUND(E2196/D2196*100,0)</f>
        <v>537</v>
      </c>
      <c r="P2196">
        <f>IFERROR(ROUND(E2196/L2196,2),"N/A")</f>
        <v>61.2</v>
      </c>
      <c r="Q2196" t="s">
        <v>8333</v>
      </c>
      <c r="R2196" t="s">
        <v>8351</v>
      </c>
    </row>
    <row r="2197" spans="1:18" ht="30" x14ac:dyDescent="0.25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>ROUND(E2197/D2197*100,0)</f>
        <v>120</v>
      </c>
      <c r="P2197">
        <f>IFERROR(ROUND(E2197/L2197,2),"N/A")</f>
        <v>48.13</v>
      </c>
      <c r="Q2197" t="s">
        <v>8333</v>
      </c>
      <c r="R2197" t="s">
        <v>8351</v>
      </c>
    </row>
    <row r="2198" spans="1:18" ht="30" x14ac:dyDescent="0.25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>ROUND(E2198/D2198*100,0)</f>
        <v>114</v>
      </c>
      <c r="P2198">
        <f>IFERROR(ROUND(E2198/L2198,2),"N/A")</f>
        <v>68.11</v>
      </c>
      <c r="Q2198" t="s">
        <v>8333</v>
      </c>
      <c r="R2198" t="s">
        <v>8351</v>
      </c>
    </row>
    <row r="2199" spans="1:18" ht="45" x14ac:dyDescent="0.25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>ROUND(E2199/D2199*100,0)</f>
        <v>951</v>
      </c>
      <c r="P2199">
        <f>IFERROR(ROUND(E2199/L2199,2),"N/A")</f>
        <v>65.89</v>
      </c>
      <c r="Q2199" t="s">
        <v>8333</v>
      </c>
      <c r="R2199" t="s">
        <v>8351</v>
      </c>
    </row>
    <row r="2200" spans="1:18" ht="60" x14ac:dyDescent="0.25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>ROUND(E2200/D2200*100,0)</f>
        <v>133</v>
      </c>
      <c r="P2200">
        <f>IFERROR(ROUND(E2200/L2200,2),"N/A")</f>
        <v>81.650000000000006</v>
      </c>
      <c r="Q2200" t="s">
        <v>8333</v>
      </c>
      <c r="R2200" t="s">
        <v>8351</v>
      </c>
    </row>
    <row r="2201" spans="1:18" ht="30" x14ac:dyDescent="0.25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>ROUND(E2201/D2201*100,0)</f>
        <v>147</v>
      </c>
      <c r="P2201">
        <f>IFERROR(ROUND(E2201/L2201,2),"N/A")</f>
        <v>52.7</v>
      </c>
      <c r="Q2201" t="s">
        <v>8333</v>
      </c>
      <c r="R2201" t="s">
        <v>8351</v>
      </c>
    </row>
    <row r="2202" spans="1:18" ht="60" x14ac:dyDescent="0.25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>ROUND(E2202/D2202*100,0)</f>
        <v>542</v>
      </c>
      <c r="P2202">
        <f>IFERROR(ROUND(E2202/L2202,2),"N/A")</f>
        <v>41.23</v>
      </c>
      <c r="Q2202" t="s">
        <v>8333</v>
      </c>
      <c r="R2202" t="s">
        <v>8351</v>
      </c>
    </row>
    <row r="2203" spans="1:18" ht="60" x14ac:dyDescent="0.25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>ROUND(E2203/D2203*100,0)</f>
        <v>383</v>
      </c>
      <c r="P2203">
        <f>IFERROR(ROUND(E2203/L2203,2),"N/A")</f>
        <v>15.04</v>
      </c>
      <c r="Q2203" t="s">
        <v>8325</v>
      </c>
      <c r="R2203" t="s">
        <v>8330</v>
      </c>
    </row>
    <row r="2204" spans="1:18" ht="45" x14ac:dyDescent="0.25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>ROUND(E2204/D2204*100,0)</f>
        <v>704</v>
      </c>
      <c r="P2204">
        <f>IFERROR(ROUND(E2204/L2204,2),"N/A")</f>
        <v>39.07</v>
      </c>
      <c r="Q2204" t="s">
        <v>8325</v>
      </c>
      <c r="R2204" t="s">
        <v>8330</v>
      </c>
    </row>
    <row r="2205" spans="1:18" ht="60" x14ac:dyDescent="0.25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>ROUND(E2205/D2205*100,0)</f>
        <v>110</v>
      </c>
      <c r="P2205">
        <f>IFERROR(ROUND(E2205/L2205,2),"N/A")</f>
        <v>43.82</v>
      </c>
      <c r="Q2205" t="s">
        <v>8325</v>
      </c>
      <c r="R2205" t="s">
        <v>8330</v>
      </c>
    </row>
    <row r="2206" spans="1:18" ht="45" x14ac:dyDescent="0.25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>ROUND(E2206/D2206*100,0)</f>
        <v>133</v>
      </c>
      <c r="P2206">
        <f>IFERROR(ROUND(E2206/L2206,2),"N/A")</f>
        <v>27.3</v>
      </c>
      <c r="Q2206" t="s">
        <v>8325</v>
      </c>
      <c r="R2206" t="s">
        <v>8330</v>
      </c>
    </row>
    <row r="2207" spans="1:18" ht="45" x14ac:dyDescent="0.25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>ROUND(E2207/D2207*100,0)</f>
        <v>152</v>
      </c>
      <c r="P2207">
        <f>IFERROR(ROUND(E2207/L2207,2),"N/A")</f>
        <v>42.22</v>
      </c>
      <c r="Q2207" t="s">
        <v>8325</v>
      </c>
      <c r="R2207" t="s">
        <v>8330</v>
      </c>
    </row>
    <row r="2208" spans="1:18" ht="60" x14ac:dyDescent="0.25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>ROUND(E2208/D2208*100,0)</f>
        <v>103</v>
      </c>
      <c r="P2208">
        <f>IFERROR(ROUND(E2208/L2208,2),"N/A")</f>
        <v>33.24</v>
      </c>
      <c r="Q2208" t="s">
        <v>8325</v>
      </c>
      <c r="R2208" t="s">
        <v>8330</v>
      </c>
    </row>
    <row r="2209" spans="1:18" ht="45" x14ac:dyDescent="0.25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>ROUND(E2209/D2209*100,0)</f>
        <v>100</v>
      </c>
      <c r="P2209">
        <f>IFERROR(ROUND(E2209/L2209,2),"N/A")</f>
        <v>285.70999999999998</v>
      </c>
      <c r="Q2209" t="s">
        <v>8325</v>
      </c>
      <c r="R2209" t="s">
        <v>8330</v>
      </c>
    </row>
    <row r="2210" spans="1:18" ht="60" x14ac:dyDescent="0.25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>ROUND(E2210/D2210*100,0)</f>
        <v>102</v>
      </c>
      <c r="P2210">
        <f>IFERROR(ROUND(E2210/L2210,2),"N/A")</f>
        <v>42.33</v>
      </c>
      <c r="Q2210" t="s">
        <v>8325</v>
      </c>
      <c r="R2210" t="s">
        <v>8330</v>
      </c>
    </row>
    <row r="2211" spans="1:18" ht="45" x14ac:dyDescent="0.25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>ROUND(E2211/D2211*100,0)</f>
        <v>151</v>
      </c>
      <c r="P2211">
        <f>IFERROR(ROUND(E2211/L2211,2),"N/A")</f>
        <v>50.27</v>
      </c>
      <c r="Q2211" t="s">
        <v>8325</v>
      </c>
      <c r="R2211" t="s">
        <v>8330</v>
      </c>
    </row>
    <row r="2212" spans="1:18" ht="60" x14ac:dyDescent="0.25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>ROUND(E2212/D2212*100,0)</f>
        <v>111</v>
      </c>
      <c r="P2212">
        <f>IFERROR(ROUND(E2212/L2212,2),"N/A")</f>
        <v>61.9</v>
      </c>
      <c r="Q2212" t="s">
        <v>8325</v>
      </c>
      <c r="R2212" t="s">
        <v>8330</v>
      </c>
    </row>
    <row r="2213" spans="1:18" ht="60" x14ac:dyDescent="0.25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>ROUND(E2213/D2213*100,0)</f>
        <v>196</v>
      </c>
      <c r="P2213">
        <f>IFERROR(ROUND(E2213/L2213,2),"N/A")</f>
        <v>40.75</v>
      </c>
      <c r="Q2213" t="s">
        <v>8325</v>
      </c>
      <c r="R2213" t="s">
        <v>8330</v>
      </c>
    </row>
    <row r="2214" spans="1:18" ht="60" x14ac:dyDescent="0.25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>ROUND(E2214/D2214*100,0)</f>
        <v>114</v>
      </c>
      <c r="P2214">
        <f>IFERROR(ROUND(E2214/L2214,2),"N/A")</f>
        <v>55.8</v>
      </c>
      <c r="Q2214" t="s">
        <v>8325</v>
      </c>
      <c r="R2214" t="s">
        <v>8330</v>
      </c>
    </row>
    <row r="2215" spans="1:18" ht="75" x14ac:dyDescent="0.25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>ROUND(E2215/D2215*100,0)</f>
        <v>200</v>
      </c>
      <c r="P2215">
        <f>IFERROR(ROUND(E2215/L2215,2),"N/A")</f>
        <v>10</v>
      </c>
      <c r="Q2215" t="s">
        <v>8325</v>
      </c>
      <c r="R2215" t="s">
        <v>8330</v>
      </c>
    </row>
    <row r="2216" spans="1:18" ht="45" x14ac:dyDescent="0.25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>ROUND(E2216/D2216*100,0)</f>
        <v>293</v>
      </c>
      <c r="P2216">
        <f>IFERROR(ROUND(E2216/L2216,2),"N/A")</f>
        <v>73.13</v>
      </c>
      <c r="Q2216" t="s">
        <v>8325</v>
      </c>
      <c r="R2216" t="s">
        <v>8330</v>
      </c>
    </row>
    <row r="2217" spans="1:18" ht="30" x14ac:dyDescent="0.25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>ROUND(E2217/D2217*100,0)</f>
        <v>156</v>
      </c>
      <c r="P2217">
        <f>IFERROR(ROUND(E2217/L2217,2),"N/A")</f>
        <v>26.06</v>
      </c>
      <c r="Q2217" t="s">
        <v>8325</v>
      </c>
      <c r="R2217" t="s">
        <v>8330</v>
      </c>
    </row>
    <row r="2218" spans="1:18" ht="60" x14ac:dyDescent="0.25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>ROUND(E2218/D2218*100,0)</f>
        <v>106</v>
      </c>
      <c r="P2218">
        <f>IFERROR(ROUND(E2218/L2218,2),"N/A")</f>
        <v>22.64</v>
      </c>
      <c r="Q2218" t="s">
        <v>8325</v>
      </c>
      <c r="R2218" t="s">
        <v>8330</v>
      </c>
    </row>
    <row r="2219" spans="1:18" ht="60" x14ac:dyDescent="0.25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>ROUND(E2219/D2219*100,0)</f>
        <v>101</v>
      </c>
      <c r="P2219">
        <f>IFERROR(ROUND(E2219/L2219,2),"N/A")</f>
        <v>47.22</v>
      </c>
      <c r="Q2219" t="s">
        <v>8325</v>
      </c>
      <c r="R2219" t="s">
        <v>8330</v>
      </c>
    </row>
    <row r="2220" spans="1:18" ht="45" x14ac:dyDescent="0.25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>ROUND(E2220/D2220*100,0)</f>
        <v>123</v>
      </c>
      <c r="P2220">
        <f>IFERROR(ROUND(E2220/L2220,2),"N/A")</f>
        <v>32.32</v>
      </c>
      <c r="Q2220" t="s">
        <v>8325</v>
      </c>
      <c r="R2220" t="s">
        <v>8330</v>
      </c>
    </row>
    <row r="2221" spans="1:18" ht="45" x14ac:dyDescent="0.25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>ROUND(E2221/D2221*100,0)</f>
        <v>102</v>
      </c>
      <c r="P2221">
        <f>IFERROR(ROUND(E2221/L2221,2),"N/A")</f>
        <v>53.42</v>
      </c>
      <c r="Q2221" t="s">
        <v>8325</v>
      </c>
      <c r="R2221" t="s">
        <v>8330</v>
      </c>
    </row>
    <row r="2222" spans="1:18" ht="45" x14ac:dyDescent="0.25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>ROUND(E2222/D2222*100,0)</f>
        <v>101</v>
      </c>
      <c r="P2222">
        <f>IFERROR(ROUND(E2222/L2222,2),"N/A")</f>
        <v>51.3</v>
      </c>
      <c r="Q2222" t="s">
        <v>8325</v>
      </c>
      <c r="R2222" t="s">
        <v>8330</v>
      </c>
    </row>
    <row r="2223" spans="1:18" ht="45" x14ac:dyDescent="0.25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>ROUND(E2223/D2223*100,0)</f>
        <v>108</v>
      </c>
      <c r="P2223">
        <f>IFERROR(ROUND(E2223/L2223,2),"N/A")</f>
        <v>37.200000000000003</v>
      </c>
      <c r="Q2223" t="s">
        <v>8333</v>
      </c>
      <c r="R2223" t="s">
        <v>8351</v>
      </c>
    </row>
    <row r="2224" spans="1:18" ht="60" x14ac:dyDescent="0.25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>ROUND(E2224/D2224*100,0)</f>
        <v>163</v>
      </c>
      <c r="P2224">
        <f>IFERROR(ROUND(E2224/L2224,2),"N/A")</f>
        <v>27.1</v>
      </c>
      <c r="Q2224" t="s">
        <v>8333</v>
      </c>
      <c r="R2224" t="s">
        <v>8351</v>
      </c>
    </row>
    <row r="2225" spans="1:18" ht="60" x14ac:dyDescent="0.25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>ROUND(E2225/D2225*100,0)</f>
        <v>106</v>
      </c>
      <c r="P2225">
        <f>IFERROR(ROUND(E2225/L2225,2),"N/A")</f>
        <v>206.31</v>
      </c>
      <c r="Q2225" t="s">
        <v>8333</v>
      </c>
      <c r="R2225" t="s">
        <v>8351</v>
      </c>
    </row>
    <row r="2226" spans="1:18" ht="60" x14ac:dyDescent="0.25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>ROUND(E2226/D2226*100,0)</f>
        <v>243</v>
      </c>
      <c r="P2226">
        <f>IFERROR(ROUND(E2226/L2226,2),"N/A")</f>
        <v>82.15</v>
      </c>
      <c r="Q2226" t="s">
        <v>8333</v>
      </c>
      <c r="R2226" t="s">
        <v>8351</v>
      </c>
    </row>
    <row r="2227" spans="1:18" ht="60" x14ac:dyDescent="0.25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>ROUND(E2227/D2227*100,0)</f>
        <v>945</v>
      </c>
      <c r="P2227">
        <f>IFERROR(ROUND(E2227/L2227,2),"N/A")</f>
        <v>164.8</v>
      </c>
      <c r="Q2227" t="s">
        <v>8333</v>
      </c>
      <c r="R2227" t="s">
        <v>8351</v>
      </c>
    </row>
    <row r="2228" spans="1:18" ht="60" x14ac:dyDescent="0.25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>ROUND(E2228/D2228*100,0)</f>
        <v>108</v>
      </c>
      <c r="P2228">
        <f>IFERROR(ROUND(E2228/L2228,2),"N/A")</f>
        <v>60.82</v>
      </c>
      <c r="Q2228" t="s">
        <v>8333</v>
      </c>
      <c r="R2228" t="s">
        <v>8351</v>
      </c>
    </row>
    <row r="2229" spans="1:18" ht="60" x14ac:dyDescent="0.25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>ROUND(E2229/D2229*100,0)</f>
        <v>157</v>
      </c>
      <c r="P2229">
        <f>IFERROR(ROUND(E2229/L2229,2),"N/A")</f>
        <v>67.97</v>
      </c>
      <c r="Q2229" t="s">
        <v>8333</v>
      </c>
      <c r="R2229" t="s">
        <v>8351</v>
      </c>
    </row>
    <row r="2230" spans="1:18" ht="60" x14ac:dyDescent="0.25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>ROUND(E2230/D2230*100,0)</f>
        <v>1174</v>
      </c>
      <c r="P2230">
        <f>IFERROR(ROUND(E2230/L2230,2),"N/A")</f>
        <v>81.56</v>
      </c>
      <c r="Q2230" t="s">
        <v>8333</v>
      </c>
      <c r="R2230" t="s">
        <v>8351</v>
      </c>
    </row>
    <row r="2231" spans="1:18" ht="60" x14ac:dyDescent="0.25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>ROUND(E2231/D2231*100,0)</f>
        <v>171</v>
      </c>
      <c r="P2231">
        <f>IFERROR(ROUND(E2231/L2231,2),"N/A")</f>
        <v>25.43</v>
      </c>
      <c r="Q2231" t="s">
        <v>8333</v>
      </c>
      <c r="R2231" t="s">
        <v>8351</v>
      </c>
    </row>
    <row r="2232" spans="1:18" ht="60" x14ac:dyDescent="0.25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>ROUND(E2232/D2232*100,0)</f>
        <v>126</v>
      </c>
      <c r="P2232">
        <f>IFERROR(ROUND(E2232/L2232,2),"N/A")</f>
        <v>21.5</v>
      </c>
      <c r="Q2232" t="s">
        <v>8333</v>
      </c>
      <c r="R2232" t="s">
        <v>8351</v>
      </c>
    </row>
    <row r="2233" spans="1:18" ht="60" x14ac:dyDescent="0.25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>ROUND(E2233/D2233*100,0)</f>
        <v>1212</v>
      </c>
      <c r="P2233">
        <f>IFERROR(ROUND(E2233/L2233,2),"N/A")</f>
        <v>27.23</v>
      </c>
      <c r="Q2233" t="s">
        <v>8333</v>
      </c>
      <c r="R2233" t="s">
        <v>8351</v>
      </c>
    </row>
    <row r="2234" spans="1:18" ht="45" x14ac:dyDescent="0.25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>ROUND(E2234/D2234*100,0)</f>
        <v>496</v>
      </c>
      <c r="P2234">
        <f>IFERROR(ROUND(E2234/L2234,2),"N/A")</f>
        <v>25.09</v>
      </c>
      <c r="Q2234" t="s">
        <v>8333</v>
      </c>
      <c r="R2234" t="s">
        <v>8351</v>
      </c>
    </row>
    <row r="2235" spans="1:18" ht="45" x14ac:dyDescent="0.25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>ROUND(E2235/D2235*100,0)</f>
        <v>332</v>
      </c>
      <c r="P2235">
        <f>IFERROR(ROUND(E2235/L2235,2),"N/A")</f>
        <v>21.23</v>
      </c>
      <c r="Q2235" t="s">
        <v>8333</v>
      </c>
      <c r="R2235" t="s">
        <v>8351</v>
      </c>
    </row>
    <row r="2236" spans="1:18" ht="45" x14ac:dyDescent="0.25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>ROUND(E2236/D2236*100,0)</f>
        <v>1165</v>
      </c>
      <c r="P2236">
        <f>IFERROR(ROUND(E2236/L2236,2),"N/A")</f>
        <v>41.61</v>
      </c>
      <c r="Q2236" t="s">
        <v>8333</v>
      </c>
      <c r="R2236" t="s">
        <v>8351</v>
      </c>
    </row>
    <row r="2237" spans="1:18" ht="45" x14ac:dyDescent="0.25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>ROUND(E2237/D2237*100,0)</f>
        <v>153</v>
      </c>
      <c r="P2237">
        <f>IFERROR(ROUND(E2237/L2237,2),"N/A")</f>
        <v>135.59</v>
      </c>
      <c r="Q2237" t="s">
        <v>8333</v>
      </c>
      <c r="R2237" t="s">
        <v>8351</v>
      </c>
    </row>
    <row r="2238" spans="1:18" ht="45" x14ac:dyDescent="0.25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>ROUND(E2238/D2238*100,0)</f>
        <v>537</v>
      </c>
      <c r="P2238">
        <f>IFERROR(ROUND(E2238/L2238,2),"N/A")</f>
        <v>22.12</v>
      </c>
      <c r="Q2238" t="s">
        <v>8333</v>
      </c>
      <c r="R2238" t="s">
        <v>8351</v>
      </c>
    </row>
    <row r="2239" spans="1:18" ht="60" x14ac:dyDescent="0.25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>ROUND(E2239/D2239*100,0)</f>
        <v>353</v>
      </c>
      <c r="P2239">
        <f>IFERROR(ROUND(E2239/L2239,2),"N/A")</f>
        <v>64.63</v>
      </c>
      <c r="Q2239" t="s">
        <v>8333</v>
      </c>
      <c r="R2239" t="s">
        <v>8351</v>
      </c>
    </row>
    <row r="2240" spans="1:18" ht="30" x14ac:dyDescent="0.25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>ROUND(E2240/D2240*100,0)</f>
        <v>137</v>
      </c>
      <c r="P2240">
        <f>IFERROR(ROUND(E2240/L2240,2),"N/A")</f>
        <v>69.569999999999993</v>
      </c>
      <c r="Q2240" t="s">
        <v>8333</v>
      </c>
      <c r="R2240" t="s">
        <v>8351</v>
      </c>
    </row>
    <row r="2241" spans="1:18" ht="30" x14ac:dyDescent="0.25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>ROUND(E2241/D2241*100,0)</f>
        <v>128</v>
      </c>
      <c r="P2241">
        <f>IFERROR(ROUND(E2241/L2241,2),"N/A")</f>
        <v>75.13</v>
      </c>
      <c r="Q2241" t="s">
        <v>8333</v>
      </c>
      <c r="R2241" t="s">
        <v>8351</v>
      </c>
    </row>
    <row r="2242" spans="1:18" ht="45" x14ac:dyDescent="0.25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>ROUND(E2242/D2242*100,0)</f>
        <v>271</v>
      </c>
      <c r="P2242">
        <f>IFERROR(ROUND(E2242/L2242,2),"N/A")</f>
        <v>140.97999999999999</v>
      </c>
      <c r="Q2242" t="s">
        <v>8333</v>
      </c>
      <c r="R2242" t="s">
        <v>8351</v>
      </c>
    </row>
    <row r="2243" spans="1:18" ht="60" x14ac:dyDescent="0.25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>ROUND(E2243/D2243*100,0)</f>
        <v>806</v>
      </c>
      <c r="P2243">
        <f>IFERROR(ROUND(E2243/L2243,2),"N/A")</f>
        <v>49.47</v>
      </c>
      <c r="Q2243" t="s">
        <v>8333</v>
      </c>
      <c r="R2243" t="s">
        <v>8351</v>
      </c>
    </row>
    <row r="2244" spans="1:18" ht="30" x14ac:dyDescent="0.25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>ROUND(E2244/D2244*100,0)</f>
        <v>1360</v>
      </c>
      <c r="P2244">
        <f>IFERROR(ROUND(E2244/L2244,2),"N/A")</f>
        <v>53.87</v>
      </c>
      <c r="Q2244" t="s">
        <v>8333</v>
      </c>
      <c r="R2244" t="s">
        <v>8351</v>
      </c>
    </row>
    <row r="2245" spans="1:18" ht="60" x14ac:dyDescent="0.25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>ROUND(E2245/D2245*100,0)</f>
        <v>930250</v>
      </c>
      <c r="P2245">
        <f>IFERROR(ROUND(E2245/L2245,2),"N/A")</f>
        <v>4.57</v>
      </c>
      <c r="Q2245" t="s">
        <v>8333</v>
      </c>
      <c r="R2245" t="s">
        <v>8351</v>
      </c>
    </row>
    <row r="2246" spans="1:18" ht="45" x14ac:dyDescent="0.25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>ROUND(E2246/D2246*100,0)</f>
        <v>377</v>
      </c>
      <c r="P2246">
        <f>IFERROR(ROUND(E2246/L2246,2),"N/A")</f>
        <v>65</v>
      </c>
      <c r="Q2246" t="s">
        <v>8333</v>
      </c>
      <c r="R2246" t="s">
        <v>8351</v>
      </c>
    </row>
    <row r="2247" spans="1:18" ht="45" x14ac:dyDescent="0.25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>ROUND(E2247/D2247*100,0)</f>
        <v>2647</v>
      </c>
      <c r="P2247">
        <f>IFERROR(ROUND(E2247/L2247,2),"N/A")</f>
        <v>53.48</v>
      </c>
      <c r="Q2247" t="s">
        <v>8333</v>
      </c>
      <c r="R2247" t="s">
        <v>8351</v>
      </c>
    </row>
    <row r="2248" spans="1:18" ht="60" x14ac:dyDescent="0.25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>ROUND(E2248/D2248*100,0)</f>
        <v>100</v>
      </c>
      <c r="P2248">
        <f>IFERROR(ROUND(E2248/L2248,2),"N/A")</f>
        <v>43.91</v>
      </c>
      <c r="Q2248" t="s">
        <v>8333</v>
      </c>
      <c r="R2248" t="s">
        <v>8351</v>
      </c>
    </row>
    <row r="2249" spans="1:18" ht="45" x14ac:dyDescent="0.25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>ROUND(E2249/D2249*100,0)</f>
        <v>104</v>
      </c>
      <c r="P2249">
        <f>IFERROR(ROUND(E2249/L2249,2),"N/A")</f>
        <v>50.85</v>
      </c>
      <c r="Q2249" t="s">
        <v>8333</v>
      </c>
      <c r="R2249" t="s">
        <v>8351</v>
      </c>
    </row>
    <row r="2250" spans="1:18" ht="60" x14ac:dyDescent="0.25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>ROUND(E2250/D2250*100,0)</f>
        <v>107</v>
      </c>
      <c r="P2250">
        <f>IFERROR(ROUND(E2250/L2250,2),"N/A")</f>
        <v>58.63</v>
      </c>
      <c r="Q2250" t="s">
        <v>8333</v>
      </c>
      <c r="R2250" t="s">
        <v>8351</v>
      </c>
    </row>
    <row r="2251" spans="1:18" ht="45" x14ac:dyDescent="0.25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>ROUND(E2251/D2251*100,0)</f>
        <v>169</v>
      </c>
      <c r="P2251">
        <f>IFERROR(ROUND(E2251/L2251,2),"N/A")</f>
        <v>32.82</v>
      </c>
      <c r="Q2251" t="s">
        <v>8333</v>
      </c>
      <c r="R2251" t="s">
        <v>8351</v>
      </c>
    </row>
    <row r="2252" spans="1:18" ht="45" x14ac:dyDescent="0.25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>ROUND(E2252/D2252*100,0)</f>
        <v>975</v>
      </c>
      <c r="P2252">
        <f>IFERROR(ROUND(E2252/L2252,2),"N/A")</f>
        <v>426.93</v>
      </c>
      <c r="Q2252" t="s">
        <v>8333</v>
      </c>
      <c r="R2252" t="s">
        <v>8351</v>
      </c>
    </row>
    <row r="2253" spans="1:18" ht="45" x14ac:dyDescent="0.25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>ROUND(E2253/D2253*100,0)</f>
        <v>134</v>
      </c>
      <c r="P2253">
        <f>IFERROR(ROUND(E2253/L2253,2),"N/A")</f>
        <v>23.81</v>
      </c>
      <c r="Q2253" t="s">
        <v>8333</v>
      </c>
      <c r="R2253" t="s">
        <v>8351</v>
      </c>
    </row>
    <row r="2254" spans="1:18" ht="60" x14ac:dyDescent="0.25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>ROUND(E2254/D2254*100,0)</f>
        <v>272</v>
      </c>
      <c r="P2254">
        <f>IFERROR(ROUND(E2254/L2254,2),"N/A")</f>
        <v>98.41</v>
      </c>
      <c r="Q2254" t="s">
        <v>8333</v>
      </c>
      <c r="R2254" t="s">
        <v>8351</v>
      </c>
    </row>
    <row r="2255" spans="1:18" ht="60" x14ac:dyDescent="0.25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>ROUND(E2255/D2255*100,0)</f>
        <v>113</v>
      </c>
      <c r="P2255">
        <f>IFERROR(ROUND(E2255/L2255,2),"N/A")</f>
        <v>107.32</v>
      </c>
      <c r="Q2255" t="s">
        <v>8333</v>
      </c>
      <c r="R2255" t="s">
        <v>8351</v>
      </c>
    </row>
    <row r="2256" spans="1:18" ht="45" x14ac:dyDescent="0.25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>ROUND(E2256/D2256*100,0)</f>
        <v>460</v>
      </c>
      <c r="P2256">
        <f>IFERROR(ROUND(E2256/L2256,2),"N/A")</f>
        <v>11.67</v>
      </c>
      <c r="Q2256" t="s">
        <v>8333</v>
      </c>
      <c r="R2256" t="s">
        <v>8351</v>
      </c>
    </row>
    <row r="2257" spans="1:18" ht="30" x14ac:dyDescent="0.25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>ROUND(E2257/D2257*100,0)</f>
        <v>287</v>
      </c>
      <c r="P2257">
        <f>IFERROR(ROUND(E2257/L2257,2),"N/A")</f>
        <v>41.78</v>
      </c>
      <c r="Q2257" t="s">
        <v>8333</v>
      </c>
      <c r="R2257" t="s">
        <v>8351</v>
      </c>
    </row>
    <row r="2258" spans="1:18" ht="45" x14ac:dyDescent="0.25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>ROUND(E2258/D2258*100,0)</f>
        <v>223</v>
      </c>
      <c r="P2258">
        <f>IFERROR(ROUND(E2258/L2258,2),"N/A")</f>
        <v>21.38</v>
      </c>
      <c r="Q2258" t="s">
        <v>8333</v>
      </c>
      <c r="R2258" t="s">
        <v>8351</v>
      </c>
    </row>
    <row r="2259" spans="1:18" ht="60" x14ac:dyDescent="0.25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>ROUND(E2259/D2259*100,0)</f>
        <v>636</v>
      </c>
      <c r="P2259">
        <f>IFERROR(ROUND(E2259/L2259,2),"N/A")</f>
        <v>94.1</v>
      </c>
      <c r="Q2259" t="s">
        <v>8333</v>
      </c>
      <c r="R2259" t="s">
        <v>8351</v>
      </c>
    </row>
    <row r="2260" spans="1:18" ht="30" x14ac:dyDescent="0.25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>ROUND(E2260/D2260*100,0)</f>
        <v>147</v>
      </c>
      <c r="P2260">
        <f>IFERROR(ROUND(E2260/L2260,2),"N/A")</f>
        <v>15.72</v>
      </c>
      <c r="Q2260" t="s">
        <v>8333</v>
      </c>
      <c r="R2260" t="s">
        <v>8351</v>
      </c>
    </row>
    <row r="2261" spans="1:18" ht="60" x14ac:dyDescent="0.25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>ROUND(E2261/D2261*100,0)</f>
        <v>1867</v>
      </c>
      <c r="P2261">
        <f>IFERROR(ROUND(E2261/L2261,2),"N/A")</f>
        <v>90.64</v>
      </c>
      <c r="Q2261" t="s">
        <v>8333</v>
      </c>
      <c r="R2261" t="s">
        <v>8351</v>
      </c>
    </row>
    <row r="2262" spans="1:18" ht="60" x14ac:dyDescent="0.25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>ROUND(E2262/D2262*100,0)</f>
        <v>327</v>
      </c>
      <c r="P2262">
        <f>IFERROR(ROUND(E2262/L2262,2),"N/A")</f>
        <v>97.3</v>
      </c>
      <c r="Q2262" t="s">
        <v>8333</v>
      </c>
      <c r="R2262" t="s">
        <v>8351</v>
      </c>
    </row>
    <row r="2263" spans="1:18" ht="60" x14ac:dyDescent="0.25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>ROUND(E2263/D2263*100,0)</f>
        <v>780</v>
      </c>
      <c r="P2263">
        <f>IFERROR(ROUND(E2263/L2263,2),"N/A")</f>
        <v>37.119999999999997</v>
      </c>
      <c r="Q2263" t="s">
        <v>8333</v>
      </c>
      <c r="R2263" t="s">
        <v>8351</v>
      </c>
    </row>
    <row r="2264" spans="1:18" ht="45" x14ac:dyDescent="0.25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>ROUND(E2264/D2264*100,0)</f>
        <v>154</v>
      </c>
      <c r="P2264">
        <f>IFERROR(ROUND(E2264/L2264,2),"N/A")</f>
        <v>28.1</v>
      </c>
      <c r="Q2264" t="s">
        <v>8333</v>
      </c>
      <c r="R2264" t="s">
        <v>8351</v>
      </c>
    </row>
    <row r="2265" spans="1:18" ht="45" x14ac:dyDescent="0.25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>ROUND(E2265/D2265*100,0)</f>
        <v>116</v>
      </c>
      <c r="P2265">
        <f>IFERROR(ROUND(E2265/L2265,2),"N/A")</f>
        <v>144.43</v>
      </c>
      <c r="Q2265" t="s">
        <v>8333</v>
      </c>
      <c r="R2265" t="s">
        <v>8351</v>
      </c>
    </row>
    <row r="2266" spans="1:18" ht="60" x14ac:dyDescent="0.25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>ROUND(E2266/D2266*100,0)</f>
        <v>180</v>
      </c>
      <c r="P2266">
        <f>IFERROR(ROUND(E2266/L2266,2),"N/A")</f>
        <v>24.27</v>
      </c>
      <c r="Q2266" t="s">
        <v>8333</v>
      </c>
      <c r="R2266" t="s">
        <v>8351</v>
      </c>
    </row>
    <row r="2267" spans="1:18" ht="60" x14ac:dyDescent="0.25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>ROUND(E2267/D2267*100,0)</f>
        <v>299</v>
      </c>
      <c r="P2267">
        <f>IFERROR(ROUND(E2267/L2267,2),"N/A")</f>
        <v>35.119999999999997</v>
      </c>
      <c r="Q2267" t="s">
        <v>8333</v>
      </c>
      <c r="R2267" t="s">
        <v>8351</v>
      </c>
    </row>
    <row r="2268" spans="1:18" ht="45" x14ac:dyDescent="0.25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>ROUND(E2268/D2268*100,0)</f>
        <v>320</v>
      </c>
      <c r="P2268">
        <f>IFERROR(ROUND(E2268/L2268,2),"N/A")</f>
        <v>24.76</v>
      </c>
      <c r="Q2268" t="s">
        <v>8333</v>
      </c>
      <c r="R2268" t="s">
        <v>8351</v>
      </c>
    </row>
    <row r="2269" spans="1:18" ht="60" x14ac:dyDescent="0.25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>ROUND(E2269/D2269*100,0)</f>
        <v>381</v>
      </c>
      <c r="P2269">
        <f>IFERROR(ROUND(E2269/L2269,2),"N/A")</f>
        <v>188.38</v>
      </c>
      <c r="Q2269" t="s">
        <v>8333</v>
      </c>
      <c r="R2269" t="s">
        <v>8351</v>
      </c>
    </row>
    <row r="2270" spans="1:18" ht="60" x14ac:dyDescent="0.25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>ROUND(E2270/D2270*100,0)</f>
        <v>103</v>
      </c>
      <c r="P2270">
        <f>IFERROR(ROUND(E2270/L2270,2),"N/A")</f>
        <v>148.08000000000001</v>
      </c>
      <c r="Q2270" t="s">
        <v>8333</v>
      </c>
      <c r="R2270" t="s">
        <v>8351</v>
      </c>
    </row>
    <row r="2271" spans="1:18" ht="45" x14ac:dyDescent="0.25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>ROUND(E2271/D2271*100,0)</f>
        <v>1802</v>
      </c>
      <c r="P2271">
        <f>IFERROR(ROUND(E2271/L2271,2),"N/A")</f>
        <v>49.93</v>
      </c>
      <c r="Q2271" t="s">
        <v>8333</v>
      </c>
      <c r="R2271" t="s">
        <v>8351</v>
      </c>
    </row>
    <row r="2272" spans="1:18" ht="45" x14ac:dyDescent="0.25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>ROUND(E2272/D2272*100,0)</f>
        <v>720</v>
      </c>
      <c r="P2272">
        <f>IFERROR(ROUND(E2272/L2272,2),"N/A")</f>
        <v>107.82</v>
      </c>
      <c r="Q2272" t="s">
        <v>8333</v>
      </c>
      <c r="R2272" t="s">
        <v>8351</v>
      </c>
    </row>
    <row r="2273" spans="1:18" ht="60" x14ac:dyDescent="0.25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>ROUND(E2273/D2273*100,0)</f>
        <v>283</v>
      </c>
      <c r="P2273">
        <f>IFERROR(ROUND(E2273/L2273,2),"N/A")</f>
        <v>42.63</v>
      </c>
      <c r="Q2273" t="s">
        <v>8333</v>
      </c>
      <c r="R2273" t="s">
        <v>8351</v>
      </c>
    </row>
    <row r="2274" spans="1:18" ht="45" x14ac:dyDescent="0.25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>ROUND(E2274/D2274*100,0)</f>
        <v>1357</v>
      </c>
      <c r="P2274">
        <f>IFERROR(ROUND(E2274/L2274,2),"N/A")</f>
        <v>14.37</v>
      </c>
      <c r="Q2274" t="s">
        <v>8333</v>
      </c>
      <c r="R2274" t="s">
        <v>8351</v>
      </c>
    </row>
    <row r="2275" spans="1:18" ht="60" x14ac:dyDescent="0.25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>ROUND(E2275/D2275*100,0)</f>
        <v>220</v>
      </c>
      <c r="P2275">
        <f>IFERROR(ROUND(E2275/L2275,2),"N/A")</f>
        <v>37.479999999999997</v>
      </c>
      <c r="Q2275" t="s">
        <v>8333</v>
      </c>
      <c r="R2275" t="s">
        <v>8351</v>
      </c>
    </row>
    <row r="2276" spans="1:18" ht="60" x14ac:dyDescent="0.25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>ROUND(E2276/D2276*100,0)</f>
        <v>120</v>
      </c>
      <c r="P2276">
        <f>IFERROR(ROUND(E2276/L2276,2),"N/A")</f>
        <v>30.2</v>
      </c>
      <c r="Q2276" t="s">
        <v>8333</v>
      </c>
      <c r="R2276" t="s">
        <v>8351</v>
      </c>
    </row>
    <row r="2277" spans="1:18" ht="45" x14ac:dyDescent="0.25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>ROUND(E2277/D2277*100,0)</f>
        <v>408</v>
      </c>
      <c r="P2277">
        <f>IFERROR(ROUND(E2277/L2277,2),"N/A")</f>
        <v>33.549999999999997</v>
      </c>
      <c r="Q2277" t="s">
        <v>8333</v>
      </c>
      <c r="R2277" t="s">
        <v>8351</v>
      </c>
    </row>
    <row r="2278" spans="1:18" ht="60" x14ac:dyDescent="0.25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>ROUND(E2278/D2278*100,0)</f>
        <v>106</v>
      </c>
      <c r="P2278">
        <f>IFERROR(ROUND(E2278/L2278,2),"N/A")</f>
        <v>64.75</v>
      </c>
      <c r="Q2278" t="s">
        <v>8333</v>
      </c>
      <c r="R2278" t="s">
        <v>8351</v>
      </c>
    </row>
    <row r="2279" spans="1:18" ht="60" x14ac:dyDescent="0.25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>ROUND(E2279/D2279*100,0)</f>
        <v>141</v>
      </c>
      <c r="P2279">
        <f>IFERROR(ROUND(E2279/L2279,2),"N/A")</f>
        <v>57.93</v>
      </c>
      <c r="Q2279" t="s">
        <v>8333</v>
      </c>
      <c r="R2279" t="s">
        <v>8351</v>
      </c>
    </row>
    <row r="2280" spans="1:18" ht="45" x14ac:dyDescent="0.25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>ROUND(E2280/D2280*100,0)</f>
        <v>271</v>
      </c>
      <c r="P2280">
        <f>IFERROR(ROUND(E2280/L2280,2),"N/A")</f>
        <v>53.08</v>
      </c>
      <c r="Q2280" t="s">
        <v>8333</v>
      </c>
      <c r="R2280" t="s">
        <v>8351</v>
      </c>
    </row>
    <row r="2281" spans="1:18" ht="60" x14ac:dyDescent="0.25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>ROUND(E2281/D2281*100,0)</f>
        <v>154</v>
      </c>
      <c r="P2281">
        <f>IFERROR(ROUND(E2281/L2281,2),"N/A")</f>
        <v>48.06</v>
      </c>
      <c r="Q2281" t="s">
        <v>8333</v>
      </c>
      <c r="R2281" t="s">
        <v>8351</v>
      </c>
    </row>
    <row r="2282" spans="1:18" ht="60" x14ac:dyDescent="0.25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>ROUND(E2282/D2282*100,0)</f>
        <v>404</v>
      </c>
      <c r="P2282">
        <f>IFERROR(ROUND(E2282/L2282,2),"N/A")</f>
        <v>82.4</v>
      </c>
      <c r="Q2282" t="s">
        <v>8333</v>
      </c>
      <c r="R2282" t="s">
        <v>8351</v>
      </c>
    </row>
    <row r="2283" spans="1:18" ht="60" x14ac:dyDescent="0.25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>ROUND(E2283/D2283*100,0)</f>
        <v>185</v>
      </c>
      <c r="P2283">
        <f>IFERROR(ROUND(E2283/L2283,2),"N/A")</f>
        <v>50.45</v>
      </c>
      <c r="Q2283" t="s">
        <v>8325</v>
      </c>
      <c r="R2283" t="s">
        <v>8326</v>
      </c>
    </row>
    <row r="2284" spans="1:18" ht="45" x14ac:dyDescent="0.25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>ROUND(E2284/D2284*100,0)</f>
        <v>185</v>
      </c>
      <c r="P2284">
        <f>IFERROR(ROUND(E2284/L2284,2),"N/A")</f>
        <v>115.83</v>
      </c>
      <c r="Q2284" t="s">
        <v>8325</v>
      </c>
      <c r="R2284" t="s">
        <v>8326</v>
      </c>
    </row>
    <row r="2285" spans="1:18" ht="60" x14ac:dyDescent="0.25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>ROUND(E2285/D2285*100,0)</f>
        <v>101</v>
      </c>
      <c r="P2285">
        <f>IFERROR(ROUND(E2285/L2285,2),"N/A")</f>
        <v>63.03</v>
      </c>
      <c r="Q2285" t="s">
        <v>8325</v>
      </c>
      <c r="R2285" t="s">
        <v>8326</v>
      </c>
    </row>
    <row r="2286" spans="1:18" ht="30" x14ac:dyDescent="0.25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>ROUND(E2286/D2286*100,0)</f>
        <v>106</v>
      </c>
      <c r="P2286">
        <f>IFERROR(ROUND(E2286/L2286,2),"N/A")</f>
        <v>108.02</v>
      </c>
      <c r="Q2286" t="s">
        <v>8325</v>
      </c>
      <c r="R2286" t="s">
        <v>8326</v>
      </c>
    </row>
    <row r="2287" spans="1:18" ht="60" x14ac:dyDescent="0.25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>ROUND(E2287/D2287*100,0)</f>
        <v>121</v>
      </c>
      <c r="P2287">
        <f>IFERROR(ROUND(E2287/L2287,2),"N/A")</f>
        <v>46.09</v>
      </c>
      <c r="Q2287" t="s">
        <v>8325</v>
      </c>
      <c r="R2287" t="s">
        <v>8326</v>
      </c>
    </row>
    <row r="2288" spans="1:18" ht="45" x14ac:dyDescent="0.25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>ROUND(E2288/D2288*100,0)</f>
        <v>100</v>
      </c>
      <c r="P2288">
        <f>IFERROR(ROUND(E2288/L2288,2),"N/A")</f>
        <v>107.21</v>
      </c>
      <c r="Q2288" t="s">
        <v>8325</v>
      </c>
      <c r="R2288" t="s">
        <v>8326</v>
      </c>
    </row>
    <row r="2289" spans="1:18" ht="45" x14ac:dyDescent="0.25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>ROUND(E2289/D2289*100,0)</f>
        <v>120</v>
      </c>
      <c r="P2289">
        <f>IFERROR(ROUND(E2289/L2289,2),"N/A")</f>
        <v>50.93</v>
      </c>
      <c r="Q2289" t="s">
        <v>8325</v>
      </c>
      <c r="R2289" t="s">
        <v>8326</v>
      </c>
    </row>
    <row r="2290" spans="1:18" ht="60" x14ac:dyDescent="0.25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>ROUND(E2290/D2290*100,0)</f>
        <v>100</v>
      </c>
      <c r="P2290">
        <f>IFERROR(ROUND(E2290/L2290,2),"N/A")</f>
        <v>40.04</v>
      </c>
      <c r="Q2290" t="s">
        <v>8325</v>
      </c>
      <c r="R2290" t="s">
        <v>8326</v>
      </c>
    </row>
    <row r="2291" spans="1:18" ht="60" x14ac:dyDescent="0.25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>ROUND(E2291/D2291*100,0)</f>
        <v>107</v>
      </c>
      <c r="P2291">
        <f>IFERROR(ROUND(E2291/L2291,2),"N/A")</f>
        <v>64.44</v>
      </c>
      <c r="Q2291" t="s">
        <v>8325</v>
      </c>
      <c r="R2291" t="s">
        <v>8326</v>
      </c>
    </row>
    <row r="2292" spans="1:18" ht="45" x14ac:dyDescent="0.25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>ROUND(E2292/D2292*100,0)</f>
        <v>104</v>
      </c>
      <c r="P2292">
        <f>IFERROR(ROUND(E2292/L2292,2),"N/A")</f>
        <v>53.83</v>
      </c>
      <c r="Q2292" t="s">
        <v>8325</v>
      </c>
      <c r="R2292" t="s">
        <v>8326</v>
      </c>
    </row>
    <row r="2293" spans="1:18" ht="60" x14ac:dyDescent="0.25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>ROUND(E2293/D2293*100,0)</f>
        <v>173</v>
      </c>
      <c r="P2293">
        <f>IFERROR(ROUND(E2293/L2293,2),"N/A")</f>
        <v>100.47</v>
      </c>
      <c r="Q2293" t="s">
        <v>8325</v>
      </c>
      <c r="R2293" t="s">
        <v>8326</v>
      </c>
    </row>
    <row r="2294" spans="1:18" ht="60" x14ac:dyDescent="0.25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>ROUND(E2294/D2294*100,0)</f>
        <v>107</v>
      </c>
      <c r="P2294">
        <f>IFERROR(ROUND(E2294/L2294,2),"N/A")</f>
        <v>46.63</v>
      </c>
      <c r="Q2294" t="s">
        <v>8325</v>
      </c>
      <c r="R2294" t="s">
        <v>8326</v>
      </c>
    </row>
    <row r="2295" spans="1:18" ht="30" x14ac:dyDescent="0.25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>ROUND(E2295/D2295*100,0)</f>
        <v>108</v>
      </c>
      <c r="P2295">
        <f>IFERROR(ROUND(E2295/L2295,2),"N/A")</f>
        <v>34.07</v>
      </c>
      <c r="Q2295" t="s">
        <v>8325</v>
      </c>
      <c r="R2295" t="s">
        <v>8326</v>
      </c>
    </row>
    <row r="2296" spans="1:18" ht="60" x14ac:dyDescent="0.25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>ROUND(E2296/D2296*100,0)</f>
        <v>146</v>
      </c>
      <c r="P2296">
        <f>IFERROR(ROUND(E2296/L2296,2),"N/A")</f>
        <v>65.209999999999994</v>
      </c>
      <c r="Q2296" t="s">
        <v>8325</v>
      </c>
      <c r="R2296" t="s">
        <v>8326</v>
      </c>
    </row>
    <row r="2297" spans="1:18" ht="60" x14ac:dyDescent="0.25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>ROUND(E2297/D2297*100,0)</f>
        <v>125</v>
      </c>
      <c r="P2297">
        <f>IFERROR(ROUND(E2297/L2297,2),"N/A")</f>
        <v>44.21</v>
      </c>
      <c r="Q2297" t="s">
        <v>8325</v>
      </c>
      <c r="R2297" t="s">
        <v>8326</v>
      </c>
    </row>
    <row r="2298" spans="1:18" ht="45" x14ac:dyDescent="0.25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>ROUND(E2298/D2298*100,0)</f>
        <v>149</v>
      </c>
      <c r="P2298">
        <f>IFERROR(ROUND(E2298/L2298,2),"N/A")</f>
        <v>71.97</v>
      </c>
      <c r="Q2298" t="s">
        <v>8325</v>
      </c>
      <c r="R2298" t="s">
        <v>8326</v>
      </c>
    </row>
    <row r="2299" spans="1:18" ht="30" x14ac:dyDescent="0.25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>ROUND(E2299/D2299*100,0)</f>
        <v>101</v>
      </c>
      <c r="P2299">
        <f>IFERROR(ROUND(E2299/L2299,2),"N/A")</f>
        <v>52.95</v>
      </c>
      <c r="Q2299" t="s">
        <v>8325</v>
      </c>
      <c r="R2299" t="s">
        <v>8326</v>
      </c>
    </row>
    <row r="2300" spans="1:18" ht="45" x14ac:dyDescent="0.25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>ROUND(E2300/D2300*100,0)</f>
        <v>105</v>
      </c>
      <c r="P2300">
        <f>IFERROR(ROUND(E2300/L2300,2),"N/A")</f>
        <v>109.45</v>
      </c>
      <c r="Q2300" t="s">
        <v>8325</v>
      </c>
      <c r="R2300" t="s">
        <v>8326</v>
      </c>
    </row>
    <row r="2301" spans="1:18" ht="45" x14ac:dyDescent="0.25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>ROUND(E2301/D2301*100,0)</f>
        <v>350</v>
      </c>
      <c r="P2301">
        <f>IFERROR(ROUND(E2301/L2301,2),"N/A")</f>
        <v>75.040000000000006</v>
      </c>
      <c r="Q2301" t="s">
        <v>8325</v>
      </c>
      <c r="R2301" t="s">
        <v>8326</v>
      </c>
    </row>
    <row r="2302" spans="1:18" ht="45" x14ac:dyDescent="0.25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>ROUND(E2302/D2302*100,0)</f>
        <v>101</v>
      </c>
      <c r="P2302">
        <f>IFERROR(ROUND(E2302/L2302,2),"N/A")</f>
        <v>115.71</v>
      </c>
      <c r="Q2302" t="s">
        <v>8325</v>
      </c>
      <c r="R2302" t="s">
        <v>8326</v>
      </c>
    </row>
    <row r="2303" spans="1:18" ht="30" x14ac:dyDescent="0.25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>ROUND(E2303/D2303*100,0)</f>
        <v>134</v>
      </c>
      <c r="P2303">
        <f>IFERROR(ROUND(E2303/L2303,2),"N/A")</f>
        <v>31.66</v>
      </c>
      <c r="Q2303" t="s">
        <v>8325</v>
      </c>
      <c r="R2303" t="s">
        <v>8329</v>
      </c>
    </row>
    <row r="2304" spans="1:18" ht="45" x14ac:dyDescent="0.25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>ROUND(E2304/D2304*100,0)</f>
        <v>171</v>
      </c>
      <c r="P2304">
        <f>IFERROR(ROUND(E2304/L2304,2),"N/A")</f>
        <v>46.18</v>
      </c>
      <c r="Q2304" t="s">
        <v>8325</v>
      </c>
      <c r="R2304" t="s">
        <v>8329</v>
      </c>
    </row>
    <row r="2305" spans="1:18" ht="60" x14ac:dyDescent="0.25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>ROUND(E2305/D2305*100,0)</f>
        <v>109</v>
      </c>
      <c r="P2305">
        <f>IFERROR(ROUND(E2305/L2305,2),"N/A")</f>
        <v>68.48</v>
      </c>
      <c r="Q2305" t="s">
        <v>8325</v>
      </c>
      <c r="R2305" t="s">
        <v>8329</v>
      </c>
    </row>
    <row r="2306" spans="1:18" ht="45" x14ac:dyDescent="0.25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>ROUND(E2306/D2306*100,0)</f>
        <v>101</v>
      </c>
      <c r="P2306">
        <f>IFERROR(ROUND(E2306/L2306,2),"N/A")</f>
        <v>53.47</v>
      </c>
      <c r="Q2306" t="s">
        <v>8325</v>
      </c>
      <c r="R2306" t="s">
        <v>8329</v>
      </c>
    </row>
    <row r="2307" spans="1:18" ht="60" x14ac:dyDescent="0.25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>ROUND(E2307/D2307*100,0)</f>
        <v>101</v>
      </c>
      <c r="P2307">
        <f>IFERROR(ROUND(E2307/L2307,2),"N/A")</f>
        <v>109.11</v>
      </c>
      <c r="Q2307" t="s">
        <v>8325</v>
      </c>
      <c r="R2307" t="s">
        <v>8329</v>
      </c>
    </row>
    <row r="2308" spans="1:18" ht="45" x14ac:dyDescent="0.25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>ROUND(E2308/D2308*100,0)</f>
        <v>107</v>
      </c>
      <c r="P2308">
        <f>IFERROR(ROUND(E2308/L2308,2),"N/A")</f>
        <v>51.19</v>
      </c>
      <c r="Q2308" t="s">
        <v>8325</v>
      </c>
      <c r="R2308" t="s">
        <v>8329</v>
      </c>
    </row>
    <row r="2309" spans="1:18" ht="45" x14ac:dyDescent="0.25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>ROUND(E2309/D2309*100,0)</f>
        <v>107</v>
      </c>
      <c r="P2309">
        <f>IFERROR(ROUND(E2309/L2309,2),"N/A")</f>
        <v>27.94</v>
      </c>
      <c r="Q2309" t="s">
        <v>8325</v>
      </c>
      <c r="R2309" t="s">
        <v>8329</v>
      </c>
    </row>
    <row r="2310" spans="1:18" ht="60" x14ac:dyDescent="0.25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>ROUND(E2310/D2310*100,0)</f>
        <v>101</v>
      </c>
      <c r="P2310">
        <f>IFERROR(ROUND(E2310/L2310,2),"N/A")</f>
        <v>82.5</v>
      </c>
      <c r="Q2310" t="s">
        <v>8325</v>
      </c>
      <c r="R2310" t="s">
        <v>8329</v>
      </c>
    </row>
    <row r="2311" spans="1:18" ht="45" x14ac:dyDescent="0.25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>ROUND(E2311/D2311*100,0)</f>
        <v>107</v>
      </c>
      <c r="P2311">
        <f>IFERROR(ROUND(E2311/L2311,2),"N/A")</f>
        <v>59.82</v>
      </c>
      <c r="Q2311" t="s">
        <v>8325</v>
      </c>
      <c r="R2311" t="s">
        <v>8329</v>
      </c>
    </row>
    <row r="2312" spans="1:18" ht="60" x14ac:dyDescent="0.25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>ROUND(E2312/D2312*100,0)</f>
        <v>429</v>
      </c>
      <c r="P2312">
        <f>IFERROR(ROUND(E2312/L2312,2),"N/A")</f>
        <v>64.819999999999993</v>
      </c>
      <c r="Q2312" t="s">
        <v>8325</v>
      </c>
      <c r="R2312" t="s">
        <v>8329</v>
      </c>
    </row>
    <row r="2313" spans="1:18" ht="45" x14ac:dyDescent="0.25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>ROUND(E2313/D2313*100,0)</f>
        <v>104</v>
      </c>
      <c r="P2313">
        <f>IFERROR(ROUND(E2313/L2313,2),"N/A")</f>
        <v>90.1</v>
      </c>
      <c r="Q2313" t="s">
        <v>8325</v>
      </c>
      <c r="R2313" t="s">
        <v>8329</v>
      </c>
    </row>
    <row r="2314" spans="1:18" ht="45" x14ac:dyDescent="0.25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>ROUND(E2314/D2314*100,0)</f>
        <v>108</v>
      </c>
      <c r="P2314">
        <f>IFERROR(ROUND(E2314/L2314,2),"N/A")</f>
        <v>40.96</v>
      </c>
      <c r="Q2314" t="s">
        <v>8325</v>
      </c>
      <c r="R2314" t="s">
        <v>8329</v>
      </c>
    </row>
    <row r="2315" spans="1:18" ht="30" x14ac:dyDescent="0.25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>ROUND(E2315/D2315*100,0)</f>
        <v>176</v>
      </c>
      <c r="P2315">
        <f>IFERROR(ROUND(E2315/L2315,2),"N/A")</f>
        <v>56</v>
      </c>
      <c r="Q2315" t="s">
        <v>8325</v>
      </c>
      <c r="R2315" t="s">
        <v>8329</v>
      </c>
    </row>
    <row r="2316" spans="1:18" ht="60" x14ac:dyDescent="0.25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>ROUND(E2316/D2316*100,0)</f>
        <v>157</v>
      </c>
      <c r="P2316">
        <f>IFERROR(ROUND(E2316/L2316,2),"N/A")</f>
        <v>37.67</v>
      </c>
      <c r="Q2316" t="s">
        <v>8325</v>
      </c>
      <c r="R2316" t="s">
        <v>8329</v>
      </c>
    </row>
    <row r="2317" spans="1:18" ht="45" x14ac:dyDescent="0.25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>ROUND(E2317/D2317*100,0)</f>
        <v>103</v>
      </c>
      <c r="P2317">
        <f>IFERROR(ROUND(E2317/L2317,2),"N/A")</f>
        <v>40.08</v>
      </c>
      <c r="Q2317" t="s">
        <v>8325</v>
      </c>
      <c r="R2317" t="s">
        <v>8329</v>
      </c>
    </row>
    <row r="2318" spans="1:18" ht="60" x14ac:dyDescent="0.25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>ROUND(E2318/D2318*100,0)</f>
        <v>104</v>
      </c>
      <c r="P2318">
        <f>IFERROR(ROUND(E2318/L2318,2),"N/A")</f>
        <v>78.03</v>
      </c>
      <c r="Q2318" t="s">
        <v>8325</v>
      </c>
      <c r="R2318" t="s">
        <v>8329</v>
      </c>
    </row>
    <row r="2319" spans="1:18" ht="45" x14ac:dyDescent="0.25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>ROUND(E2319/D2319*100,0)</f>
        <v>104</v>
      </c>
      <c r="P2319">
        <f>IFERROR(ROUND(E2319/L2319,2),"N/A")</f>
        <v>18.91</v>
      </c>
      <c r="Q2319" t="s">
        <v>8325</v>
      </c>
      <c r="R2319" t="s">
        <v>8329</v>
      </c>
    </row>
    <row r="2320" spans="1:18" ht="60" x14ac:dyDescent="0.25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>ROUND(E2320/D2320*100,0)</f>
        <v>121</v>
      </c>
      <c r="P2320">
        <f>IFERROR(ROUND(E2320/L2320,2),"N/A")</f>
        <v>37.130000000000003</v>
      </c>
      <c r="Q2320" t="s">
        <v>8325</v>
      </c>
      <c r="R2320" t="s">
        <v>8329</v>
      </c>
    </row>
    <row r="2321" spans="1:18" ht="45" x14ac:dyDescent="0.25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>ROUND(E2321/D2321*100,0)</f>
        <v>108</v>
      </c>
      <c r="P2321">
        <f>IFERROR(ROUND(E2321/L2321,2),"N/A")</f>
        <v>41.96</v>
      </c>
      <c r="Q2321" t="s">
        <v>8325</v>
      </c>
      <c r="R2321" t="s">
        <v>8329</v>
      </c>
    </row>
    <row r="2322" spans="1:18" ht="60" x14ac:dyDescent="0.25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>ROUND(E2322/D2322*100,0)</f>
        <v>109</v>
      </c>
      <c r="P2322">
        <f>IFERROR(ROUND(E2322/L2322,2),"N/A")</f>
        <v>61.04</v>
      </c>
      <c r="Q2322" t="s">
        <v>8325</v>
      </c>
      <c r="R2322" t="s">
        <v>8329</v>
      </c>
    </row>
    <row r="2323" spans="1:18" ht="45" x14ac:dyDescent="0.25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>ROUND(E2323/D2323*100,0)</f>
        <v>39</v>
      </c>
      <c r="P2323">
        <f>IFERROR(ROUND(E2323/L2323,2),"N/A")</f>
        <v>64.53</v>
      </c>
      <c r="Q2323" t="s">
        <v>8336</v>
      </c>
      <c r="R2323" t="s">
        <v>8352</v>
      </c>
    </row>
    <row r="2324" spans="1:18" ht="45" x14ac:dyDescent="0.25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>ROUND(E2324/D2324*100,0)</f>
        <v>3</v>
      </c>
      <c r="P2324">
        <f>IFERROR(ROUND(E2324/L2324,2),"N/A")</f>
        <v>21.25</v>
      </c>
      <c r="Q2324" t="s">
        <v>8336</v>
      </c>
      <c r="R2324" t="s">
        <v>8352</v>
      </c>
    </row>
    <row r="2325" spans="1:18" ht="45" x14ac:dyDescent="0.25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>ROUND(E2325/D2325*100,0)</f>
        <v>48</v>
      </c>
      <c r="P2325">
        <f>IFERROR(ROUND(E2325/L2325,2),"N/A")</f>
        <v>30</v>
      </c>
      <c r="Q2325" t="s">
        <v>8336</v>
      </c>
      <c r="R2325" t="s">
        <v>8352</v>
      </c>
    </row>
    <row r="2326" spans="1:18" ht="45" x14ac:dyDescent="0.25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>ROUND(E2326/D2326*100,0)</f>
        <v>21</v>
      </c>
      <c r="P2326">
        <f>IFERROR(ROUND(E2326/L2326,2),"N/A")</f>
        <v>25.49</v>
      </c>
      <c r="Q2326" t="s">
        <v>8336</v>
      </c>
      <c r="R2326" t="s">
        <v>8352</v>
      </c>
    </row>
    <row r="2327" spans="1:18" ht="60" x14ac:dyDescent="0.25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>ROUND(E2327/D2327*100,0)</f>
        <v>8</v>
      </c>
      <c r="P2327">
        <f>IFERROR(ROUND(E2327/L2327,2),"N/A")</f>
        <v>11.43</v>
      </c>
      <c r="Q2327" t="s">
        <v>8336</v>
      </c>
      <c r="R2327" t="s">
        <v>8352</v>
      </c>
    </row>
    <row r="2328" spans="1:18" ht="60" x14ac:dyDescent="0.25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>ROUND(E2328/D2328*100,0)</f>
        <v>1</v>
      </c>
      <c r="P2328">
        <f>IFERROR(ROUND(E2328/L2328,2),"N/A")</f>
        <v>108</v>
      </c>
      <c r="Q2328" t="s">
        <v>8336</v>
      </c>
      <c r="R2328" t="s">
        <v>8352</v>
      </c>
    </row>
    <row r="2329" spans="1:18" ht="45" x14ac:dyDescent="0.25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>ROUND(E2329/D2329*100,0)</f>
        <v>526</v>
      </c>
      <c r="P2329">
        <f>IFERROR(ROUND(E2329/L2329,2),"N/A")</f>
        <v>54.88</v>
      </c>
      <c r="Q2329" t="s">
        <v>8336</v>
      </c>
      <c r="R2329" t="s">
        <v>8352</v>
      </c>
    </row>
    <row r="2330" spans="1:18" ht="60" x14ac:dyDescent="0.25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>ROUND(E2330/D2330*100,0)</f>
        <v>254</v>
      </c>
      <c r="P2330">
        <f>IFERROR(ROUND(E2330/L2330,2),"N/A")</f>
        <v>47.38</v>
      </c>
      <c r="Q2330" t="s">
        <v>8336</v>
      </c>
      <c r="R2330" t="s">
        <v>8352</v>
      </c>
    </row>
    <row r="2331" spans="1:18" ht="45" x14ac:dyDescent="0.25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>ROUND(E2331/D2331*100,0)</f>
        <v>106</v>
      </c>
      <c r="P2331">
        <f>IFERROR(ROUND(E2331/L2331,2),"N/A")</f>
        <v>211.84</v>
      </c>
      <c r="Q2331" t="s">
        <v>8336</v>
      </c>
      <c r="R2331" t="s">
        <v>8352</v>
      </c>
    </row>
    <row r="2332" spans="1:18" ht="60" x14ac:dyDescent="0.25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>ROUND(E2332/D2332*100,0)</f>
        <v>102</v>
      </c>
      <c r="P2332">
        <f>IFERROR(ROUND(E2332/L2332,2),"N/A")</f>
        <v>219.93</v>
      </c>
      <c r="Q2332" t="s">
        <v>8336</v>
      </c>
      <c r="R2332" t="s">
        <v>8352</v>
      </c>
    </row>
    <row r="2333" spans="1:18" ht="45" x14ac:dyDescent="0.25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>ROUND(E2333/D2333*100,0)</f>
        <v>144</v>
      </c>
      <c r="P2333">
        <f>IFERROR(ROUND(E2333/L2333,2),"N/A")</f>
        <v>40.799999999999997</v>
      </c>
      <c r="Q2333" t="s">
        <v>8336</v>
      </c>
      <c r="R2333" t="s">
        <v>8352</v>
      </c>
    </row>
    <row r="2334" spans="1:18" ht="60" x14ac:dyDescent="0.25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>ROUND(E2334/D2334*100,0)</f>
        <v>106</v>
      </c>
      <c r="P2334">
        <f>IFERROR(ROUND(E2334/L2334,2),"N/A")</f>
        <v>75.5</v>
      </c>
      <c r="Q2334" t="s">
        <v>8336</v>
      </c>
      <c r="R2334" t="s">
        <v>8352</v>
      </c>
    </row>
    <row r="2335" spans="1:18" ht="60" x14ac:dyDescent="0.25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>ROUND(E2335/D2335*100,0)</f>
        <v>212</v>
      </c>
      <c r="P2335">
        <f>IFERROR(ROUND(E2335/L2335,2),"N/A")</f>
        <v>13.54</v>
      </c>
      <c r="Q2335" t="s">
        <v>8336</v>
      </c>
      <c r="R2335" t="s">
        <v>8352</v>
      </c>
    </row>
    <row r="2336" spans="1:18" ht="45" x14ac:dyDescent="0.25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>ROUND(E2336/D2336*100,0)</f>
        <v>102</v>
      </c>
      <c r="P2336">
        <f>IFERROR(ROUND(E2336/L2336,2),"N/A")</f>
        <v>60.87</v>
      </c>
      <c r="Q2336" t="s">
        <v>8336</v>
      </c>
      <c r="R2336" t="s">
        <v>8352</v>
      </c>
    </row>
    <row r="2337" spans="1:18" ht="60" x14ac:dyDescent="0.25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>ROUND(E2337/D2337*100,0)</f>
        <v>102</v>
      </c>
      <c r="P2337">
        <f>IFERROR(ROUND(E2337/L2337,2),"N/A")</f>
        <v>115.69</v>
      </c>
      <c r="Q2337" t="s">
        <v>8336</v>
      </c>
      <c r="R2337" t="s">
        <v>8352</v>
      </c>
    </row>
    <row r="2338" spans="1:18" ht="45" x14ac:dyDescent="0.25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>ROUND(E2338/D2338*100,0)</f>
        <v>521</v>
      </c>
      <c r="P2338">
        <f>IFERROR(ROUND(E2338/L2338,2),"N/A")</f>
        <v>48.1</v>
      </c>
      <c r="Q2338" t="s">
        <v>8336</v>
      </c>
      <c r="R2338" t="s">
        <v>8352</v>
      </c>
    </row>
    <row r="2339" spans="1:18" ht="45" x14ac:dyDescent="0.25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>ROUND(E2339/D2339*100,0)</f>
        <v>111</v>
      </c>
      <c r="P2339">
        <f>IFERROR(ROUND(E2339/L2339,2),"N/A")</f>
        <v>74.180000000000007</v>
      </c>
      <c r="Q2339" t="s">
        <v>8336</v>
      </c>
      <c r="R2339" t="s">
        <v>8352</v>
      </c>
    </row>
    <row r="2340" spans="1:18" ht="45" x14ac:dyDescent="0.25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>ROUND(E2340/D2340*100,0)</f>
        <v>101</v>
      </c>
      <c r="P2340">
        <f>IFERROR(ROUND(E2340/L2340,2),"N/A")</f>
        <v>123.35</v>
      </c>
      <c r="Q2340" t="s">
        <v>8336</v>
      </c>
      <c r="R2340" t="s">
        <v>8352</v>
      </c>
    </row>
    <row r="2341" spans="1:18" ht="60" x14ac:dyDescent="0.25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>ROUND(E2341/D2341*100,0)</f>
        <v>294</v>
      </c>
      <c r="P2341">
        <f>IFERROR(ROUND(E2341/L2341,2),"N/A")</f>
        <v>66.62</v>
      </c>
      <c r="Q2341" t="s">
        <v>8336</v>
      </c>
      <c r="R2341" t="s">
        <v>8352</v>
      </c>
    </row>
    <row r="2342" spans="1:18" ht="45" x14ac:dyDescent="0.25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>ROUND(E2342/D2342*100,0)</f>
        <v>106</v>
      </c>
      <c r="P2342">
        <f>IFERROR(ROUND(E2342/L2342,2),"N/A")</f>
        <v>104.99</v>
      </c>
      <c r="Q2342" t="s">
        <v>8336</v>
      </c>
      <c r="R2342" t="s">
        <v>8352</v>
      </c>
    </row>
    <row r="2343" spans="1:18" ht="45" x14ac:dyDescent="0.25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>ROUND(E2343/D2343*100,0)</f>
        <v>0</v>
      </c>
      <c r="P2343" t="str">
        <f>IFERROR(ROUND(E2343/L2343,2),"N/A")</f>
        <v>N/A</v>
      </c>
      <c r="Q2343" t="s">
        <v>8319</v>
      </c>
      <c r="R2343" t="s">
        <v>8320</v>
      </c>
    </row>
    <row r="2344" spans="1:18" ht="60" x14ac:dyDescent="0.25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>ROUND(E2344/D2344*100,0)</f>
        <v>0</v>
      </c>
      <c r="P2344" t="str">
        <f>IFERROR(ROUND(E2344/L2344,2),"N/A")</f>
        <v>N/A</v>
      </c>
      <c r="Q2344" t="s">
        <v>8319</v>
      </c>
      <c r="R2344" t="s">
        <v>8320</v>
      </c>
    </row>
    <row r="2345" spans="1:18" ht="60" x14ac:dyDescent="0.25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>ROUND(E2345/D2345*100,0)</f>
        <v>3</v>
      </c>
      <c r="P2345">
        <f>IFERROR(ROUND(E2345/L2345,2),"N/A")</f>
        <v>300</v>
      </c>
      <c r="Q2345" t="s">
        <v>8319</v>
      </c>
      <c r="R2345" t="s">
        <v>8320</v>
      </c>
    </row>
    <row r="2346" spans="1:18" ht="60" x14ac:dyDescent="0.25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>ROUND(E2346/D2346*100,0)</f>
        <v>0</v>
      </c>
      <c r="P2346">
        <f>IFERROR(ROUND(E2346/L2346,2),"N/A")</f>
        <v>1</v>
      </c>
      <c r="Q2346" t="s">
        <v>8319</v>
      </c>
      <c r="R2346" t="s">
        <v>8320</v>
      </c>
    </row>
    <row r="2347" spans="1:18" ht="60" x14ac:dyDescent="0.25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>ROUND(E2347/D2347*100,0)</f>
        <v>0</v>
      </c>
      <c r="P2347" t="str">
        <f>IFERROR(ROUND(E2347/L2347,2),"N/A")</f>
        <v>N/A</v>
      </c>
      <c r="Q2347" t="s">
        <v>8319</v>
      </c>
      <c r="R2347" t="s">
        <v>8320</v>
      </c>
    </row>
    <row r="2348" spans="1:18" ht="45" x14ac:dyDescent="0.25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>ROUND(E2348/D2348*100,0)</f>
        <v>0</v>
      </c>
      <c r="P2348">
        <f>IFERROR(ROUND(E2348/L2348,2),"N/A")</f>
        <v>13</v>
      </c>
      <c r="Q2348" t="s">
        <v>8319</v>
      </c>
      <c r="R2348" t="s">
        <v>8320</v>
      </c>
    </row>
    <row r="2349" spans="1:18" ht="45" x14ac:dyDescent="0.25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>ROUND(E2349/D2349*100,0)</f>
        <v>2</v>
      </c>
      <c r="P2349">
        <f>IFERROR(ROUND(E2349/L2349,2),"N/A")</f>
        <v>15</v>
      </c>
      <c r="Q2349" t="s">
        <v>8319</v>
      </c>
      <c r="R2349" t="s">
        <v>8320</v>
      </c>
    </row>
    <row r="2350" spans="1:18" ht="60" x14ac:dyDescent="0.25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>ROUND(E2350/D2350*100,0)</f>
        <v>0</v>
      </c>
      <c r="P2350">
        <f>IFERROR(ROUND(E2350/L2350,2),"N/A")</f>
        <v>54</v>
      </c>
      <c r="Q2350" t="s">
        <v>8319</v>
      </c>
      <c r="R2350" t="s">
        <v>8320</v>
      </c>
    </row>
    <row r="2351" spans="1:18" ht="45" x14ac:dyDescent="0.25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>ROUND(E2351/D2351*100,0)</f>
        <v>0</v>
      </c>
      <c r="P2351" t="str">
        <f>IFERROR(ROUND(E2351/L2351,2),"N/A")</f>
        <v>N/A</v>
      </c>
      <c r="Q2351" t="s">
        <v>8319</v>
      </c>
      <c r="R2351" t="s">
        <v>8320</v>
      </c>
    </row>
    <row r="2352" spans="1:18" ht="45" x14ac:dyDescent="0.25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>ROUND(E2352/D2352*100,0)</f>
        <v>0</v>
      </c>
      <c r="P2352" t="str">
        <f>IFERROR(ROUND(E2352/L2352,2),"N/A")</f>
        <v>N/A</v>
      </c>
      <c r="Q2352" t="s">
        <v>8319</v>
      </c>
      <c r="R2352" t="s">
        <v>8320</v>
      </c>
    </row>
    <row r="2353" spans="1:18" ht="30" x14ac:dyDescent="0.25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>ROUND(E2353/D2353*100,0)</f>
        <v>1</v>
      </c>
      <c r="P2353">
        <f>IFERROR(ROUND(E2353/L2353,2),"N/A")</f>
        <v>15.43</v>
      </c>
      <c r="Q2353" t="s">
        <v>8319</v>
      </c>
      <c r="R2353" t="s">
        <v>8320</v>
      </c>
    </row>
    <row r="2354" spans="1:18" ht="45" x14ac:dyDescent="0.25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>ROUND(E2354/D2354*100,0)</f>
        <v>0</v>
      </c>
      <c r="P2354" t="str">
        <f>IFERROR(ROUND(E2354/L2354,2),"N/A")</f>
        <v>N/A</v>
      </c>
      <c r="Q2354" t="s">
        <v>8319</v>
      </c>
      <c r="R2354" t="s">
        <v>8320</v>
      </c>
    </row>
    <row r="2355" spans="1:18" ht="60" x14ac:dyDescent="0.25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>ROUND(E2355/D2355*100,0)</f>
        <v>0</v>
      </c>
      <c r="P2355" t="str">
        <f>IFERROR(ROUND(E2355/L2355,2),"N/A")</f>
        <v>N/A</v>
      </c>
      <c r="Q2355" t="s">
        <v>8319</v>
      </c>
      <c r="R2355" t="s">
        <v>8320</v>
      </c>
    </row>
    <row r="2356" spans="1:18" ht="45" x14ac:dyDescent="0.25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>ROUND(E2356/D2356*100,0)</f>
        <v>0</v>
      </c>
      <c r="P2356">
        <f>IFERROR(ROUND(E2356/L2356,2),"N/A")</f>
        <v>25</v>
      </c>
      <c r="Q2356" t="s">
        <v>8319</v>
      </c>
      <c r="R2356" t="s">
        <v>8320</v>
      </c>
    </row>
    <row r="2357" spans="1:18" ht="45" x14ac:dyDescent="0.25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>ROUND(E2357/D2357*100,0)</f>
        <v>1</v>
      </c>
      <c r="P2357">
        <f>IFERROR(ROUND(E2357/L2357,2),"N/A")</f>
        <v>27.5</v>
      </c>
      <c r="Q2357" t="s">
        <v>8319</v>
      </c>
      <c r="R2357" t="s">
        <v>8320</v>
      </c>
    </row>
    <row r="2358" spans="1:18" ht="30" x14ac:dyDescent="0.25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>ROUND(E2358/D2358*100,0)</f>
        <v>0</v>
      </c>
      <c r="P2358" t="str">
        <f>IFERROR(ROUND(E2358/L2358,2),"N/A")</f>
        <v>N/A</v>
      </c>
      <c r="Q2358" t="s">
        <v>8319</v>
      </c>
      <c r="R2358" t="s">
        <v>8320</v>
      </c>
    </row>
    <row r="2359" spans="1:18" ht="45" x14ac:dyDescent="0.25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>ROUND(E2359/D2359*100,0)</f>
        <v>0</v>
      </c>
      <c r="P2359" t="str">
        <f>IFERROR(ROUND(E2359/L2359,2),"N/A")</f>
        <v>N/A</v>
      </c>
      <c r="Q2359" t="s">
        <v>8319</v>
      </c>
      <c r="R2359" t="s">
        <v>8320</v>
      </c>
    </row>
    <row r="2360" spans="1:18" ht="45" x14ac:dyDescent="0.25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>ROUND(E2360/D2360*100,0)</f>
        <v>0</v>
      </c>
      <c r="P2360" t="str">
        <f>IFERROR(ROUND(E2360/L2360,2),"N/A")</f>
        <v>N/A</v>
      </c>
      <c r="Q2360" t="s">
        <v>8319</v>
      </c>
      <c r="R2360" t="s">
        <v>8320</v>
      </c>
    </row>
    <row r="2361" spans="1:18" ht="45" x14ac:dyDescent="0.25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>ROUND(E2361/D2361*100,0)</f>
        <v>15</v>
      </c>
      <c r="P2361">
        <f>IFERROR(ROUND(E2361/L2361,2),"N/A")</f>
        <v>367</v>
      </c>
      <c r="Q2361" t="s">
        <v>8319</v>
      </c>
      <c r="R2361" t="s">
        <v>8320</v>
      </c>
    </row>
    <row r="2362" spans="1:18" ht="45" x14ac:dyDescent="0.25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>ROUND(E2362/D2362*100,0)</f>
        <v>0</v>
      </c>
      <c r="P2362">
        <f>IFERROR(ROUND(E2362/L2362,2),"N/A")</f>
        <v>2</v>
      </c>
      <c r="Q2362" t="s">
        <v>8319</v>
      </c>
      <c r="R2362" t="s">
        <v>8320</v>
      </c>
    </row>
    <row r="2363" spans="1:18" ht="60" x14ac:dyDescent="0.25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>ROUND(E2363/D2363*100,0)</f>
        <v>0</v>
      </c>
      <c r="P2363" t="str">
        <f>IFERROR(ROUND(E2363/L2363,2),"N/A")</f>
        <v>N/A</v>
      </c>
      <c r="Q2363" t="s">
        <v>8319</v>
      </c>
      <c r="R2363" t="s">
        <v>8320</v>
      </c>
    </row>
    <row r="2364" spans="1:18" ht="45" x14ac:dyDescent="0.25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>ROUND(E2364/D2364*100,0)</f>
        <v>29</v>
      </c>
      <c r="P2364">
        <f>IFERROR(ROUND(E2364/L2364,2),"N/A")</f>
        <v>60</v>
      </c>
      <c r="Q2364" t="s">
        <v>8319</v>
      </c>
      <c r="R2364" t="s">
        <v>8320</v>
      </c>
    </row>
    <row r="2365" spans="1:18" ht="60" x14ac:dyDescent="0.25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>ROUND(E2365/D2365*100,0)</f>
        <v>0</v>
      </c>
      <c r="P2365" t="str">
        <f>IFERROR(ROUND(E2365/L2365,2),"N/A")</f>
        <v>N/A</v>
      </c>
      <c r="Q2365" t="s">
        <v>8319</v>
      </c>
      <c r="R2365" t="s">
        <v>8320</v>
      </c>
    </row>
    <row r="2366" spans="1:18" ht="45" x14ac:dyDescent="0.25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>ROUND(E2366/D2366*100,0)</f>
        <v>0</v>
      </c>
      <c r="P2366" t="str">
        <f>IFERROR(ROUND(E2366/L2366,2),"N/A")</f>
        <v>N/A</v>
      </c>
      <c r="Q2366" t="s">
        <v>8319</v>
      </c>
      <c r="R2366" t="s">
        <v>8320</v>
      </c>
    </row>
    <row r="2367" spans="1:18" ht="60" x14ac:dyDescent="0.25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>ROUND(E2367/D2367*100,0)</f>
        <v>0</v>
      </c>
      <c r="P2367" t="str">
        <f>IFERROR(ROUND(E2367/L2367,2),"N/A")</f>
        <v>N/A</v>
      </c>
      <c r="Q2367" t="s">
        <v>8319</v>
      </c>
      <c r="R2367" t="s">
        <v>8320</v>
      </c>
    </row>
    <row r="2368" spans="1:18" ht="45" x14ac:dyDescent="0.25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>ROUND(E2368/D2368*100,0)</f>
        <v>11</v>
      </c>
      <c r="P2368">
        <f>IFERROR(ROUND(E2368/L2368,2),"N/A")</f>
        <v>97.41</v>
      </c>
      <c r="Q2368" t="s">
        <v>8319</v>
      </c>
      <c r="R2368" t="s">
        <v>8320</v>
      </c>
    </row>
    <row r="2369" spans="1:18" ht="60" x14ac:dyDescent="0.25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>ROUND(E2369/D2369*100,0)</f>
        <v>1</v>
      </c>
      <c r="P2369">
        <f>IFERROR(ROUND(E2369/L2369,2),"N/A")</f>
        <v>47.86</v>
      </c>
      <c r="Q2369" t="s">
        <v>8319</v>
      </c>
      <c r="R2369" t="s">
        <v>8320</v>
      </c>
    </row>
    <row r="2370" spans="1:18" ht="60" x14ac:dyDescent="0.25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>ROUND(E2370/D2370*100,0)</f>
        <v>0</v>
      </c>
      <c r="P2370">
        <f>IFERROR(ROUND(E2370/L2370,2),"N/A")</f>
        <v>50</v>
      </c>
      <c r="Q2370" t="s">
        <v>8319</v>
      </c>
      <c r="R2370" t="s">
        <v>8320</v>
      </c>
    </row>
    <row r="2371" spans="1:18" ht="60" x14ac:dyDescent="0.25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>ROUND(E2371/D2371*100,0)</f>
        <v>0</v>
      </c>
      <c r="P2371" t="str">
        <f>IFERROR(ROUND(E2371/L2371,2),"N/A")</f>
        <v>N/A</v>
      </c>
      <c r="Q2371" t="s">
        <v>8319</v>
      </c>
      <c r="R2371" t="s">
        <v>8320</v>
      </c>
    </row>
    <row r="2372" spans="1:18" ht="60" x14ac:dyDescent="0.25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>ROUND(E2372/D2372*100,0)</f>
        <v>0</v>
      </c>
      <c r="P2372">
        <f>IFERROR(ROUND(E2372/L2372,2),"N/A")</f>
        <v>20.5</v>
      </c>
      <c r="Q2372" t="s">
        <v>8319</v>
      </c>
      <c r="R2372" t="s">
        <v>8320</v>
      </c>
    </row>
    <row r="2373" spans="1:18" ht="60" x14ac:dyDescent="0.25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>ROUND(E2373/D2373*100,0)</f>
        <v>0</v>
      </c>
      <c r="P2373" t="str">
        <f>IFERROR(ROUND(E2373/L2373,2),"N/A")</f>
        <v>N/A</v>
      </c>
      <c r="Q2373" t="s">
        <v>8319</v>
      </c>
      <c r="R2373" t="s">
        <v>8320</v>
      </c>
    </row>
    <row r="2374" spans="1:18" ht="60" x14ac:dyDescent="0.25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>ROUND(E2374/D2374*100,0)</f>
        <v>3</v>
      </c>
      <c r="P2374">
        <f>IFERROR(ROUND(E2374/L2374,2),"N/A")</f>
        <v>30</v>
      </c>
      <c r="Q2374" t="s">
        <v>8319</v>
      </c>
      <c r="R2374" t="s">
        <v>8320</v>
      </c>
    </row>
    <row r="2375" spans="1:18" ht="30" x14ac:dyDescent="0.25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>ROUND(E2375/D2375*100,0)</f>
        <v>0</v>
      </c>
      <c r="P2375">
        <f>IFERROR(ROUND(E2375/L2375,2),"N/A")</f>
        <v>50</v>
      </c>
      <c r="Q2375" t="s">
        <v>8319</v>
      </c>
      <c r="R2375" t="s">
        <v>8320</v>
      </c>
    </row>
    <row r="2376" spans="1:18" ht="60" x14ac:dyDescent="0.25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>ROUND(E2376/D2376*100,0)</f>
        <v>0</v>
      </c>
      <c r="P2376">
        <f>IFERROR(ROUND(E2376/L2376,2),"N/A")</f>
        <v>10</v>
      </c>
      <c r="Q2376" t="s">
        <v>8319</v>
      </c>
      <c r="R2376" t="s">
        <v>8320</v>
      </c>
    </row>
    <row r="2377" spans="1:18" ht="60" x14ac:dyDescent="0.25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>ROUND(E2377/D2377*100,0)</f>
        <v>0</v>
      </c>
      <c r="P2377" t="str">
        <f>IFERROR(ROUND(E2377/L2377,2),"N/A")</f>
        <v>N/A</v>
      </c>
      <c r="Q2377" t="s">
        <v>8319</v>
      </c>
      <c r="R2377" t="s">
        <v>8320</v>
      </c>
    </row>
    <row r="2378" spans="1:18" ht="45" x14ac:dyDescent="0.25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>ROUND(E2378/D2378*100,0)</f>
        <v>11</v>
      </c>
      <c r="P2378">
        <f>IFERROR(ROUND(E2378/L2378,2),"N/A")</f>
        <v>81.58</v>
      </c>
      <c r="Q2378" t="s">
        <v>8319</v>
      </c>
      <c r="R2378" t="s">
        <v>8320</v>
      </c>
    </row>
    <row r="2379" spans="1:18" ht="45" x14ac:dyDescent="0.25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>ROUND(E2379/D2379*100,0)</f>
        <v>0</v>
      </c>
      <c r="P2379" t="str">
        <f>IFERROR(ROUND(E2379/L2379,2),"N/A")</f>
        <v>N/A</v>
      </c>
      <c r="Q2379" t="s">
        <v>8319</v>
      </c>
      <c r="R2379" t="s">
        <v>8320</v>
      </c>
    </row>
    <row r="2380" spans="1:18" ht="45" x14ac:dyDescent="0.25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>ROUND(E2380/D2380*100,0)</f>
        <v>0</v>
      </c>
      <c r="P2380" t="str">
        <f>IFERROR(ROUND(E2380/L2380,2),"N/A")</f>
        <v>N/A</v>
      </c>
      <c r="Q2380" t="s">
        <v>8319</v>
      </c>
      <c r="R2380" t="s">
        <v>8320</v>
      </c>
    </row>
    <row r="2381" spans="1:18" ht="45" x14ac:dyDescent="0.25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>ROUND(E2381/D2381*100,0)</f>
        <v>0</v>
      </c>
      <c r="P2381" t="str">
        <f>IFERROR(ROUND(E2381/L2381,2),"N/A")</f>
        <v>N/A</v>
      </c>
      <c r="Q2381" t="s">
        <v>8319</v>
      </c>
      <c r="R2381" t="s">
        <v>8320</v>
      </c>
    </row>
    <row r="2382" spans="1:18" ht="45" x14ac:dyDescent="0.25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>ROUND(E2382/D2382*100,0)</f>
        <v>0</v>
      </c>
      <c r="P2382">
        <f>IFERROR(ROUND(E2382/L2382,2),"N/A")</f>
        <v>18.329999999999998</v>
      </c>
      <c r="Q2382" t="s">
        <v>8319</v>
      </c>
      <c r="R2382" t="s">
        <v>8320</v>
      </c>
    </row>
    <row r="2383" spans="1:18" ht="45" x14ac:dyDescent="0.25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>ROUND(E2383/D2383*100,0)</f>
        <v>2</v>
      </c>
      <c r="P2383">
        <f>IFERROR(ROUND(E2383/L2383,2),"N/A")</f>
        <v>224.43</v>
      </c>
      <c r="Q2383" t="s">
        <v>8319</v>
      </c>
      <c r="R2383" t="s">
        <v>8320</v>
      </c>
    </row>
    <row r="2384" spans="1:18" ht="60" x14ac:dyDescent="0.25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>ROUND(E2384/D2384*100,0)</f>
        <v>3</v>
      </c>
      <c r="P2384">
        <f>IFERROR(ROUND(E2384/L2384,2),"N/A")</f>
        <v>37.5</v>
      </c>
      <c r="Q2384" t="s">
        <v>8319</v>
      </c>
      <c r="R2384" t="s">
        <v>8320</v>
      </c>
    </row>
    <row r="2385" spans="1:18" ht="60" x14ac:dyDescent="0.25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>ROUND(E2385/D2385*100,0)</f>
        <v>4</v>
      </c>
      <c r="P2385">
        <f>IFERROR(ROUND(E2385/L2385,2),"N/A")</f>
        <v>145</v>
      </c>
      <c r="Q2385" t="s">
        <v>8319</v>
      </c>
      <c r="R2385" t="s">
        <v>8320</v>
      </c>
    </row>
    <row r="2386" spans="1:18" ht="60" x14ac:dyDescent="0.25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>ROUND(E2386/D2386*100,0)</f>
        <v>1</v>
      </c>
      <c r="P2386">
        <f>IFERROR(ROUND(E2386/L2386,2),"N/A")</f>
        <v>1</v>
      </c>
      <c r="Q2386" t="s">
        <v>8319</v>
      </c>
      <c r="R2386" t="s">
        <v>8320</v>
      </c>
    </row>
    <row r="2387" spans="1:18" ht="60" x14ac:dyDescent="0.25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>ROUND(E2387/D2387*100,0)</f>
        <v>1</v>
      </c>
      <c r="P2387">
        <f>IFERROR(ROUND(E2387/L2387,2),"N/A")</f>
        <v>112.57</v>
      </c>
      <c r="Q2387" t="s">
        <v>8319</v>
      </c>
      <c r="R2387" t="s">
        <v>8320</v>
      </c>
    </row>
    <row r="2388" spans="1:18" ht="45" x14ac:dyDescent="0.25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>ROUND(E2388/D2388*100,0)</f>
        <v>0</v>
      </c>
      <c r="P2388" t="str">
        <f>IFERROR(ROUND(E2388/L2388,2),"N/A")</f>
        <v>N/A</v>
      </c>
      <c r="Q2388" t="s">
        <v>8319</v>
      </c>
      <c r="R2388" t="s">
        <v>8320</v>
      </c>
    </row>
    <row r="2389" spans="1:18" ht="60" x14ac:dyDescent="0.25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>ROUND(E2389/D2389*100,0)</f>
        <v>1</v>
      </c>
      <c r="P2389">
        <f>IFERROR(ROUND(E2389/L2389,2),"N/A")</f>
        <v>342</v>
      </c>
      <c r="Q2389" t="s">
        <v>8319</v>
      </c>
      <c r="R2389" t="s">
        <v>8320</v>
      </c>
    </row>
    <row r="2390" spans="1:18" ht="60" x14ac:dyDescent="0.25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>ROUND(E2390/D2390*100,0)</f>
        <v>1</v>
      </c>
      <c r="P2390">
        <f>IFERROR(ROUND(E2390/L2390,2),"N/A")</f>
        <v>57.88</v>
      </c>
      <c r="Q2390" t="s">
        <v>8319</v>
      </c>
      <c r="R2390" t="s">
        <v>8320</v>
      </c>
    </row>
    <row r="2391" spans="1:18" ht="60" x14ac:dyDescent="0.25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>ROUND(E2391/D2391*100,0)</f>
        <v>0</v>
      </c>
      <c r="P2391">
        <f>IFERROR(ROUND(E2391/L2391,2),"N/A")</f>
        <v>30</v>
      </c>
      <c r="Q2391" t="s">
        <v>8319</v>
      </c>
      <c r="R2391" t="s">
        <v>8320</v>
      </c>
    </row>
    <row r="2392" spans="1:18" ht="60" x14ac:dyDescent="0.25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>ROUND(E2392/D2392*100,0)</f>
        <v>0</v>
      </c>
      <c r="P2392" t="str">
        <f>IFERROR(ROUND(E2392/L2392,2),"N/A")</f>
        <v>N/A</v>
      </c>
      <c r="Q2392" t="s">
        <v>8319</v>
      </c>
      <c r="R2392" t="s">
        <v>8320</v>
      </c>
    </row>
    <row r="2393" spans="1:18" ht="30" x14ac:dyDescent="0.25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>ROUND(E2393/D2393*100,0)</f>
        <v>0</v>
      </c>
      <c r="P2393">
        <f>IFERROR(ROUND(E2393/L2393,2),"N/A")</f>
        <v>25</v>
      </c>
      <c r="Q2393" t="s">
        <v>8319</v>
      </c>
      <c r="R2393" t="s">
        <v>8320</v>
      </c>
    </row>
    <row r="2394" spans="1:18" ht="60" x14ac:dyDescent="0.25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>ROUND(E2394/D2394*100,0)</f>
        <v>0</v>
      </c>
      <c r="P2394" t="str">
        <f>IFERROR(ROUND(E2394/L2394,2),"N/A")</f>
        <v>N/A</v>
      </c>
      <c r="Q2394" t="s">
        <v>8319</v>
      </c>
      <c r="R2394" t="s">
        <v>8320</v>
      </c>
    </row>
    <row r="2395" spans="1:18" ht="60" x14ac:dyDescent="0.25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>ROUND(E2395/D2395*100,0)</f>
        <v>0</v>
      </c>
      <c r="P2395">
        <f>IFERROR(ROUND(E2395/L2395,2),"N/A")</f>
        <v>50</v>
      </c>
      <c r="Q2395" t="s">
        <v>8319</v>
      </c>
      <c r="R2395" t="s">
        <v>8320</v>
      </c>
    </row>
    <row r="2396" spans="1:18" ht="60" x14ac:dyDescent="0.25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>ROUND(E2396/D2396*100,0)</f>
        <v>0</v>
      </c>
      <c r="P2396">
        <f>IFERROR(ROUND(E2396/L2396,2),"N/A")</f>
        <v>1.5</v>
      </c>
      <c r="Q2396" t="s">
        <v>8319</v>
      </c>
      <c r="R2396" t="s">
        <v>8320</v>
      </c>
    </row>
    <row r="2397" spans="1:18" ht="45" x14ac:dyDescent="0.25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>ROUND(E2397/D2397*100,0)</f>
        <v>0</v>
      </c>
      <c r="P2397" t="str">
        <f>IFERROR(ROUND(E2397/L2397,2),"N/A")</f>
        <v>N/A</v>
      </c>
      <c r="Q2397" t="s">
        <v>8319</v>
      </c>
      <c r="R2397" t="s">
        <v>8320</v>
      </c>
    </row>
    <row r="2398" spans="1:18" ht="45" x14ac:dyDescent="0.25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>ROUND(E2398/D2398*100,0)</f>
        <v>0</v>
      </c>
      <c r="P2398">
        <f>IFERROR(ROUND(E2398/L2398,2),"N/A")</f>
        <v>10</v>
      </c>
      <c r="Q2398" t="s">
        <v>8319</v>
      </c>
      <c r="R2398" t="s">
        <v>8320</v>
      </c>
    </row>
    <row r="2399" spans="1:18" ht="60" x14ac:dyDescent="0.25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>ROUND(E2399/D2399*100,0)</f>
        <v>0</v>
      </c>
      <c r="P2399" t="str">
        <f>IFERROR(ROUND(E2399/L2399,2),"N/A")</f>
        <v>N/A</v>
      </c>
      <c r="Q2399" t="s">
        <v>8319</v>
      </c>
      <c r="R2399" t="s">
        <v>8320</v>
      </c>
    </row>
    <row r="2400" spans="1:18" ht="60" x14ac:dyDescent="0.25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>ROUND(E2400/D2400*100,0)</f>
        <v>0</v>
      </c>
      <c r="P2400" t="str">
        <f>IFERROR(ROUND(E2400/L2400,2),"N/A")</f>
        <v>N/A</v>
      </c>
      <c r="Q2400" t="s">
        <v>8319</v>
      </c>
      <c r="R2400" t="s">
        <v>8320</v>
      </c>
    </row>
    <row r="2401" spans="1:18" ht="45" x14ac:dyDescent="0.25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>ROUND(E2401/D2401*100,0)</f>
        <v>0</v>
      </c>
      <c r="P2401" t="str">
        <f>IFERROR(ROUND(E2401/L2401,2),"N/A")</f>
        <v>N/A</v>
      </c>
      <c r="Q2401" t="s">
        <v>8319</v>
      </c>
      <c r="R2401" t="s">
        <v>8320</v>
      </c>
    </row>
    <row r="2402" spans="1:18" ht="60" x14ac:dyDescent="0.25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>ROUND(E2402/D2402*100,0)</f>
        <v>0</v>
      </c>
      <c r="P2402" t="str">
        <f>IFERROR(ROUND(E2402/L2402,2),"N/A")</f>
        <v>N/A</v>
      </c>
      <c r="Q2402" t="s">
        <v>8319</v>
      </c>
      <c r="R2402" t="s">
        <v>8320</v>
      </c>
    </row>
    <row r="2403" spans="1:18" ht="60" x14ac:dyDescent="0.25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>ROUND(E2403/D2403*100,0)</f>
        <v>1</v>
      </c>
      <c r="P2403">
        <f>IFERROR(ROUND(E2403/L2403,2),"N/A")</f>
        <v>22.33</v>
      </c>
      <c r="Q2403" t="s">
        <v>8336</v>
      </c>
      <c r="R2403" t="s">
        <v>8337</v>
      </c>
    </row>
    <row r="2404" spans="1:18" ht="30" x14ac:dyDescent="0.25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>ROUND(E2404/D2404*100,0)</f>
        <v>0</v>
      </c>
      <c r="P2404">
        <f>IFERROR(ROUND(E2404/L2404,2),"N/A")</f>
        <v>52</v>
      </c>
      <c r="Q2404" t="s">
        <v>8336</v>
      </c>
      <c r="R2404" t="s">
        <v>8337</v>
      </c>
    </row>
    <row r="2405" spans="1:18" ht="45" x14ac:dyDescent="0.25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>ROUND(E2405/D2405*100,0)</f>
        <v>17</v>
      </c>
      <c r="P2405">
        <f>IFERROR(ROUND(E2405/L2405,2),"N/A")</f>
        <v>16.829999999999998</v>
      </c>
      <c r="Q2405" t="s">
        <v>8336</v>
      </c>
      <c r="R2405" t="s">
        <v>8337</v>
      </c>
    </row>
    <row r="2406" spans="1:18" ht="60" x14ac:dyDescent="0.25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>ROUND(E2406/D2406*100,0)</f>
        <v>0</v>
      </c>
      <c r="P2406" t="str">
        <f>IFERROR(ROUND(E2406/L2406,2),"N/A")</f>
        <v>N/A</v>
      </c>
      <c r="Q2406" t="s">
        <v>8336</v>
      </c>
      <c r="R2406" t="s">
        <v>8337</v>
      </c>
    </row>
    <row r="2407" spans="1:18" ht="45" x14ac:dyDescent="0.25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>ROUND(E2407/D2407*100,0)</f>
        <v>23</v>
      </c>
      <c r="P2407">
        <f>IFERROR(ROUND(E2407/L2407,2),"N/A")</f>
        <v>56.3</v>
      </c>
      <c r="Q2407" t="s">
        <v>8336</v>
      </c>
      <c r="R2407" t="s">
        <v>8337</v>
      </c>
    </row>
    <row r="2408" spans="1:18" ht="45" x14ac:dyDescent="0.25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>ROUND(E2408/D2408*100,0)</f>
        <v>41</v>
      </c>
      <c r="P2408">
        <f>IFERROR(ROUND(E2408/L2408,2),"N/A")</f>
        <v>84.06</v>
      </c>
      <c r="Q2408" t="s">
        <v>8336</v>
      </c>
      <c r="R2408" t="s">
        <v>8337</v>
      </c>
    </row>
    <row r="2409" spans="1:18" ht="60" x14ac:dyDescent="0.25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>ROUND(E2409/D2409*100,0)</f>
        <v>25</v>
      </c>
      <c r="P2409">
        <f>IFERROR(ROUND(E2409/L2409,2),"N/A")</f>
        <v>168.39</v>
      </c>
      <c r="Q2409" t="s">
        <v>8336</v>
      </c>
      <c r="R2409" t="s">
        <v>8337</v>
      </c>
    </row>
    <row r="2410" spans="1:18" ht="45" x14ac:dyDescent="0.25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>ROUND(E2410/D2410*100,0)</f>
        <v>0</v>
      </c>
      <c r="P2410">
        <f>IFERROR(ROUND(E2410/L2410,2),"N/A")</f>
        <v>15</v>
      </c>
      <c r="Q2410" t="s">
        <v>8336</v>
      </c>
      <c r="R2410" t="s">
        <v>8337</v>
      </c>
    </row>
    <row r="2411" spans="1:18" ht="45" x14ac:dyDescent="0.25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>ROUND(E2411/D2411*100,0)</f>
        <v>2</v>
      </c>
      <c r="P2411">
        <f>IFERROR(ROUND(E2411/L2411,2),"N/A")</f>
        <v>76.67</v>
      </c>
      <c r="Q2411" t="s">
        <v>8336</v>
      </c>
      <c r="R2411" t="s">
        <v>8337</v>
      </c>
    </row>
    <row r="2412" spans="1:18" ht="60" x14ac:dyDescent="0.25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>ROUND(E2412/D2412*100,0)</f>
        <v>0</v>
      </c>
      <c r="P2412" t="str">
        <f>IFERROR(ROUND(E2412/L2412,2),"N/A")</f>
        <v>N/A</v>
      </c>
      <c r="Q2412" t="s">
        <v>8336</v>
      </c>
      <c r="R2412" t="s">
        <v>8337</v>
      </c>
    </row>
    <row r="2413" spans="1:18" ht="60" x14ac:dyDescent="0.25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>ROUND(E2413/D2413*100,0)</f>
        <v>1</v>
      </c>
      <c r="P2413">
        <f>IFERROR(ROUND(E2413/L2413,2),"N/A")</f>
        <v>50.33</v>
      </c>
      <c r="Q2413" t="s">
        <v>8336</v>
      </c>
      <c r="R2413" t="s">
        <v>8337</v>
      </c>
    </row>
    <row r="2414" spans="1:18" ht="60" x14ac:dyDescent="0.25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>ROUND(E2414/D2414*100,0)</f>
        <v>0</v>
      </c>
      <c r="P2414" t="str">
        <f>IFERROR(ROUND(E2414/L2414,2),"N/A")</f>
        <v>N/A</v>
      </c>
      <c r="Q2414" t="s">
        <v>8336</v>
      </c>
      <c r="R2414" t="s">
        <v>8337</v>
      </c>
    </row>
    <row r="2415" spans="1:18" ht="45" x14ac:dyDescent="0.25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>ROUND(E2415/D2415*100,0)</f>
        <v>1</v>
      </c>
      <c r="P2415">
        <f>IFERROR(ROUND(E2415/L2415,2),"N/A")</f>
        <v>8.33</v>
      </c>
      <c r="Q2415" t="s">
        <v>8336</v>
      </c>
      <c r="R2415" t="s">
        <v>8337</v>
      </c>
    </row>
    <row r="2416" spans="1:18" ht="60" x14ac:dyDescent="0.25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>ROUND(E2416/D2416*100,0)</f>
        <v>3</v>
      </c>
      <c r="P2416">
        <f>IFERROR(ROUND(E2416/L2416,2),"N/A")</f>
        <v>35.380000000000003</v>
      </c>
      <c r="Q2416" t="s">
        <v>8336</v>
      </c>
      <c r="R2416" t="s">
        <v>8337</v>
      </c>
    </row>
    <row r="2417" spans="1:18" ht="45" x14ac:dyDescent="0.25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>ROUND(E2417/D2417*100,0)</f>
        <v>1</v>
      </c>
      <c r="P2417">
        <f>IFERROR(ROUND(E2417/L2417,2),"N/A")</f>
        <v>55.83</v>
      </c>
      <c r="Q2417" t="s">
        <v>8336</v>
      </c>
      <c r="R2417" t="s">
        <v>8337</v>
      </c>
    </row>
    <row r="2418" spans="1:18" ht="60" x14ac:dyDescent="0.25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>ROUND(E2418/D2418*100,0)</f>
        <v>0</v>
      </c>
      <c r="P2418">
        <f>IFERROR(ROUND(E2418/L2418,2),"N/A")</f>
        <v>5</v>
      </c>
      <c r="Q2418" t="s">
        <v>8336</v>
      </c>
      <c r="R2418" t="s">
        <v>8337</v>
      </c>
    </row>
    <row r="2419" spans="1:18" ht="60" x14ac:dyDescent="0.25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>ROUND(E2419/D2419*100,0)</f>
        <v>0</v>
      </c>
      <c r="P2419" t="str">
        <f>IFERROR(ROUND(E2419/L2419,2),"N/A")</f>
        <v>N/A</v>
      </c>
      <c r="Q2419" t="s">
        <v>8336</v>
      </c>
      <c r="R2419" t="s">
        <v>8337</v>
      </c>
    </row>
    <row r="2420" spans="1:18" x14ac:dyDescent="0.25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>ROUND(E2420/D2420*100,0)</f>
        <v>0</v>
      </c>
      <c r="P2420">
        <f>IFERROR(ROUND(E2420/L2420,2),"N/A")</f>
        <v>1</v>
      </c>
      <c r="Q2420" t="s">
        <v>8336</v>
      </c>
      <c r="R2420" t="s">
        <v>8337</v>
      </c>
    </row>
    <row r="2421" spans="1:18" ht="60" x14ac:dyDescent="0.25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>ROUND(E2421/D2421*100,0)</f>
        <v>0</v>
      </c>
      <c r="P2421" t="str">
        <f>IFERROR(ROUND(E2421/L2421,2),"N/A")</f>
        <v>N/A</v>
      </c>
      <c r="Q2421" t="s">
        <v>8336</v>
      </c>
      <c r="R2421" t="s">
        <v>8337</v>
      </c>
    </row>
    <row r="2422" spans="1:18" ht="45" x14ac:dyDescent="0.25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>ROUND(E2422/D2422*100,0)</f>
        <v>15</v>
      </c>
      <c r="P2422">
        <f>IFERROR(ROUND(E2422/L2422,2),"N/A")</f>
        <v>69.47</v>
      </c>
      <c r="Q2422" t="s">
        <v>8336</v>
      </c>
      <c r="R2422" t="s">
        <v>8337</v>
      </c>
    </row>
    <row r="2423" spans="1:18" ht="30" x14ac:dyDescent="0.25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>ROUND(E2423/D2423*100,0)</f>
        <v>0</v>
      </c>
      <c r="P2423">
        <f>IFERROR(ROUND(E2423/L2423,2),"N/A")</f>
        <v>1</v>
      </c>
      <c r="Q2423" t="s">
        <v>8336</v>
      </c>
      <c r="R2423" t="s">
        <v>8337</v>
      </c>
    </row>
    <row r="2424" spans="1:18" ht="30" x14ac:dyDescent="0.25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>ROUND(E2424/D2424*100,0)</f>
        <v>0</v>
      </c>
      <c r="P2424">
        <f>IFERROR(ROUND(E2424/L2424,2),"N/A")</f>
        <v>1</v>
      </c>
      <c r="Q2424" t="s">
        <v>8336</v>
      </c>
      <c r="R2424" t="s">
        <v>8337</v>
      </c>
    </row>
    <row r="2425" spans="1:18" ht="45" x14ac:dyDescent="0.25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>ROUND(E2425/D2425*100,0)</f>
        <v>0</v>
      </c>
      <c r="P2425">
        <f>IFERROR(ROUND(E2425/L2425,2),"N/A")</f>
        <v>8</v>
      </c>
      <c r="Q2425" t="s">
        <v>8336</v>
      </c>
      <c r="R2425" t="s">
        <v>8337</v>
      </c>
    </row>
    <row r="2426" spans="1:18" ht="30" x14ac:dyDescent="0.25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>ROUND(E2426/D2426*100,0)</f>
        <v>1</v>
      </c>
      <c r="P2426">
        <f>IFERROR(ROUND(E2426/L2426,2),"N/A")</f>
        <v>34.44</v>
      </c>
      <c r="Q2426" t="s">
        <v>8336</v>
      </c>
      <c r="R2426" t="s">
        <v>8337</v>
      </c>
    </row>
    <row r="2427" spans="1:18" ht="60" x14ac:dyDescent="0.25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>ROUND(E2427/D2427*100,0)</f>
        <v>0</v>
      </c>
      <c r="P2427">
        <f>IFERROR(ROUND(E2427/L2427,2),"N/A")</f>
        <v>1</v>
      </c>
      <c r="Q2427" t="s">
        <v>8336</v>
      </c>
      <c r="R2427" t="s">
        <v>8337</v>
      </c>
    </row>
    <row r="2428" spans="1:18" ht="45" x14ac:dyDescent="0.25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>ROUND(E2428/D2428*100,0)</f>
        <v>0</v>
      </c>
      <c r="P2428" t="str">
        <f>IFERROR(ROUND(E2428/L2428,2),"N/A")</f>
        <v>N/A</v>
      </c>
      <c r="Q2428" t="s">
        <v>8336</v>
      </c>
      <c r="R2428" t="s">
        <v>8337</v>
      </c>
    </row>
    <row r="2429" spans="1:18" ht="30" x14ac:dyDescent="0.25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>ROUND(E2429/D2429*100,0)</f>
        <v>0</v>
      </c>
      <c r="P2429">
        <f>IFERROR(ROUND(E2429/L2429,2),"N/A")</f>
        <v>1</v>
      </c>
      <c r="Q2429" t="s">
        <v>8336</v>
      </c>
      <c r="R2429" t="s">
        <v>8337</v>
      </c>
    </row>
    <row r="2430" spans="1:18" ht="45" x14ac:dyDescent="0.25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>ROUND(E2430/D2430*100,0)</f>
        <v>0</v>
      </c>
      <c r="P2430">
        <f>IFERROR(ROUND(E2430/L2430,2),"N/A")</f>
        <v>1</v>
      </c>
      <c r="Q2430" t="s">
        <v>8336</v>
      </c>
      <c r="R2430" t="s">
        <v>8337</v>
      </c>
    </row>
    <row r="2431" spans="1:18" ht="45" x14ac:dyDescent="0.25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>ROUND(E2431/D2431*100,0)</f>
        <v>1</v>
      </c>
      <c r="P2431">
        <f>IFERROR(ROUND(E2431/L2431,2),"N/A")</f>
        <v>501.25</v>
      </c>
      <c r="Q2431" t="s">
        <v>8336</v>
      </c>
      <c r="R2431" t="s">
        <v>8337</v>
      </c>
    </row>
    <row r="2432" spans="1:18" ht="60" x14ac:dyDescent="0.25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>ROUND(E2432/D2432*100,0)</f>
        <v>1</v>
      </c>
      <c r="P2432">
        <f>IFERROR(ROUND(E2432/L2432,2),"N/A")</f>
        <v>10.5</v>
      </c>
      <c r="Q2432" t="s">
        <v>8336</v>
      </c>
      <c r="R2432" t="s">
        <v>8337</v>
      </c>
    </row>
    <row r="2433" spans="1:18" ht="30" x14ac:dyDescent="0.25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>ROUND(E2433/D2433*100,0)</f>
        <v>0</v>
      </c>
      <c r="P2433">
        <f>IFERROR(ROUND(E2433/L2433,2),"N/A")</f>
        <v>1</v>
      </c>
      <c r="Q2433" t="s">
        <v>8336</v>
      </c>
      <c r="R2433" t="s">
        <v>8337</v>
      </c>
    </row>
    <row r="2434" spans="1:18" ht="45" x14ac:dyDescent="0.25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>ROUND(E2434/D2434*100,0)</f>
        <v>0</v>
      </c>
      <c r="P2434">
        <f>IFERROR(ROUND(E2434/L2434,2),"N/A")</f>
        <v>1</v>
      </c>
      <c r="Q2434" t="s">
        <v>8336</v>
      </c>
      <c r="R2434" t="s">
        <v>8337</v>
      </c>
    </row>
    <row r="2435" spans="1:18" ht="60" x14ac:dyDescent="0.25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>ROUND(E2435/D2435*100,0)</f>
        <v>0</v>
      </c>
      <c r="P2435" t="str">
        <f>IFERROR(ROUND(E2435/L2435,2),"N/A")</f>
        <v>N/A</v>
      </c>
      <c r="Q2435" t="s">
        <v>8336</v>
      </c>
      <c r="R2435" t="s">
        <v>8337</v>
      </c>
    </row>
    <row r="2436" spans="1:18" ht="60" x14ac:dyDescent="0.25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>ROUND(E2436/D2436*100,0)</f>
        <v>0</v>
      </c>
      <c r="P2436">
        <f>IFERROR(ROUND(E2436/L2436,2),"N/A")</f>
        <v>13</v>
      </c>
      <c r="Q2436" t="s">
        <v>8336</v>
      </c>
      <c r="R2436" t="s">
        <v>8337</v>
      </c>
    </row>
    <row r="2437" spans="1:18" ht="45" x14ac:dyDescent="0.25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>ROUND(E2437/D2437*100,0)</f>
        <v>0</v>
      </c>
      <c r="P2437">
        <f>IFERROR(ROUND(E2437/L2437,2),"N/A")</f>
        <v>306</v>
      </c>
      <c r="Q2437" t="s">
        <v>8336</v>
      </c>
      <c r="R2437" t="s">
        <v>8337</v>
      </c>
    </row>
    <row r="2438" spans="1:18" ht="60" x14ac:dyDescent="0.25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>ROUND(E2438/D2438*100,0)</f>
        <v>0</v>
      </c>
      <c r="P2438">
        <f>IFERROR(ROUND(E2438/L2438,2),"N/A")</f>
        <v>22.5</v>
      </c>
      <c r="Q2438" t="s">
        <v>8336</v>
      </c>
      <c r="R2438" t="s">
        <v>8337</v>
      </c>
    </row>
    <row r="2439" spans="1:18" ht="45" x14ac:dyDescent="0.25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>ROUND(E2439/D2439*100,0)</f>
        <v>0</v>
      </c>
      <c r="P2439" t="str">
        <f>IFERROR(ROUND(E2439/L2439,2),"N/A")</f>
        <v>N/A</v>
      </c>
      <c r="Q2439" t="s">
        <v>8336</v>
      </c>
      <c r="R2439" t="s">
        <v>8337</v>
      </c>
    </row>
    <row r="2440" spans="1:18" ht="60" x14ac:dyDescent="0.25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>ROUND(E2440/D2440*100,0)</f>
        <v>0</v>
      </c>
      <c r="P2440">
        <f>IFERROR(ROUND(E2440/L2440,2),"N/A")</f>
        <v>50</v>
      </c>
      <c r="Q2440" t="s">
        <v>8336</v>
      </c>
      <c r="R2440" t="s">
        <v>8337</v>
      </c>
    </row>
    <row r="2441" spans="1:18" ht="60" x14ac:dyDescent="0.25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>ROUND(E2441/D2441*100,0)</f>
        <v>0</v>
      </c>
      <c r="P2441" t="str">
        <f>IFERROR(ROUND(E2441/L2441,2),"N/A")</f>
        <v>N/A</v>
      </c>
      <c r="Q2441" t="s">
        <v>8336</v>
      </c>
      <c r="R2441" t="s">
        <v>8337</v>
      </c>
    </row>
    <row r="2442" spans="1:18" ht="30" x14ac:dyDescent="0.25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>ROUND(E2442/D2442*100,0)</f>
        <v>0</v>
      </c>
      <c r="P2442">
        <f>IFERROR(ROUND(E2442/L2442,2),"N/A")</f>
        <v>5</v>
      </c>
      <c r="Q2442" t="s">
        <v>8336</v>
      </c>
      <c r="R2442" t="s">
        <v>8337</v>
      </c>
    </row>
    <row r="2443" spans="1:18" ht="30" x14ac:dyDescent="0.25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>ROUND(E2443/D2443*100,0)</f>
        <v>108</v>
      </c>
      <c r="P2443">
        <f>IFERROR(ROUND(E2443/L2443,2),"N/A")</f>
        <v>74.23</v>
      </c>
      <c r="Q2443" t="s">
        <v>8336</v>
      </c>
      <c r="R2443" t="s">
        <v>8352</v>
      </c>
    </row>
    <row r="2444" spans="1:18" ht="30" x14ac:dyDescent="0.25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>ROUND(E2444/D2444*100,0)</f>
        <v>126</v>
      </c>
      <c r="P2444">
        <f>IFERROR(ROUND(E2444/L2444,2),"N/A")</f>
        <v>81.25</v>
      </c>
      <c r="Q2444" t="s">
        <v>8336</v>
      </c>
      <c r="R2444" t="s">
        <v>8352</v>
      </c>
    </row>
    <row r="2445" spans="1:18" ht="60" x14ac:dyDescent="0.25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>ROUND(E2445/D2445*100,0)</f>
        <v>203</v>
      </c>
      <c r="P2445">
        <f>IFERROR(ROUND(E2445/L2445,2),"N/A")</f>
        <v>130.22999999999999</v>
      </c>
      <c r="Q2445" t="s">
        <v>8336</v>
      </c>
      <c r="R2445" t="s">
        <v>8352</v>
      </c>
    </row>
    <row r="2446" spans="1:18" ht="60" x14ac:dyDescent="0.25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>ROUND(E2446/D2446*100,0)</f>
        <v>109</v>
      </c>
      <c r="P2446">
        <f>IFERROR(ROUND(E2446/L2446,2),"N/A")</f>
        <v>53.41</v>
      </c>
      <c r="Q2446" t="s">
        <v>8336</v>
      </c>
      <c r="R2446" t="s">
        <v>8352</v>
      </c>
    </row>
    <row r="2447" spans="1:18" ht="60" x14ac:dyDescent="0.25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>ROUND(E2447/D2447*100,0)</f>
        <v>173</v>
      </c>
      <c r="P2447">
        <f>IFERROR(ROUND(E2447/L2447,2),"N/A")</f>
        <v>75.13</v>
      </c>
      <c r="Q2447" t="s">
        <v>8336</v>
      </c>
      <c r="R2447" t="s">
        <v>8352</v>
      </c>
    </row>
    <row r="2448" spans="1:18" ht="60" x14ac:dyDescent="0.25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>ROUND(E2448/D2448*100,0)</f>
        <v>168</v>
      </c>
      <c r="P2448">
        <f>IFERROR(ROUND(E2448/L2448,2),"N/A")</f>
        <v>75.67</v>
      </c>
      <c r="Q2448" t="s">
        <v>8336</v>
      </c>
      <c r="R2448" t="s">
        <v>8352</v>
      </c>
    </row>
    <row r="2449" spans="1:18" ht="60" x14ac:dyDescent="0.25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>ROUND(E2449/D2449*100,0)</f>
        <v>427</v>
      </c>
      <c r="P2449">
        <f>IFERROR(ROUND(E2449/L2449,2),"N/A")</f>
        <v>31.69</v>
      </c>
      <c r="Q2449" t="s">
        <v>8336</v>
      </c>
      <c r="R2449" t="s">
        <v>8352</v>
      </c>
    </row>
    <row r="2450" spans="1:18" ht="60" x14ac:dyDescent="0.25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>ROUND(E2450/D2450*100,0)</f>
        <v>108</v>
      </c>
      <c r="P2450">
        <f>IFERROR(ROUND(E2450/L2450,2),"N/A")</f>
        <v>47.78</v>
      </c>
      <c r="Q2450" t="s">
        <v>8336</v>
      </c>
      <c r="R2450" t="s">
        <v>8352</v>
      </c>
    </row>
    <row r="2451" spans="1:18" ht="45" x14ac:dyDescent="0.25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>ROUND(E2451/D2451*100,0)</f>
        <v>108</v>
      </c>
      <c r="P2451">
        <f>IFERROR(ROUND(E2451/L2451,2),"N/A")</f>
        <v>90</v>
      </c>
      <c r="Q2451" t="s">
        <v>8336</v>
      </c>
      <c r="R2451" t="s">
        <v>8352</v>
      </c>
    </row>
    <row r="2452" spans="1:18" ht="60" x14ac:dyDescent="0.25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>ROUND(E2452/D2452*100,0)</f>
        <v>102</v>
      </c>
      <c r="P2452">
        <f>IFERROR(ROUND(E2452/L2452,2),"N/A")</f>
        <v>149.31</v>
      </c>
      <c r="Q2452" t="s">
        <v>8336</v>
      </c>
      <c r="R2452" t="s">
        <v>8352</v>
      </c>
    </row>
    <row r="2453" spans="1:18" ht="60" x14ac:dyDescent="0.25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>ROUND(E2453/D2453*100,0)</f>
        <v>115</v>
      </c>
      <c r="P2453">
        <f>IFERROR(ROUND(E2453/L2453,2),"N/A")</f>
        <v>62.07</v>
      </c>
      <c r="Q2453" t="s">
        <v>8336</v>
      </c>
      <c r="R2453" t="s">
        <v>8352</v>
      </c>
    </row>
    <row r="2454" spans="1:18" ht="60" x14ac:dyDescent="0.25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>ROUND(E2454/D2454*100,0)</f>
        <v>134</v>
      </c>
      <c r="P2454">
        <f>IFERROR(ROUND(E2454/L2454,2),"N/A")</f>
        <v>53.4</v>
      </c>
      <c r="Q2454" t="s">
        <v>8336</v>
      </c>
      <c r="R2454" t="s">
        <v>8352</v>
      </c>
    </row>
    <row r="2455" spans="1:18" ht="60" x14ac:dyDescent="0.25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>ROUND(E2455/D2455*100,0)</f>
        <v>155</v>
      </c>
      <c r="P2455">
        <f>IFERROR(ROUND(E2455/L2455,2),"N/A")</f>
        <v>69.27</v>
      </c>
      <c r="Q2455" t="s">
        <v>8336</v>
      </c>
      <c r="R2455" t="s">
        <v>8352</v>
      </c>
    </row>
    <row r="2456" spans="1:18" ht="45" x14ac:dyDescent="0.25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>ROUND(E2456/D2456*100,0)</f>
        <v>101</v>
      </c>
      <c r="P2456">
        <f>IFERROR(ROUND(E2456/L2456,2),"N/A")</f>
        <v>271.51</v>
      </c>
      <c r="Q2456" t="s">
        <v>8336</v>
      </c>
      <c r="R2456" t="s">
        <v>8352</v>
      </c>
    </row>
    <row r="2457" spans="1:18" ht="45" x14ac:dyDescent="0.25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>ROUND(E2457/D2457*100,0)</f>
        <v>182</v>
      </c>
      <c r="P2457">
        <f>IFERROR(ROUND(E2457/L2457,2),"N/A")</f>
        <v>34.130000000000003</v>
      </c>
      <c r="Q2457" t="s">
        <v>8336</v>
      </c>
      <c r="R2457" t="s">
        <v>8352</v>
      </c>
    </row>
    <row r="2458" spans="1:18" ht="45" x14ac:dyDescent="0.25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>ROUND(E2458/D2458*100,0)</f>
        <v>181</v>
      </c>
      <c r="P2458">
        <f>IFERROR(ROUND(E2458/L2458,2),"N/A")</f>
        <v>40.49</v>
      </c>
      <c r="Q2458" t="s">
        <v>8336</v>
      </c>
      <c r="R2458" t="s">
        <v>8352</v>
      </c>
    </row>
    <row r="2459" spans="1:18" ht="45" x14ac:dyDescent="0.25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>ROUND(E2459/D2459*100,0)</f>
        <v>102</v>
      </c>
      <c r="P2459">
        <f>IFERROR(ROUND(E2459/L2459,2),"N/A")</f>
        <v>189.76</v>
      </c>
      <c r="Q2459" t="s">
        <v>8336</v>
      </c>
      <c r="R2459" t="s">
        <v>8352</v>
      </c>
    </row>
    <row r="2460" spans="1:18" ht="60" x14ac:dyDescent="0.25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>ROUND(E2460/D2460*100,0)</f>
        <v>110</v>
      </c>
      <c r="P2460">
        <f>IFERROR(ROUND(E2460/L2460,2),"N/A")</f>
        <v>68.86</v>
      </c>
      <c r="Q2460" t="s">
        <v>8336</v>
      </c>
      <c r="R2460" t="s">
        <v>8352</v>
      </c>
    </row>
    <row r="2461" spans="1:18" ht="60" x14ac:dyDescent="0.25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>ROUND(E2461/D2461*100,0)</f>
        <v>102</v>
      </c>
      <c r="P2461">
        <f>IFERROR(ROUND(E2461/L2461,2),"N/A")</f>
        <v>108.78</v>
      </c>
      <c r="Q2461" t="s">
        <v>8336</v>
      </c>
      <c r="R2461" t="s">
        <v>8352</v>
      </c>
    </row>
    <row r="2462" spans="1:18" ht="60" x14ac:dyDescent="0.25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>ROUND(E2462/D2462*100,0)</f>
        <v>101</v>
      </c>
      <c r="P2462">
        <f>IFERROR(ROUND(E2462/L2462,2),"N/A")</f>
        <v>125.99</v>
      </c>
      <c r="Q2462" t="s">
        <v>8336</v>
      </c>
      <c r="R2462" t="s">
        <v>8352</v>
      </c>
    </row>
    <row r="2463" spans="1:18" ht="60" x14ac:dyDescent="0.25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>ROUND(E2463/D2463*100,0)</f>
        <v>104</v>
      </c>
      <c r="P2463">
        <f>IFERROR(ROUND(E2463/L2463,2),"N/A")</f>
        <v>90.52</v>
      </c>
      <c r="Q2463" t="s">
        <v>8325</v>
      </c>
      <c r="R2463" t="s">
        <v>8329</v>
      </c>
    </row>
    <row r="2464" spans="1:18" ht="60" x14ac:dyDescent="0.25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>ROUND(E2464/D2464*100,0)</f>
        <v>111</v>
      </c>
      <c r="P2464">
        <f>IFERROR(ROUND(E2464/L2464,2),"N/A")</f>
        <v>28.88</v>
      </c>
      <c r="Q2464" t="s">
        <v>8325</v>
      </c>
      <c r="R2464" t="s">
        <v>8329</v>
      </c>
    </row>
    <row r="2465" spans="1:18" ht="30" x14ac:dyDescent="0.25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>ROUND(E2465/D2465*100,0)</f>
        <v>116</v>
      </c>
      <c r="P2465">
        <f>IFERROR(ROUND(E2465/L2465,2),"N/A")</f>
        <v>31</v>
      </c>
      <c r="Q2465" t="s">
        <v>8325</v>
      </c>
      <c r="R2465" t="s">
        <v>8329</v>
      </c>
    </row>
    <row r="2466" spans="1:18" ht="45" x14ac:dyDescent="0.25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>ROUND(E2466/D2466*100,0)</f>
        <v>111</v>
      </c>
      <c r="P2466">
        <f>IFERROR(ROUND(E2466/L2466,2),"N/A")</f>
        <v>51.67</v>
      </c>
      <c r="Q2466" t="s">
        <v>8325</v>
      </c>
      <c r="R2466" t="s">
        <v>8329</v>
      </c>
    </row>
    <row r="2467" spans="1:18" ht="45" x14ac:dyDescent="0.25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>ROUND(E2467/D2467*100,0)</f>
        <v>180</v>
      </c>
      <c r="P2467">
        <f>IFERROR(ROUND(E2467/L2467,2),"N/A")</f>
        <v>26.27</v>
      </c>
      <c r="Q2467" t="s">
        <v>8325</v>
      </c>
      <c r="R2467" t="s">
        <v>8329</v>
      </c>
    </row>
    <row r="2468" spans="1:18" ht="45" x14ac:dyDescent="0.25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>ROUND(E2468/D2468*100,0)</f>
        <v>100</v>
      </c>
      <c r="P2468">
        <f>IFERROR(ROUND(E2468/L2468,2),"N/A")</f>
        <v>48.08</v>
      </c>
      <c r="Q2468" t="s">
        <v>8325</v>
      </c>
      <c r="R2468" t="s">
        <v>8329</v>
      </c>
    </row>
    <row r="2469" spans="1:18" ht="45" x14ac:dyDescent="0.25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>ROUND(E2469/D2469*100,0)</f>
        <v>119</v>
      </c>
      <c r="P2469">
        <f>IFERROR(ROUND(E2469/L2469,2),"N/A")</f>
        <v>27.56</v>
      </c>
      <c r="Q2469" t="s">
        <v>8325</v>
      </c>
      <c r="R2469" t="s">
        <v>8329</v>
      </c>
    </row>
    <row r="2470" spans="1:18" ht="45" x14ac:dyDescent="0.25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>ROUND(E2470/D2470*100,0)</f>
        <v>107</v>
      </c>
      <c r="P2470">
        <f>IFERROR(ROUND(E2470/L2470,2),"N/A")</f>
        <v>36.97</v>
      </c>
      <c r="Q2470" t="s">
        <v>8325</v>
      </c>
      <c r="R2470" t="s">
        <v>8329</v>
      </c>
    </row>
    <row r="2471" spans="1:18" ht="60" x14ac:dyDescent="0.25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>ROUND(E2471/D2471*100,0)</f>
        <v>114</v>
      </c>
      <c r="P2471">
        <f>IFERROR(ROUND(E2471/L2471,2),"N/A")</f>
        <v>29.02</v>
      </c>
      <c r="Q2471" t="s">
        <v>8325</v>
      </c>
      <c r="R2471" t="s">
        <v>8329</v>
      </c>
    </row>
    <row r="2472" spans="1:18" ht="45" x14ac:dyDescent="0.25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>ROUND(E2472/D2472*100,0)</f>
        <v>103</v>
      </c>
      <c r="P2472">
        <f>IFERROR(ROUND(E2472/L2472,2),"N/A")</f>
        <v>28.66</v>
      </c>
      <c r="Q2472" t="s">
        <v>8325</v>
      </c>
      <c r="R2472" t="s">
        <v>8329</v>
      </c>
    </row>
    <row r="2473" spans="1:18" ht="60" x14ac:dyDescent="0.25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>ROUND(E2473/D2473*100,0)</f>
        <v>128</v>
      </c>
      <c r="P2473">
        <f>IFERROR(ROUND(E2473/L2473,2),"N/A")</f>
        <v>37.65</v>
      </c>
      <c r="Q2473" t="s">
        <v>8325</v>
      </c>
      <c r="R2473" t="s">
        <v>8329</v>
      </c>
    </row>
    <row r="2474" spans="1:18" ht="60" x14ac:dyDescent="0.25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>ROUND(E2474/D2474*100,0)</f>
        <v>136</v>
      </c>
      <c r="P2474">
        <f>IFERROR(ROUND(E2474/L2474,2),"N/A")</f>
        <v>97.9</v>
      </c>
      <c r="Q2474" t="s">
        <v>8325</v>
      </c>
      <c r="R2474" t="s">
        <v>8329</v>
      </c>
    </row>
    <row r="2475" spans="1:18" ht="45" x14ac:dyDescent="0.25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>ROUND(E2475/D2475*100,0)</f>
        <v>100</v>
      </c>
      <c r="P2475">
        <f>IFERROR(ROUND(E2475/L2475,2),"N/A")</f>
        <v>42.55</v>
      </c>
      <c r="Q2475" t="s">
        <v>8325</v>
      </c>
      <c r="R2475" t="s">
        <v>8329</v>
      </c>
    </row>
    <row r="2476" spans="1:18" ht="60" x14ac:dyDescent="0.25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>ROUND(E2476/D2476*100,0)</f>
        <v>100</v>
      </c>
      <c r="P2476">
        <f>IFERROR(ROUND(E2476/L2476,2),"N/A")</f>
        <v>131.58000000000001</v>
      </c>
      <c r="Q2476" t="s">
        <v>8325</v>
      </c>
      <c r="R2476" t="s">
        <v>8329</v>
      </c>
    </row>
    <row r="2477" spans="1:18" ht="30" x14ac:dyDescent="0.25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>ROUND(E2477/D2477*100,0)</f>
        <v>105</v>
      </c>
      <c r="P2477">
        <f>IFERROR(ROUND(E2477/L2477,2),"N/A")</f>
        <v>32.32</v>
      </c>
      <c r="Q2477" t="s">
        <v>8325</v>
      </c>
      <c r="R2477" t="s">
        <v>8329</v>
      </c>
    </row>
    <row r="2478" spans="1:18" ht="45" x14ac:dyDescent="0.25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>ROUND(E2478/D2478*100,0)</f>
        <v>105</v>
      </c>
      <c r="P2478">
        <f>IFERROR(ROUND(E2478/L2478,2),"N/A")</f>
        <v>61.1</v>
      </c>
      <c r="Q2478" t="s">
        <v>8325</v>
      </c>
      <c r="R2478" t="s">
        <v>8329</v>
      </c>
    </row>
    <row r="2479" spans="1:18" ht="30" x14ac:dyDescent="0.25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>ROUND(E2479/D2479*100,0)</f>
        <v>171</v>
      </c>
      <c r="P2479">
        <f>IFERROR(ROUND(E2479/L2479,2),"N/A")</f>
        <v>31.34</v>
      </c>
      <c r="Q2479" t="s">
        <v>8325</v>
      </c>
      <c r="R2479" t="s">
        <v>8329</v>
      </c>
    </row>
    <row r="2480" spans="1:18" ht="60" x14ac:dyDescent="0.25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>ROUND(E2480/D2480*100,0)</f>
        <v>128</v>
      </c>
      <c r="P2480">
        <f>IFERROR(ROUND(E2480/L2480,2),"N/A")</f>
        <v>129.11000000000001</v>
      </c>
      <c r="Q2480" t="s">
        <v>8325</v>
      </c>
      <c r="R2480" t="s">
        <v>8329</v>
      </c>
    </row>
    <row r="2481" spans="1:18" ht="45" x14ac:dyDescent="0.25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>ROUND(E2481/D2481*100,0)</f>
        <v>133</v>
      </c>
      <c r="P2481">
        <f>IFERROR(ROUND(E2481/L2481,2),"N/A")</f>
        <v>25.02</v>
      </c>
      <c r="Q2481" t="s">
        <v>8325</v>
      </c>
      <c r="R2481" t="s">
        <v>8329</v>
      </c>
    </row>
    <row r="2482" spans="1:18" ht="60" x14ac:dyDescent="0.25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>ROUND(E2482/D2482*100,0)</f>
        <v>100</v>
      </c>
      <c r="P2482">
        <f>IFERROR(ROUND(E2482/L2482,2),"N/A")</f>
        <v>250</v>
      </c>
      <c r="Q2482" t="s">
        <v>8325</v>
      </c>
      <c r="R2482" t="s">
        <v>8329</v>
      </c>
    </row>
    <row r="2483" spans="1:18" ht="60" x14ac:dyDescent="0.25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>ROUND(E2483/D2483*100,0)</f>
        <v>113</v>
      </c>
      <c r="P2483">
        <f>IFERROR(ROUND(E2483/L2483,2),"N/A")</f>
        <v>47.54</v>
      </c>
      <c r="Q2483" t="s">
        <v>8325</v>
      </c>
      <c r="R2483" t="s">
        <v>8329</v>
      </c>
    </row>
    <row r="2484" spans="1:18" ht="60" x14ac:dyDescent="0.25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>ROUND(E2484/D2484*100,0)</f>
        <v>100</v>
      </c>
      <c r="P2484">
        <f>IFERROR(ROUND(E2484/L2484,2),"N/A")</f>
        <v>40.04</v>
      </c>
      <c r="Q2484" t="s">
        <v>8325</v>
      </c>
      <c r="R2484" t="s">
        <v>8329</v>
      </c>
    </row>
    <row r="2485" spans="1:18" ht="45" x14ac:dyDescent="0.25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>ROUND(E2485/D2485*100,0)</f>
        <v>114</v>
      </c>
      <c r="P2485">
        <f>IFERROR(ROUND(E2485/L2485,2),"N/A")</f>
        <v>65.84</v>
      </c>
      <c r="Q2485" t="s">
        <v>8325</v>
      </c>
      <c r="R2485" t="s">
        <v>8329</v>
      </c>
    </row>
    <row r="2486" spans="1:18" ht="60" x14ac:dyDescent="0.25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>ROUND(E2486/D2486*100,0)</f>
        <v>119</v>
      </c>
      <c r="P2486">
        <f>IFERROR(ROUND(E2486/L2486,2),"N/A")</f>
        <v>46.4</v>
      </c>
      <c r="Q2486" t="s">
        <v>8325</v>
      </c>
      <c r="R2486" t="s">
        <v>8329</v>
      </c>
    </row>
    <row r="2487" spans="1:18" ht="60" x14ac:dyDescent="0.25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>ROUND(E2487/D2487*100,0)</f>
        <v>103</v>
      </c>
      <c r="P2487">
        <f>IFERROR(ROUND(E2487/L2487,2),"N/A")</f>
        <v>50.37</v>
      </c>
      <c r="Q2487" t="s">
        <v>8325</v>
      </c>
      <c r="R2487" t="s">
        <v>8329</v>
      </c>
    </row>
    <row r="2488" spans="1:18" ht="60" x14ac:dyDescent="0.25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>ROUND(E2488/D2488*100,0)</f>
        <v>266</v>
      </c>
      <c r="P2488">
        <f>IFERROR(ROUND(E2488/L2488,2),"N/A")</f>
        <v>26.57</v>
      </c>
      <c r="Q2488" t="s">
        <v>8325</v>
      </c>
      <c r="R2488" t="s">
        <v>8329</v>
      </c>
    </row>
    <row r="2489" spans="1:18" ht="45" x14ac:dyDescent="0.25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>ROUND(E2489/D2489*100,0)</f>
        <v>100</v>
      </c>
      <c r="P2489">
        <f>IFERROR(ROUND(E2489/L2489,2),"N/A")</f>
        <v>39.49</v>
      </c>
      <c r="Q2489" t="s">
        <v>8325</v>
      </c>
      <c r="R2489" t="s">
        <v>8329</v>
      </c>
    </row>
    <row r="2490" spans="1:18" ht="60" x14ac:dyDescent="0.25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>ROUND(E2490/D2490*100,0)</f>
        <v>107</v>
      </c>
      <c r="P2490">
        <f>IFERROR(ROUND(E2490/L2490,2),"N/A")</f>
        <v>49.25</v>
      </c>
      <c r="Q2490" t="s">
        <v>8325</v>
      </c>
      <c r="R2490" t="s">
        <v>8329</v>
      </c>
    </row>
    <row r="2491" spans="1:18" ht="60" x14ac:dyDescent="0.25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>ROUND(E2491/D2491*100,0)</f>
        <v>134</v>
      </c>
      <c r="P2491">
        <f>IFERROR(ROUND(E2491/L2491,2),"N/A")</f>
        <v>62.38</v>
      </c>
      <c r="Q2491" t="s">
        <v>8325</v>
      </c>
      <c r="R2491" t="s">
        <v>8329</v>
      </c>
    </row>
    <row r="2492" spans="1:18" ht="45" x14ac:dyDescent="0.25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>ROUND(E2492/D2492*100,0)</f>
        <v>121</v>
      </c>
      <c r="P2492">
        <f>IFERROR(ROUND(E2492/L2492,2),"N/A")</f>
        <v>37.94</v>
      </c>
      <c r="Q2492" t="s">
        <v>8325</v>
      </c>
      <c r="R2492" t="s">
        <v>8329</v>
      </c>
    </row>
    <row r="2493" spans="1:18" ht="60" x14ac:dyDescent="0.25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>ROUND(E2493/D2493*100,0)</f>
        <v>103</v>
      </c>
      <c r="P2493">
        <f>IFERROR(ROUND(E2493/L2493,2),"N/A")</f>
        <v>51.6</v>
      </c>
      <c r="Q2493" t="s">
        <v>8325</v>
      </c>
      <c r="R2493" t="s">
        <v>8329</v>
      </c>
    </row>
    <row r="2494" spans="1:18" ht="30" x14ac:dyDescent="0.25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>ROUND(E2494/D2494*100,0)</f>
        <v>125</v>
      </c>
      <c r="P2494">
        <f>IFERROR(ROUND(E2494/L2494,2),"N/A")</f>
        <v>27.78</v>
      </c>
      <c r="Q2494" t="s">
        <v>8325</v>
      </c>
      <c r="R2494" t="s">
        <v>8329</v>
      </c>
    </row>
    <row r="2495" spans="1:18" ht="60" x14ac:dyDescent="0.25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>ROUND(E2495/D2495*100,0)</f>
        <v>129</v>
      </c>
      <c r="P2495">
        <f>IFERROR(ROUND(E2495/L2495,2),"N/A")</f>
        <v>99.38</v>
      </c>
      <c r="Q2495" t="s">
        <v>8325</v>
      </c>
      <c r="R2495" t="s">
        <v>8329</v>
      </c>
    </row>
    <row r="2496" spans="1:18" ht="45" x14ac:dyDescent="0.25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>ROUND(E2496/D2496*100,0)</f>
        <v>101</v>
      </c>
      <c r="P2496">
        <f>IFERROR(ROUND(E2496/L2496,2),"N/A")</f>
        <v>38.85</v>
      </c>
      <c r="Q2496" t="s">
        <v>8325</v>
      </c>
      <c r="R2496" t="s">
        <v>8329</v>
      </c>
    </row>
    <row r="2497" spans="1:18" ht="45" x14ac:dyDescent="0.25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>ROUND(E2497/D2497*100,0)</f>
        <v>128</v>
      </c>
      <c r="P2497">
        <f>IFERROR(ROUND(E2497/L2497,2),"N/A")</f>
        <v>45.55</v>
      </c>
      <c r="Q2497" t="s">
        <v>8325</v>
      </c>
      <c r="R2497" t="s">
        <v>8329</v>
      </c>
    </row>
    <row r="2498" spans="1:18" ht="30" x14ac:dyDescent="0.25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>ROUND(E2498/D2498*100,0)</f>
        <v>100</v>
      </c>
      <c r="P2498">
        <f>IFERROR(ROUND(E2498/L2498,2),"N/A")</f>
        <v>600</v>
      </c>
      <c r="Q2498" t="s">
        <v>8325</v>
      </c>
      <c r="R2498" t="s">
        <v>8329</v>
      </c>
    </row>
    <row r="2499" spans="1:18" ht="45" x14ac:dyDescent="0.25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>ROUND(E2499/D2499*100,0)</f>
        <v>113</v>
      </c>
      <c r="P2499">
        <f>IFERROR(ROUND(E2499/L2499,2),"N/A")</f>
        <v>80.55</v>
      </c>
      <c r="Q2499" t="s">
        <v>8325</v>
      </c>
      <c r="R2499" t="s">
        <v>8329</v>
      </c>
    </row>
    <row r="2500" spans="1:18" ht="45" x14ac:dyDescent="0.25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>ROUND(E2500/D2500*100,0)</f>
        <v>106</v>
      </c>
      <c r="P2500">
        <f>IFERROR(ROUND(E2500/L2500,2),"N/A")</f>
        <v>52.8</v>
      </c>
      <c r="Q2500" t="s">
        <v>8325</v>
      </c>
      <c r="R2500" t="s">
        <v>8329</v>
      </c>
    </row>
    <row r="2501" spans="1:18" ht="60" x14ac:dyDescent="0.25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>ROUND(E2501/D2501*100,0)</f>
        <v>203</v>
      </c>
      <c r="P2501">
        <f>IFERROR(ROUND(E2501/L2501,2),"N/A")</f>
        <v>47.68</v>
      </c>
      <c r="Q2501" t="s">
        <v>8325</v>
      </c>
      <c r="R2501" t="s">
        <v>8329</v>
      </c>
    </row>
    <row r="2502" spans="1:18" ht="45" x14ac:dyDescent="0.25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>ROUND(E2502/D2502*100,0)</f>
        <v>113</v>
      </c>
      <c r="P2502">
        <f>IFERROR(ROUND(E2502/L2502,2),"N/A")</f>
        <v>23.45</v>
      </c>
      <c r="Q2502" t="s">
        <v>8325</v>
      </c>
      <c r="R2502" t="s">
        <v>8329</v>
      </c>
    </row>
    <row r="2503" spans="1:18" ht="60" x14ac:dyDescent="0.25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>ROUND(E2503/D2503*100,0)</f>
        <v>3</v>
      </c>
      <c r="P2503">
        <f>IFERROR(ROUND(E2503/L2503,2),"N/A")</f>
        <v>40.14</v>
      </c>
      <c r="Q2503" t="s">
        <v>8336</v>
      </c>
      <c r="R2503" t="s">
        <v>8353</v>
      </c>
    </row>
    <row r="2504" spans="1:18" ht="60" x14ac:dyDescent="0.25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>ROUND(E2504/D2504*100,0)</f>
        <v>0</v>
      </c>
      <c r="P2504">
        <f>IFERROR(ROUND(E2504/L2504,2),"N/A")</f>
        <v>17.2</v>
      </c>
      <c r="Q2504" t="s">
        <v>8336</v>
      </c>
      <c r="R2504" t="s">
        <v>8353</v>
      </c>
    </row>
    <row r="2505" spans="1:18" ht="60" x14ac:dyDescent="0.25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>ROUND(E2505/D2505*100,0)</f>
        <v>0</v>
      </c>
      <c r="P2505" t="str">
        <f>IFERROR(ROUND(E2505/L2505,2),"N/A")</f>
        <v>N/A</v>
      </c>
      <c r="Q2505" t="s">
        <v>8336</v>
      </c>
      <c r="R2505" t="s">
        <v>8353</v>
      </c>
    </row>
    <row r="2506" spans="1:18" ht="45" x14ac:dyDescent="0.25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>ROUND(E2506/D2506*100,0)</f>
        <v>0</v>
      </c>
      <c r="P2506" t="str">
        <f>IFERROR(ROUND(E2506/L2506,2),"N/A")</f>
        <v>N/A</v>
      </c>
      <c r="Q2506" t="s">
        <v>8336</v>
      </c>
      <c r="R2506" t="s">
        <v>8353</v>
      </c>
    </row>
    <row r="2507" spans="1:18" ht="60" x14ac:dyDescent="0.25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>ROUND(E2507/D2507*100,0)</f>
        <v>0</v>
      </c>
      <c r="P2507" t="str">
        <f>IFERROR(ROUND(E2507/L2507,2),"N/A")</f>
        <v>N/A</v>
      </c>
      <c r="Q2507" t="s">
        <v>8336</v>
      </c>
      <c r="R2507" t="s">
        <v>8353</v>
      </c>
    </row>
    <row r="2508" spans="1:18" ht="60" x14ac:dyDescent="0.25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>ROUND(E2508/D2508*100,0)</f>
        <v>1</v>
      </c>
      <c r="P2508">
        <f>IFERROR(ROUND(E2508/L2508,2),"N/A")</f>
        <v>15</v>
      </c>
      <c r="Q2508" t="s">
        <v>8336</v>
      </c>
      <c r="R2508" t="s">
        <v>8353</v>
      </c>
    </row>
    <row r="2509" spans="1:18" x14ac:dyDescent="0.25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>ROUND(E2509/D2509*100,0)</f>
        <v>0</v>
      </c>
      <c r="P2509" t="str">
        <f>IFERROR(ROUND(E2509/L2509,2),"N/A")</f>
        <v>N/A</v>
      </c>
      <c r="Q2509" t="s">
        <v>8336</v>
      </c>
      <c r="R2509" t="s">
        <v>8353</v>
      </c>
    </row>
    <row r="2510" spans="1:18" ht="60" x14ac:dyDescent="0.25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>ROUND(E2510/D2510*100,0)</f>
        <v>0</v>
      </c>
      <c r="P2510" t="str">
        <f>IFERROR(ROUND(E2510/L2510,2),"N/A")</f>
        <v>N/A</v>
      </c>
      <c r="Q2510" t="s">
        <v>8336</v>
      </c>
      <c r="R2510" t="s">
        <v>8353</v>
      </c>
    </row>
    <row r="2511" spans="1:18" ht="60" x14ac:dyDescent="0.25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>ROUND(E2511/D2511*100,0)</f>
        <v>1</v>
      </c>
      <c r="P2511">
        <f>IFERROR(ROUND(E2511/L2511,2),"N/A")</f>
        <v>35.71</v>
      </c>
      <c r="Q2511" t="s">
        <v>8336</v>
      </c>
      <c r="R2511" t="s">
        <v>8353</v>
      </c>
    </row>
    <row r="2512" spans="1:18" ht="60" x14ac:dyDescent="0.25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>ROUND(E2512/D2512*100,0)</f>
        <v>0</v>
      </c>
      <c r="P2512">
        <f>IFERROR(ROUND(E2512/L2512,2),"N/A")</f>
        <v>37.5</v>
      </c>
      <c r="Q2512" t="s">
        <v>8336</v>
      </c>
      <c r="R2512" t="s">
        <v>8353</v>
      </c>
    </row>
    <row r="2513" spans="1:18" ht="45" x14ac:dyDescent="0.25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>ROUND(E2513/D2513*100,0)</f>
        <v>0</v>
      </c>
      <c r="P2513" t="str">
        <f>IFERROR(ROUND(E2513/L2513,2),"N/A")</f>
        <v>N/A</v>
      </c>
      <c r="Q2513" t="s">
        <v>8336</v>
      </c>
      <c r="R2513" t="s">
        <v>8353</v>
      </c>
    </row>
    <row r="2514" spans="1:18" ht="45" x14ac:dyDescent="0.25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>ROUND(E2514/D2514*100,0)</f>
        <v>0</v>
      </c>
      <c r="P2514" t="str">
        <f>IFERROR(ROUND(E2514/L2514,2),"N/A")</f>
        <v>N/A</v>
      </c>
      <c r="Q2514" t="s">
        <v>8336</v>
      </c>
      <c r="R2514" t="s">
        <v>8353</v>
      </c>
    </row>
    <row r="2515" spans="1:18" ht="60" x14ac:dyDescent="0.25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>ROUND(E2515/D2515*100,0)</f>
        <v>0</v>
      </c>
      <c r="P2515" t="str">
        <f>IFERROR(ROUND(E2515/L2515,2),"N/A")</f>
        <v>N/A</v>
      </c>
      <c r="Q2515" t="s">
        <v>8336</v>
      </c>
      <c r="R2515" t="s">
        <v>8353</v>
      </c>
    </row>
    <row r="2516" spans="1:18" ht="60" x14ac:dyDescent="0.25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>ROUND(E2516/D2516*100,0)</f>
        <v>2</v>
      </c>
      <c r="P2516">
        <f>IFERROR(ROUND(E2516/L2516,2),"N/A")</f>
        <v>52.5</v>
      </c>
      <c r="Q2516" t="s">
        <v>8336</v>
      </c>
      <c r="R2516" t="s">
        <v>8353</v>
      </c>
    </row>
    <row r="2517" spans="1:18" ht="60" x14ac:dyDescent="0.25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>ROUND(E2517/D2517*100,0)</f>
        <v>19</v>
      </c>
      <c r="P2517">
        <f>IFERROR(ROUND(E2517/L2517,2),"N/A")</f>
        <v>77.5</v>
      </c>
      <c r="Q2517" t="s">
        <v>8336</v>
      </c>
      <c r="R2517" t="s">
        <v>8353</v>
      </c>
    </row>
    <row r="2518" spans="1:18" ht="60" x14ac:dyDescent="0.25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>ROUND(E2518/D2518*100,0)</f>
        <v>0</v>
      </c>
      <c r="P2518" t="str">
        <f>IFERROR(ROUND(E2518/L2518,2),"N/A")</f>
        <v>N/A</v>
      </c>
      <c r="Q2518" t="s">
        <v>8336</v>
      </c>
      <c r="R2518" t="s">
        <v>8353</v>
      </c>
    </row>
    <row r="2519" spans="1:18" ht="60" x14ac:dyDescent="0.25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>ROUND(E2519/D2519*100,0)</f>
        <v>10</v>
      </c>
      <c r="P2519">
        <f>IFERROR(ROUND(E2519/L2519,2),"N/A")</f>
        <v>53.55</v>
      </c>
      <c r="Q2519" t="s">
        <v>8336</v>
      </c>
      <c r="R2519" t="s">
        <v>8353</v>
      </c>
    </row>
    <row r="2520" spans="1:18" ht="45" x14ac:dyDescent="0.25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>ROUND(E2520/D2520*100,0)</f>
        <v>0</v>
      </c>
      <c r="P2520" t="str">
        <f>IFERROR(ROUND(E2520/L2520,2),"N/A")</f>
        <v>N/A</v>
      </c>
      <c r="Q2520" t="s">
        <v>8336</v>
      </c>
      <c r="R2520" t="s">
        <v>8353</v>
      </c>
    </row>
    <row r="2521" spans="1:18" ht="45" x14ac:dyDescent="0.25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>ROUND(E2521/D2521*100,0)</f>
        <v>0</v>
      </c>
      <c r="P2521">
        <f>IFERROR(ROUND(E2521/L2521,2),"N/A")</f>
        <v>16.25</v>
      </c>
      <c r="Q2521" t="s">
        <v>8336</v>
      </c>
      <c r="R2521" t="s">
        <v>8353</v>
      </c>
    </row>
    <row r="2522" spans="1:18" ht="60" x14ac:dyDescent="0.25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>ROUND(E2522/D2522*100,0)</f>
        <v>0</v>
      </c>
      <c r="P2522" t="str">
        <f>IFERROR(ROUND(E2522/L2522,2),"N/A")</f>
        <v>N/A</v>
      </c>
      <c r="Q2522" t="s">
        <v>8336</v>
      </c>
      <c r="R2522" t="s">
        <v>8353</v>
      </c>
    </row>
    <row r="2523" spans="1:18" ht="60" x14ac:dyDescent="0.25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>ROUND(E2523/D2523*100,0)</f>
        <v>109</v>
      </c>
      <c r="P2523">
        <f>IFERROR(ROUND(E2523/L2523,2),"N/A")</f>
        <v>103.68</v>
      </c>
      <c r="Q2523" t="s">
        <v>8325</v>
      </c>
      <c r="R2523" t="s">
        <v>8354</v>
      </c>
    </row>
    <row r="2524" spans="1:18" ht="60" x14ac:dyDescent="0.25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>ROUND(E2524/D2524*100,0)</f>
        <v>100</v>
      </c>
      <c r="P2524">
        <f>IFERROR(ROUND(E2524/L2524,2),"N/A")</f>
        <v>185.19</v>
      </c>
      <c r="Q2524" t="s">
        <v>8325</v>
      </c>
      <c r="R2524" t="s">
        <v>8354</v>
      </c>
    </row>
    <row r="2525" spans="1:18" ht="45" x14ac:dyDescent="0.25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>ROUND(E2525/D2525*100,0)</f>
        <v>156</v>
      </c>
      <c r="P2525">
        <f>IFERROR(ROUND(E2525/L2525,2),"N/A")</f>
        <v>54.15</v>
      </c>
      <c r="Q2525" t="s">
        <v>8325</v>
      </c>
      <c r="R2525" t="s">
        <v>8354</v>
      </c>
    </row>
    <row r="2526" spans="1:18" ht="45" x14ac:dyDescent="0.25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>ROUND(E2526/D2526*100,0)</f>
        <v>102</v>
      </c>
      <c r="P2526">
        <f>IFERROR(ROUND(E2526/L2526,2),"N/A")</f>
        <v>177.21</v>
      </c>
      <c r="Q2526" t="s">
        <v>8325</v>
      </c>
      <c r="R2526" t="s">
        <v>8354</v>
      </c>
    </row>
    <row r="2527" spans="1:18" ht="45" x14ac:dyDescent="0.25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>ROUND(E2527/D2527*100,0)</f>
        <v>100</v>
      </c>
      <c r="P2527">
        <f>IFERROR(ROUND(E2527/L2527,2),"N/A")</f>
        <v>100.33</v>
      </c>
      <c r="Q2527" t="s">
        <v>8325</v>
      </c>
      <c r="R2527" t="s">
        <v>8354</v>
      </c>
    </row>
    <row r="2528" spans="1:18" ht="45" x14ac:dyDescent="0.25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>ROUND(E2528/D2528*100,0)</f>
        <v>113</v>
      </c>
      <c r="P2528">
        <f>IFERROR(ROUND(E2528/L2528,2),"N/A")</f>
        <v>136.91</v>
      </c>
      <c r="Q2528" t="s">
        <v>8325</v>
      </c>
      <c r="R2528" t="s">
        <v>8354</v>
      </c>
    </row>
    <row r="2529" spans="1:18" ht="45" x14ac:dyDescent="0.25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>ROUND(E2529/D2529*100,0)</f>
        <v>102</v>
      </c>
      <c r="P2529">
        <f>IFERROR(ROUND(E2529/L2529,2),"N/A")</f>
        <v>57.54</v>
      </c>
      <c r="Q2529" t="s">
        <v>8325</v>
      </c>
      <c r="R2529" t="s">
        <v>8354</v>
      </c>
    </row>
    <row r="2530" spans="1:18" ht="60" x14ac:dyDescent="0.25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>ROUND(E2530/D2530*100,0)</f>
        <v>107</v>
      </c>
      <c r="P2530">
        <f>IFERROR(ROUND(E2530/L2530,2),"N/A")</f>
        <v>52.96</v>
      </c>
      <c r="Q2530" t="s">
        <v>8325</v>
      </c>
      <c r="R2530" t="s">
        <v>8354</v>
      </c>
    </row>
    <row r="2531" spans="1:18" ht="30" x14ac:dyDescent="0.25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>ROUND(E2531/D2531*100,0)</f>
        <v>104</v>
      </c>
      <c r="P2531">
        <f>IFERROR(ROUND(E2531/L2531,2),"N/A")</f>
        <v>82.33</v>
      </c>
      <c r="Q2531" t="s">
        <v>8325</v>
      </c>
      <c r="R2531" t="s">
        <v>8354</v>
      </c>
    </row>
    <row r="2532" spans="1:18" ht="45" x14ac:dyDescent="0.25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>ROUND(E2532/D2532*100,0)</f>
        <v>100</v>
      </c>
      <c r="P2532">
        <f>IFERROR(ROUND(E2532/L2532,2),"N/A")</f>
        <v>135.41999999999999</v>
      </c>
      <c r="Q2532" t="s">
        <v>8325</v>
      </c>
      <c r="R2532" t="s">
        <v>8354</v>
      </c>
    </row>
    <row r="2533" spans="1:18" ht="60" x14ac:dyDescent="0.25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>ROUND(E2533/D2533*100,0)</f>
        <v>100</v>
      </c>
      <c r="P2533">
        <f>IFERROR(ROUND(E2533/L2533,2),"N/A")</f>
        <v>74.069999999999993</v>
      </c>
      <c r="Q2533" t="s">
        <v>8325</v>
      </c>
      <c r="R2533" t="s">
        <v>8354</v>
      </c>
    </row>
    <row r="2534" spans="1:18" ht="60" x14ac:dyDescent="0.25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>ROUND(E2534/D2534*100,0)</f>
        <v>126</v>
      </c>
      <c r="P2534">
        <f>IFERROR(ROUND(E2534/L2534,2),"N/A")</f>
        <v>84.08</v>
      </c>
      <c r="Q2534" t="s">
        <v>8325</v>
      </c>
      <c r="R2534" t="s">
        <v>8354</v>
      </c>
    </row>
    <row r="2535" spans="1:18" ht="60" x14ac:dyDescent="0.25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>ROUND(E2535/D2535*100,0)</f>
        <v>111</v>
      </c>
      <c r="P2535">
        <f>IFERROR(ROUND(E2535/L2535,2),"N/A")</f>
        <v>61.03</v>
      </c>
      <c r="Q2535" t="s">
        <v>8325</v>
      </c>
      <c r="R2535" t="s">
        <v>8354</v>
      </c>
    </row>
    <row r="2536" spans="1:18" ht="75" x14ac:dyDescent="0.25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>ROUND(E2536/D2536*100,0)</f>
        <v>105</v>
      </c>
      <c r="P2536">
        <f>IFERROR(ROUND(E2536/L2536,2),"N/A")</f>
        <v>150</v>
      </c>
      <c r="Q2536" t="s">
        <v>8325</v>
      </c>
      <c r="R2536" t="s">
        <v>8354</v>
      </c>
    </row>
    <row r="2537" spans="1:18" x14ac:dyDescent="0.25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>ROUND(E2537/D2537*100,0)</f>
        <v>104</v>
      </c>
      <c r="P2537">
        <f>IFERROR(ROUND(E2537/L2537,2),"N/A")</f>
        <v>266.08999999999997</v>
      </c>
      <c r="Q2537" t="s">
        <v>8325</v>
      </c>
      <c r="R2537" t="s">
        <v>8354</v>
      </c>
    </row>
    <row r="2538" spans="1:18" ht="60" x14ac:dyDescent="0.25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>ROUND(E2538/D2538*100,0)</f>
        <v>116</v>
      </c>
      <c r="P2538">
        <f>IFERROR(ROUND(E2538/L2538,2),"N/A")</f>
        <v>7.25</v>
      </c>
      <c r="Q2538" t="s">
        <v>8325</v>
      </c>
      <c r="R2538" t="s">
        <v>8354</v>
      </c>
    </row>
    <row r="2539" spans="1:18" ht="45" x14ac:dyDescent="0.25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>ROUND(E2539/D2539*100,0)</f>
        <v>110</v>
      </c>
      <c r="P2539">
        <f>IFERROR(ROUND(E2539/L2539,2),"N/A")</f>
        <v>100</v>
      </c>
      <c r="Q2539" t="s">
        <v>8325</v>
      </c>
      <c r="R2539" t="s">
        <v>8354</v>
      </c>
    </row>
    <row r="2540" spans="1:18" ht="45" x14ac:dyDescent="0.25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>ROUND(E2540/D2540*100,0)</f>
        <v>113</v>
      </c>
      <c r="P2540">
        <f>IFERROR(ROUND(E2540/L2540,2),"N/A")</f>
        <v>109.96</v>
      </c>
      <c r="Q2540" t="s">
        <v>8325</v>
      </c>
      <c r="R2540" t="s">
        <v>8354</v>
      </c>
    </row>
    <row r="2541" spans="1:18" ht="60" x14ac:dyDescent="0.25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>ROUND(E2541/D2541*100,0)</f>
        <v>100</v>
      </c>
      <c r="P2541">
        <f>IFERROR(ROUND(E2541/L2541,2),"N/A")</f>
        <v>169.92</v>
      </c>
      <c r="Q2541" t="s">
        <v>8325</v>
      </c>
      <c r="R2541" t="s">
        <v>8354</v>
      </c>
    </row>
    <row r="2542" spans="1:18" ht="60" x14ac:dyDescent="0.25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>ROUND(E2542/D2542*100,0)</f>
        <v>103</v>
      </c>
      <c r="P2542">
        <f>IFERROR(ROUND(E2542/L2542,2),"N/A")</f>
        <v>95.74</v>
      </c>
      <c r="Q2542" t="s">
        <v>8325</v>
      </c>
      <c r="R2542" t="s">
        <v>8354</v>
      </c>
    </row>
    <row r="2543" spans="1:18" ht="60" x14ac:dyDescent="0.25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>ROUND(E2543/D2543*100,0)</f>
        <v>107</v>
      </c>
      <c r="P2543">
        <f>IFERROR(ROUND(E2543/L2543,2),"N/A")</f>
        <v>59.46</v>
      </c>
      <c r="Q2543" t="s">
        <v>8325</v>
      </c>
      <c r="R2543" t="s">
        <v>8354</v>
      </c>
    </row>
    <row r="2544" spans="1:18" ht="45" x14ac:dyDescent="0.25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>ROUND(E2544/D2544*100,0)</f>
        <v>104</v>
      </c>
      <c r="P2544">
        <f>IFERROR(ROUND(E2544/L2544,2),"N/A")</f>
        <v>55.77</v>
      </c>
      <c r="Q2544" t="s">
        <v>8325</v>
      </c>
      <c r="R2544" t="s">
        <v>8354</v>
      </c>
    </row>
    <row r="2545" spans="1:18" ht="60" x14ac:dyDescent="0.25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>ROUND(E2545/D2545*100,0)</f>
        <v>156</v>
      </c>
      <c r="P2545">
        <f>IFERROR(ROUND(E2545/L2545,2),"N/A")</f>
        <v>30.08</v>
      </c>
      <c r="Q2545" t="s">
        <v>8325</v>
      </c>
      <c r="R2545" t="s">
        <v>8354</v>
      </c>
    </row>
    <row r="2546" spans="1:18" ht="45" x14ac:dyDescent="0.25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>ROUND(E2546/D2546*100,0)</f>
        <v>101</v>
      </c>
      <c r="P2546">
        <f>IFERROR(ROUND(E2546/L2546,2),"N/A")</f>
        <v>88.44</v>
      </c>
      <c r="Q2546" t="s">
        <v>8325</v>
      </c>
      <c r="R2546" t="s">
        <v>8354</v>
      </c>
    </row>
    <row r="2547" spans="1:18" ht="45" x14ac:dyDescent="0.25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>ROUND(E2547/D2547*100,0)</f>
        <v>195</v>
      </c>
      <c r="P2547">
        <f>IFERROR(ROUND(E2547/L2547,2),"N/A")</f>
        <v>64.03</v>
      </c>
      <c r="Q2547" t="s">
        <v>8325</v>
      </c>
      <c r="R2547" t="s">
        <v>8354</v>
      </c>
    </row>
    <row r="2548" spans="1:18" ht="45" x14ac:dyDescent="0.25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>ROUND(E2548/D2548*100,0)</f>
        <v>112</v>
      </c>
      <c r="P2548">
        <f>IFERROR(ROUND(E2548/L2548,2),"N/A")</f>
        <v>60.15</v>
      </c>
      <c r="Q2548" t="s">
        <v>8325</v>
      </c>
      <c r="R2548" t="s">
        <v>8354</v>
      </c>
    </row>
    <row r="2549" spans="1:18" ht="60" x14ac:dyDescent="0.25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>ROUND(E2549/D2549*100,0)</f>
        <v>120</v>
      </c>
      <c r="P2549">
        <f>IFERROR(ROUND(E2549/L2549,2),"N/A")</f>
        <v>49.19</v>
      </c>
      <c r="Q2549" t="s">
        <v>8325</v>
      </c>
      <c r="R2549" t="s">
        <v>8354</v>
      </c>
    </row>
    <row r="2550" spans="1:18" ht="60" x14ac:dyDescent="0.25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>ROUND(E2550/D2550*100,0)</f>
        <v>102</v>
      </c>
      <c r="P2550">
        <f>IFERROR(ROUND(E2550/L2550,2),"N/A")</f>
        <v>165.16</v>
      </c>
      <c r="Q2550" t="s">
        <v>8325</v>
      </c>
      <c r="R2550" t="s">
        <v>8354</v>
      </c>
    </row>
    <row r="2551" spans="1:18" ht="45" x14ac:dyDescent="0.25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>ROUND(E2551/D2551*100,0)</f>
        <v>103</v>
      </c>
      <c r="P2551">
        <f>IFERROR(ROUND(E2551/L2551,2),"N/A")</f>
        <v>43.62</v>
      </c>
      <c r="Q2551" t="s">
        <v>8325</v>
      </c>
      <c r="R2551" t="s">
        <v>8354</v>
      </c>
    </row>
    <row r="2552" spans="1:18" ht="60" x14ac:dyDescent="0.25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>ROUND(E2552/D2552*100,0)</f>
        <v>101</v>
      </c>
      <c r="P2552">
        <f>IFERROR(ROUND(E2552/L2552,2),"N/A")</f>
        <v>43.7</v>
      </c>
      <c r="Q2552" t="s">
        <v>8325</v>
      </c>
      <c r="R2552" t="s">
        <v>8354</v>
      </c>
    </row>
    <row r="2553" spans="1:18" ht="45" x14ac:dyDescent="0.25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>ROUND(E2553/D2553*100,0)</f>
        <v>103</v>
      </c>
      <c r="P2553">
        <f>IFERROR(ROUND(E2553/L2553,2),"N/A")</f>
        <v>67.42</v>
      </c>
      <c r="Q2553" t="s">
        <v>8325</v>
      </c>
      <c r="R2553" t="s">
        <v>8354</v>
      </c>
    </row>
    <row r="2554" spans="1:18" ht="60" x14ac:dyDescent="0.25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>ROUND(E2554/D2554*100,0)</f>
        <v>107</v>
      </c>
      <c r="P2554">
        <f>IFERROR(ROUND(E2554/L2554,2),"N/A")</f>
        <v>177.5</v>
      </c>
      <c r="Q2554" t="s">
        <v>8325</v>
      </c>
      <c r="R2554" t="s">
        <v>8354</v>
      </c>
    </row>
    <row r="2555" spans="1:18" ht="45" x14ac:dyDescent="0.25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>ROUND(E2555/D2555*100,0)</f>
        <v>156</v>
      </c>
      <c r="P2555">
        <f>IFERROR(ROUND(E2555/L2555,2),"N/A")</f>
        <v>38.880000000000003</v>
      </c>
      <c r="Q2555" t="s">
        <v>8325</v>
      </c>
      <c r="R2555" t="s">
        <v>8354</v>
      </c>
    </row>
    <row r="2556" spans="1:18" ht="60" x14ac:dyDescent="0.25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>ROUND(E2556/D2556*100,0)</f>
        <v>123</v>
      </c>
      <c r="P2556">
        <f>IFERROR(ROUND(E2556/L2556,2),"N/A")</f>
        <v>54.99</v>
      </c>
      <c r="Q2556" t="s">
        <v>8325</v>
      </c>
      <c r="R2556" t="s">
        <v>8354</v>
      </c>
    </row>
    <row r="2557" spans="1:18" ht="60" x14ac:dyDescent="0.25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>ROUND(E2557/D2557*100,0)</f>
        <v>107</v>
      </c>
      <c r="P2557">
        <f>IFERROR(ROUND(E2557/L2557,2),"N/A")</f>
        <v>61.34</v>
      </c>
      <c r="Q2557" t="s">
        <v>8325</v>
      </c>
      <c r="R2557" t="s">
        <v>8354</v>
      </c>
    </row>
    <row r="2558" spans="1:18" ht="60" x14ac:dyDescent="0.25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>ROUND(E2558/D2558*100,0)</f>
        <v>106</v>
      </c>
      <c r="P2558">
        <f>IFERROR(ROUND(E2558/L2558,2),"N/A")</f>
        <v>23.12</v>
      </c>
      <c r="Q2558" t="s">
        <v>8325</v>
      </c>
      <c r="R2558" t="s">
        <v>8354</v>
      </c>
    </row>
    <row r="2559" spans="1:18" ht="30" x14ac:dyDescent="0.25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>ROUND(E2559/D2559*100,0)</f>
        <v>118</v>
      </c>
      <c r="P2559">
        <f>IFERROR(ROUND(E2559/L2559,2),"N/A")</f>
        <v>29.61</v>
      </c>
      <c r="Q2559" t="s">
        <v>8325</v>
      </c>
      <c r="R2559" t="s">
        <v>8354</v>
      </c>
    </row>
    <row r="2560" spans="1:18" ht="45" x14ac:dyDescent="0.25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>ROUND(E2560/D2560*100,0)</f>
        <v>109</v>
      </c>
      <c r="P2560">
        <f>IFERROR(ROUND(E2560/L2560,2),"N/A")</f>
        <v>75.61</v>
      </c>
      <c r="Q2560" t="s">
        <v>8325</v>
      </c>
      <c r="R2560" t="s">
        <v>8354</v>
      </c>
    </row>
    <row r="2561" spans="1:18" ht="60" x14ac:dyDescent="0.25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>ROUND(E2561/D2561*100,0)</f>
        <v>111</v>
      </c>
      <c r="P2561">
        <f>IFERROR(ROUND(E2561/L2561,2),"N/A")</f>
        <v>35.6</v>
      </c>
      <c r="Q2561" t="s">
        <v>8325</v>
      </c>
      <c r="R2561" t="s">
        <v>8354</v>
      </c>
    </row>
    <row r="2562" spans="1:18" ht="60" x14ac:dyDescent="0.25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>ROUND(E2562/D2562*100,0)</f>
        <v>100</v>
      </c>
      <c r="P2562">
        <f>IFERROR(ROUND(E2562/L2562,2),"N/A")</f>
        <v>143</v>
      </c>
      <c r="Q2562" t="s">
        <v>8325</v>
      </c>
      <c r="R2562" t="s">
        <v>8354</v>
      </c>
    </row>
    <row r="2563" spans="1:18" ht="60" x14ac:dyDescent="0.25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>ROUND(E2563/D2563*100,0)</f>
        <v>0</v>
      </c>
      <c r="P2563" t="str">
        <f>IFERROR(ROUND(E2563/L2563,2),"N/A")</f>
        <v>N/A</v>
      </c>
      <c r="Q2563" t="s">
        <v>8336</v>
      </c>
      <c r="R2563" t="s">
        <v>8337</v>
      </c>
    </row>
    <row r="2564" spans="1:18" ht="60" x14ac:dyDescent="0.25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>ROUND(E2564/D2564*100,0)</f>
        <v>1</v>
      </c>
      <c r="P2564">
        <f>IFERROR(ROUND(E2564/L2564,2),"N/A")</f>
        <v>25</v>
      </c>
      <c r="Q2564" t="s">
        <v>8336</v>
      </c>
      <c r="R2564" t="s">
        <v>8337</v>
      </c>
    </row>
    <row r="2565" spans="1:18" ht="30" x14ac:dyDescent="0.25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>ROUND(E2565/D2565*100,0)</f>
        <v>0</v>
      </c>
      <c r="P2565" t="str">
        <f>IFERROR(ROUND(E2565/L2565,2),"N/A")</f>
        <v>N/A</v>
      </c>
      <c r="Q2565" t="s">
        <v>8336</v>
      </c>
      <c r="R2565" t="s">
        <v>8337</v>
      </c>
    </row>
    <row r="2566" spans="1:18" ht="45" x14ac:dyDescent="0.25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>ROUND(E2566/D2566*100,0)</f>
        <v>0</v>
      </c>
      <c r="P2566" t="str">
        <f>IFERROR(ROUND(E2566/L2566,2),"N/A")</f>
        <v>N/A</v>
      </c>
      <c r="Q2566" t="s">
        <v>8336</v>
      </c>
      <c r="R2566" t="s">
        <v>8337</v>
      </c>
    </row>
    <row r="2567" spans="1:18" ht="45" x14ac:dyDescent="0.25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>ROUND(E2567/D2567*100,0)</f>
        <v>1</v>
      </c>
      <c r="P2567">
        <f>IFERROR(ROUND(E2567/L2567,2),"N/A")</f>
        <v>100</v>
      </c>
      <c r="Q2567" t="s">
        <v>8336</v>
      </c>
      <c r="R2567" t="s">
        <v>8337</v>
      </c>
    </row>
    <row r="2568" spans="1:18" ht="45" x14ac:dyDescent="0.25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>ROUND(E2568/D2568*100,0)</f>
        <v>0</v>
      </c>
      <c r="P2568" t="str">
        <f>IFERROR(ROUND(E2568/L2568,2),"N/A")</f>
        <v>N/A</v>
      </c>
      <c r="Q2568" t="s">
        <v>8336</v>
      </c>
      <c r="R2568" t="s">
        <v>8337</v>
      </c>
    </row>
    <row r="2569" spans="1:18" ht="45" x14ac:dyDescent="0.25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>ROUND(E2569/D2569*100,0)</f>
        <v>0</v>
      </c>
      <c r="P2569">
        <f>IFERROR(ROUND(E2569/L2569,2),"N/A")</f>
        <v>60</v>
      </c>
      <c r="Q2569" t="s">
        <v>8336</v>
      </c>
      <c r="R2569" t="s">
        <v>8337</v>
      </c>
    </row>
    <row r="2570" spans="1:18" ht="60" x14ac:dyDescent="0.25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>ROUND(E2570/D2570*100,0)</f>
        <v>1</v>
      </c>
      <c r="P2570">
        <f>IFERROR(ROUND(E2570/L2570,2),"N/A")</f>
        <v>50</v>
      </c>
      <c r="Q2570" t="s">
        <v>8336</v>
      </c>
      <c r="R2570" t="s">
        <v>8337</v>
      </c>
    </row>
    <row r="2571" spans="1:18" ht="45" x14ac:dyDescent="0.25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>ROUND(E2571/D2571*100,0)</f>
        <v>2</v>
      </c>
      <c r="P2571">
        <f>IFERROR(ROUND(E2571/L2571,2),"N/A")</f>
        <v>72.5</v>
      </c>
      <c r="Q2571" t="s">
        <v>8336</v>
      </c>
      <c r="R2571" t="s">
        <v>8337</v>
      </c>
    </row>
    <row r="2572" spans="1:18" ht="45" x14ac:dyDescent="0.25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>ROUND(E2572/D2572*100,0)</f>
        <v>1</v>
      </c>
      <c r="P2572">
        <f>IFERROR(ROUND(E2572/L2572,2),"N/A")</f>
        <v>29.5</v>
      </c>
      <c r="Q2572" t="s">
        <v>8336</v>
      </c>
      <c r="R2572" t="s">
        <v>8337</v>
      </c>
    </row>
    <row r="2573" spans="1:18" ht="45" x14ac:dyDescent="0.25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>ROUND(E2573/D2573*100,0)</f>
        <v>0</v>
      </c>
      <c r="P2573">
        <f>IFERROR(ROUND(E2573/L2573,2),"N/A")</f>
        <v>62.5</v>
      </c>
      <c r="Q2573" t="s">
        <v>8336</v>
      </c>
      <c r="R2573" t="s">
        <v>8337</v>
      </c>
    </row>
    <row r="2574" spans="1:18" ht="45" x14ac:dyDescent="0.25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>ROUND(E2574/D2574*100,0)</f>
        <v>0</v>
      </c>
      <c r="P2574" t="str">
        <f>IFERROR(ROUND(E2574/L2574,2),"N/A")</f>
        <v>N/A</v>
      </c>
      <c r="Q2574" t="s">
        <v>8336</v>
      </c>
      <c r="R2574" t="s">
        <v>8337</v>
      </c>
    </row>
    <row r="2575" spans="1:18" ht="60" x14ac:dyDescent="0.25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>ROUND(E2575/D2575*100,0)</f>
        <v>0</v>
      </c>
      <c r="P2575" t="str">
        <f>IFERROR(ROUND(E2575/L2575,2),"N/A")</f>
        <v>N/A</v>
      </c>
      <c r="Q2575" t="s">
        <v>8336</v>
      </c>
      <c r="R2575" t="s">
        <v>8337</v>
      </c>
    </row>
    <row r="2576" spans="1:18" ht="60" x14ac:dyDescent="0.25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>ROUND(E2576/D2576*100,0)</f>
        <v>0</v>
      </c>
      <c r="P2576" t="str">
        <f>IFERROR(ROUND(E2576/L2576,2),"N/A")</f>
        <v>N/A</v>
      </c>
      <c r="Q2576" t="s">
        <v>8336</v>
      </c>
      <c r="R2576" t="s">
        <v>8337</v>
      </c>
    </row>
    <row r="2577" spans="1:18" ht="60" x14ac:dyDescent="0.25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>ROUND(E2577/D2577*100,0)</f>
        <v>0</v>
      </c>
      <c r="P2577" t="str">
        <f>IFERROR(ROUND(E2577/L2577,2),"N/A")</f>
        <v>N/A</v>
      </c>
      <c r="Q2577" t="s">
        <v>8336</v>
      </c>
      <c r="R2577" t="s">
        <v>8337</v>
      </c>
    </row>
    <row r="2578" spans="1:18" ht="30" x14ac:dyDescent="0.25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>ROUND(E2578/D2578*100,0)</f>
        <v>0</v>
      </c>
      <c r="P2578" t="str">
        <f>IFERROR(ROUND(E2578/L2578,2),"N/A")</f>
        <v>N/A</v>
      </c>
      <c r="Q2578" t="s">
        <v>8336</v>
      </c>
      <c r="R2578" t="s">
        <v>8337</v>
      </c>
    </row>
    <row r="2579" spans="1:18" ht="60" x14ac:dyDescent="0.25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>ROUND(E2579/D2579*100,0)</f>
        <v>0</v>
      </c>
      <c r="P2579" t="str">
        <f>IFERROR(ROUND(E2579/L2579,2),"N/A")</f>
        <v>N/A</v>
      </c>
      <c r="Q2579" t="s">
        <v>8336</v>
      </c>
      <c r="R2579" t="s">
        <v>8337</v>
      </c>
    </row>
    <row r="2580" spans="1:18" ht="60" x14ac:dyDescent="0.25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>ROUND(E2580/D2580*100,0)</f>
        <v>0</v>
      </c>
      <c r="P2580" t="str">
        <f>IFERROR(ROUND(E2580/L2580,2),"N/A")</f>
        <v>N/A</v>
      </c>
      <c r="Q2580" t="s">
        <v>8336</v>
      </c>
      <c r="R2580" t="s">
        <v>8337</v>
      </c>
    </row>
    <row r="2581" spans="1:18" ht="45" x14ac:dyDescent="0.25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>ROUND(E2581/D2581*100,0)</f>
        <v>0</v>
      </c>
      <c r="P2581">
        <f>IFERROR(ROUND(E2581/L2581,2),"N/A")</f>
        <v>23.08</v>
      </c>
      <c r="Q2581" t="s">
        <v>8336</v>
      </c>
      <c r="R2581" t="s">
        <v>8337</v>
      </c>
    </row>
    <row r="2582" spans="1:18" ht="45" x14ac:dyDescent="0.25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>ROUND(E2582/D2582*100,0)</f>
        <v>1</v>
      </c>
      <c r="P2582">
        <f>IFERROR(ROUND(E2582/L2582,2),"N/A")</f>
        <v>25.5</v>
      </c>
      <c r="Q2582" t="s">
        <v>8336</v>
      </c>
      <c r="R2582" t="s">
        <v>8337</v>
      </c>
    </row>
    <row r="2583" spans="1:18" ht="45" x14ac:dyDescent="0.25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>ROUND(E2583/D2583*100,0)</f>
        <v>11</v>
      </c>
      <c r="P2583">
        <f>IFERROR(ROUND(E2583/L2583,2),"N/A")</f>
        <v>48.18</v>
      </c>
      <c r="Q2583" t="s">
        <v>8336</v>
      </c>
      <c r="R2583" t="s">
        <v>8337</v>
      </c>
    </row>
    <row r="2584" spans="1:18" ht="30" x14ac:dyDescent="0.25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>ROUND(E2584/D2584*100,0)</f>
        <v>0</v>
      </c>
      <c r="P2584">
        <f>IFERROR(ROUND(E2584/L2584,2),"N/A")</f>
        <v>1</v>
      </c>
      <c r="Q2584" t="s">
        <v>8336</v>
      </c>
      <c r="R2584" t="s">
        <v>8337</v>
      </c>
    </row>
    <row r="2585" spans="1:18" ht="45" x14ac:dyDescent="0.25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>ROUND(E2585/D2585*100,0)</f>
        <v>1</v>
      </c>
      <c r="P2585">
        <f>IFERROR(ROUND(E2585/L2585,2),"N/A")</f>
        <v>1</v>
      </c>
      <c r="Q2585" t="s">
        <v>8336</v>
      </c>
      <c r="R2585" t="s">
        <v>8337</v>
      </c>
    </row>
    <row r="2586" spans="1:18" ht="45" x14ac:dyDescent="0.25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>ROUND(E2586/D2586*100,0)</f>
        <v>0</v>
      </c>
      <c r="P2586" t="str">
        <f>IFERROR(ROUND(E2586/L2586,2),"N/A")</f>
        <v>N/A</v>
      </c>
      <c r="Q2586" t="s">
        <v>8336</v>
      </c>
      <c r="R2586" t="s">
        <v>8337</v>
      </c>
    </row>
    <row r="2587" spans="1:18" ht="45" x14ac:dyDescent="0.25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>ROUND(E2587/D2587*100,0)</f>
        <v>0</v>
      </c>
      <c r="P2587">
        <f>IFERROR(ROUND(E2587/L2587,2),"N/A")</f>
        <v>50</v>
      </c>
      <c r="Q2587" t="s">
        <v>8336</v>
      </c>
      <c r="R2587" t="s">
        <v>8337</v>
      </c>
    </row>
    <row r="2588" spans="1:18" ht="30" x14ac:dyDescent="0.25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>ROUND(E2588/D2588*100,0)</f>
        <v>0</v>
      </c>
      <c r="P2588">
        <f>IFERROR(ROUND(E2588/L2588,2),"N/A")</f>
        <v>5</v>
      </c>
      <c r="Q2588" t="s">
        <v>8336</v>
      </c>
      <c r="R2588" t="s">
        <v>8337</v>
      </c>
    </row>
    <row r="2589" spans="1:18" ht="45" x14ac:dyDescent="0.25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>ROUND(E2589/D2589*100,0)</f>
        <v>2</v>
      </c>
      <c r="P2589">
        <f>IFERROR(ROUND(E2589/L2589,2),"N/A")</f>
        <v>202.83</v>
      </c>
      <c r="Q2589" t="s">
        <v>8336</v>
      </c>
      <c r="R2589" t="s">
        <v>8337</v>
      </c>
    </row>
    <row r="2590" spans="1:18" ht="60" x14ac:dyDescent="0.25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>ROUND(E2590/D2590*100,0)</f>
        <v>4</v>
      </c>
      <c r="P2590">
        <f>IFERROR(ROUND(E2590/L2590,2),"N/A")</f>
        <v>29.13</v>
      </c>
      <c r="Q2590" t="s">
        <v>8336</v>
      </c>
      <c r="R2590" t="s">
        <v>8337</v>
      </c>
    </row>
    <row r="2591" spans="1:18" ht="60" x14ac:dyDescent="0.25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>ROUND(E2591/D2591*100,0)</f>
        <v>0</v>
      </c>
      <c r="P2591">
        <f>IFERROR(ROUND(E2591/L2591,2),"N/A")</f>
        <v>5</v>
      </c>
      <c r="Q2591" t="s">
        <v>8336</v>
      </c>
      <c r="R2591" t="s">
        <v>8337</v>
      </c>
    </row>
    <row r="2592" spans="1:18" ht="60" x14ac:dyDescent="0.25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>ROUND(E2592/D2592*100,0)</f>
        <v>0</v>
      </c>
      <c r="P2592" t="str">
        <f>IFERROR(ROUND(E2592/L2592,2),"N/A")</f>
        <v>N/A</v>
      </c>
      <c r="Q2592" t="s">
        <v>8336</v>
      </c>
      <c r="R2592" t="s">
        <v>8337</v>
      </c>
    </row>
    <row r="2593" spans="1:18" ht="60" x14ac:dyDescent="0.25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>ROUND(E2593/D2593*100,0)</f>
        <v>2</v>
      </c>
      <c r="P2593">
        <f>IFERROR(ROUND(E2593/L2593,2),"N/A")</f>
        <v>13</v>
      </c>
      <c r="Q2593" t="s">
        <v>8336</v>
      </c>
      <c r="R2593" t="s">
        <v>8337</v>
      </c>
    </row>
    <row r="2594" spans="1:18" ht="60" x14ac:dyDescent="0.25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>ROUND(E2594/D2594*100,0)</f>
        <v>0</v>
      </c>
      <c r="P2594">
        <f>IFERROR(ROUND(E2594/L2594,2),"N/A")</f>
        <v>50</v>
      </c>
      <c r="Q2594" t="s">
        <v>8336</v>
      </c>
      <c r="R2594" t="s">
        <v>8337</v>
      </c>
    </row>
    <row r="2595" spans="1:18" ht="45" x14ac:dyDescent="0.25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>ROUND(E2595/D2595*100,0)</f>
        <v>0</v>
      </c>
      <c r="P2595" t="str">
        <f>IFERROR(ROUND(E2595/L2595,2),"N/A")</f>
        <v>N/A</v>
      </c>
      <c r="Q2595" t="s">
        <v>8336</v>
      </c>
      <c r="R2595" t="s">
        <v>8337</v>
      </c>
    </row>
    <row r="2596" spans="1:18" ht="45" x14ac:dyDescent="0.25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>ROUND(E2596/D2596*100,0)</f>
        <v>0</v>
      </c>
      <c r="P2596">
        <f>IFERROR(ROUND(E2596/L2596,2),"N/A")</f>
        <v>1</v>
      </c>
      <c r="Q2596" t="s">
        <v>8336</v>
      </c>
      <c r="R2596" t="s">
        <v>8337</v>
      </c>
    </row>
    <row r="2597" spans="1:18" ht="30" x14ac:dyDescent="0.25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>ROUND(E2597/D2597*100,0)</f>
        <v>12</v>
      </c>
      <c r="P2597">
        <f>IFERROR(ROUND(E2597/L2597,2),"N/A")</f>
        <v>96.05</v>
      </c>
      <c r="Q2597" t="s">
        <v>8336</v>
      </c>
      <c r="R2597" t="s">
        <v>8337</v>
      </c>
    </row>
    <row r="2598" spans="1:18" ht="60" x14ac:dyDescent="0.25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>ROUND(E2598/D2598*100,0)</f>
        <v>24</v>
      </c>
      <c r="P2598">
        <f>IFERROR(ROUND(E2598/L2598,2),"N/A")</f>
        <v>305.77999999999997</v>
      </c>
      <c r="Q2598" t="s">
        <v>8336</v>
      </c>
      <c r="R2598" t="s">
        <v>8337</v>
      </c>
    </row>
    <row r="2599" spans="1:18" ht="45" x14ac:dyDescent="0.25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>ROUND(E2599/D2599*100,0)</f>
        <v>6</v>
      </c>
      <c r="P2599">
        <f>IFERROR(ROUND(E2599/L2599,2),"N/A")</f>
        <v>12.14</v>
      </c>
      <c r="Q2599" t="s">
        <v>8336</v>
      </c>
      <c r="R2599" t="s">
        <v>8337</v>
      </c>
    </row>
    <row r="2600" spans="1:18" ht="45" x14ac:dyDescent="0.25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>ROUND(E2600/D2600*100,0)</f>
        <v>39</v>
      </c>
      <c r="P2600">
        <f>IFERROR(ROUND(E2600/L2600,2),"N/A")</f>
        <v>83.57</v>
      </c>
      <c r="Q2600" t="s">
        <v>8336</v>
      </c>
      <c r="R2600" t="s">
        <v>8337</v>
      </c>
    </row>
    <row r="2601" spans="1:18" ht="45" x14ac:dyDescent="0.25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>ROUND(E2601/D2601*100,0)</f>
        <v>1</v>
      </c>
      <c r="P2601">
        <f>IFERROR(ROUND(E2601/L2601,2),"N/A")</f>
        <v>18</v>
      </c>
      <c r="Q2601" t="s">
        <v>8336</v>
      </c>
      <c r="R2601" t="s">
        <v>8337</v>
      </c>
    </row>
    <row r="2602" spans="1:18" ht="45" x14ac:dyDescent="0.25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>ROUND(E2602/D2602*100,0)</f>
        <v>7</v>
      </c>
      <c r="P2602">
        <f>IFERROR(ROUND(E2602/L2602,2),"N/A")</f>
        <v>115.53</v>
      </c>
      <c r="Q2602" t="s">
        <v>8336</v>
      </c>
      <c r="R2602" t="s">
        <v>8337</v>
      </c>
    </row>
    <row r="2603" spans="1:18" ht="60" x14ac:dyDescent="0.25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>ROUND(E2603/D2603*100,0)</f>
        <v>661</v>
      </c>
      <c r="P2603">
        <f>IFERROR(ROUND(E2603/L2603,2),"N/A")</f>
        <v>21.9</v>
      </c>
      <c r="Q2603" t="s">
        <v>8319</v>
      </c>
      <c r="R2603" t="s">
        <v>8355</v>
      </c>
    </row>
    <row r="2604" spans="1:18" ht="45" x14ac:dyDescent="0.25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>ROUND(E2604/D2604*100,0)</f>
        <v>326</v>
      </c>
      <c r="P2604">
        <f>IFERROR(ROUND(E2604/L2604,2),"N/A")</f>
        <v>80.02</v>
      </c>
      <c r="Q2604" t="s">
        <v>8319</v>
      </c>
      <c r="R2604" t="s">
        <v>8355</v>
      </c>
    </row>
    <row r="2605" spans="1:18" ht="30" x14ac:dyDescent="0.25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>ROUND(E2605/D2605*100,0)</f>
        <v>101</v>
      </c>
      <c r="P2605">
        <f>IFERROR(ROUND(E2605/L2605,2),"N/A")</f>
        <v>35.520000000000003</v>
      </c>
      <c r="Q2605" t="s">
        <v>8319</v>
      </c>
      <c r="R2605" t="s">
        <v>8355</v>
      </c>
    </row>
    <row r="2606" spans="1:18" ht="45" x14ac:dyDescent="0.25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>ROUND(E2606/D2606*100,0)</f>
        <v>104</v>
      </c>
      <c r="P2606">
        <f>IFERROR(ROUND(E2606/L2606,2),"N/A")</f>
        <v>64.930000000000007</v>
      </c>
      <c r="Q2606" t="s">
        <v>8319</v>
      </c>
      <c r="R2606" t="s">
        <v>8355</v>
      </c>
    </row>
    <row r="2607" spans="1:18" ht="60" x14ac:dyDescent="0.25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>ROUND(E2607/D2607*100,0)</f>
        <v>107</v>
      </c>
      <c r="P2607">
        <f>IFERROR(ROUND(E2607/L2607,2),"N/A")</f>
        <v>60.97</v>
      </c>
      <c r="Q2607" t="s">
        <v>8319</v>
      </c>
      <c r="R2607" t="s">
        <v>8355</v>
      </c>
    </row>
    <row r="2608" spans="1:18" ht="75" x14ac:dyDescent="0.25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>ROUND(E2608/D2608*100,0)</f>
        <v>110</v>
      </c>
      <c r="P2608">
        <f>IFERROR(ROUND(E2608/L2608,2),"N/A")</f>
        <v>31.44</v>
      </c>
      <c r="Q2608" t="s">
        <v>8319</v>
      </c>
      <c r="R2608" t="s">
        <v>8355</v>
      </c>
    </row>
    <row r="2609" spans="1:18" ht="60" x14ac:dyDescent="0.25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>ROUND(E2609/D2609*100,0)</f>
        <v>408</v>
      </c>
      <c r="P2609">
        <f>IFERROR(ROUND(E2609/L2609,2),"N/A")</f>
        <v>81.95</v>
      </c>
      <c r="Q2609" t="s">
        <v>8319</v>
      </c>
      <c r="R2609" t="s">
        <v>8355</v>
      </c>
    </row>
    <row r="2610" spans="1:18" ht="45" x14ac:dyDescent="0.25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>ROUND(E2610/D2610*100,0)</f>
        <v>224</v>
      </c>
      <c r="P2610">
        <f>IFERROR(ROUND(E2610/L2610,2),"N/A")</f>
        <v>58.93</v>
      </c>
      <c r="Q2610" t="s">
        <v>8319</v>
      </c>
      <c r="R2610" t="s">
        <v>8355</v>
      </c>
    </row>
    <row r="2611" spans="1:18" ht="60" x14ac:dyDescent="0.25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>ROUND(E2611/D2611*100,0)</f>
        <v>304</v>
      </c>
      <c r="P2611">
        <f>IFERROR(ROUND(E2611/L2611,2),"N/A")</f>
        <v>157.29</v>
      </c>
      <c r="Q2611" t="s">
        <v>8319</v>
      </c>
      <c r="R2611" t="s">
        <v>8355</v>
      </c>
    </row>
    <row r="2612" spans="1:18" ht="45" x14ac:dyDescent="0.25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>ROUND(E2612/D2612*100,0)</f>
        <v>141</v>
      </c>
      <c r="P2612">
        <f>IFERROR(ROUND(E2612/L2612,2),"N/A")</f>
        <v>55.76</v>
      </c>
      <c r="Q2612" t="s">
        <v>8319</v>
      </c>
      <c r="R2612" t="s">
        <v>8355</v>
      </c>
    </row>
    <row r="2613" spans="1:18" ht="60" x14ac:dyDescent="0.25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>ROUND(E2613/D2613*100,0)</f>
        <v>2791</v>
      </c>
      <c r="P2613">
        <f>IFERROR(ROUND(E2613/L2613,2),"N/A")</f>
        <v>83.8</v>
      </c>
      <c r="Q2613" t="s">
        <v>8319</v>
      </c>
      <c r="R2613" t="s">
        <v>8355</v>
      </c>
    </row>
    <row r="2614" spans="1:18" ht="45" x14ac:dyDescent="0.25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>ROUND(E2614/D2614*100,0)</f>
        <v>172</v>
      </c>
      <c r="P2614">
        <f>IFERROR(ROUND(E2614/L2614,2),"N/A")</f>
        <v>58.42</v>
      </c>
      <c r="Q2614" t="s">
        <v>8319</v>
      </c>
      <c r="R2614" t="s">
        <v>8355</v>
      </c>
    </row>
    <row r="2615" spans="1:18" ht="60" x14ac:dyDescent="0.25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>ROUND(E2615/D2615*100,0)</f>
        <v>101</v>
      </c>
      <c r="P2615">
        <f>IFERROR(ROUND(E2615/L2615,2),"N/A")</f>
        <v>270.57</v>
      </c>
      <c r="Q2615" t="s">
        <v>8319</v>
      </c>
      <c r="R2615" t="s">
        <v>8355</v>
      </c>
    </row>
    <row r="2616" spans="1:18" ht="60" x14ac:dyDescent="0.25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>ROUND(E2616/D2616*100,0)</f>
        <v>102</v>
      </c>
      <c r="P2616">
        <f>IFERROR(ROUND(E2616/L2616,2),"N/A")</f>
        <v>107.1</v>
      </c>
      <c r="Q2616" t="s">
        <v>8319</v>
      </c>
      <c r="R2616" t="s">
        <v>8355</v>
      </c>
    </row>
    <row r="2617" spans="1:18" ht="60" x14ac:dyDescent="0.25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>ROUND(E2617/D2617*100,0)</f>
        <v>170</v>
      </c>
      <c r="P2617">
        <f>IFERROR(ROUND(E2617/L2617,2),"N/A")</f>
        <v>47.18</v>
      </c>
      <c r="Q2617" t="s">
        <v>8319</v>
      </c>
      <c r="R2617" t="s">
        <v>8355</v>
      </c>
    </row>
    <row r="2618" spans="1:18" ht="45" x14ac:dyDescent="0.25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>ROUND(E2618/D2618*100,0)</f>
        <v>115</v>
      </c>
      <c r="P2618">
        <f>IFERROR(ROUND(E2618/L2618,2),"N/A")</f>
        <v>120.31</v>
      </c>
      <c r="Q2618" t="s">
        <v>8319</v>
      </c>
      <c r="R2618" t="s">
        <v>8355</v>
      </c>
    </row>
    <row r="2619" spans="1:18" ht="60" x14ac:dyDescent="0.25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>ROUND(E2619/D2619*100,0)</f>
        <v>878</v>
      </c>
      <c r="P2619">
        <f>IFERROR(ROUND(E2619/L2619,2),"N/A")</f>
        <v>27.6</v>
      </c>
      <c r="Q2619" t="s">
        <v>8319</v>
      </c>
      <c r="R2619" t="s">
        <v>8355</v>
      </c>
    </row>
    <row r="2620" spans="1:18" ht="30" x14ac:dyDescent="0.25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>ROUND(E2620/D2620*100,0)</f>
        <v>105</v>
      </c>
      <c r="P2620">
        <f>IFERROR(ROUND(E2620/L2620,2),"N/A")</f>
        <v>205.3</v>
      </c>
      <c r="Q2620" t="s">
        <v>8319</v>
      </c>
      <c r="R2620" t="s">
        <v>8355</v>
      </c>
    </row>
    <row r="2621" spans="1:18" ht="60" x14ac:dyDescent="0.25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>ROUND(E2621/D2621*100,0)</f>
        <v>188</v>
      </c>
      <c r="P2621">
        <f>IFERROR(ROUND(E2621/L2621,2),"N/A")</f>
        <v>35.549999999999997</v>
      </c>
      <c r="Q2621" t="s">
        <v>8319</v>
      </c>
      <c r="R2621" t="s">
        <v>8355</v>
      </c>
    </row>
    <row r="2622" spans="1:18" ht="60" x14ac:dyDescent="0.25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>ROUND(E2622/D2622*100,0)</f>
        <v>144</v>
      </c>
      <c r="P2622">
        <f>IFERROR(ROUND(E2622/L2622,2),"N/A")</f>
        <v>74.64</v>
      </c>
      <c r="Q2622" t="s">
        <v>8319</v>
      </c>
      <c r="R2622" t="s">
        <v>8355</v>
      </c>
    </row>
    <row r="2623" spans="1:18" ht="60" x14ac:dyDescent="0.25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>ROUND(E2623/D2623*100,0)</f>
        <v>146</v>
      </c>
      <c r="P2623">
        <f>IFERROR(ROUND(E2623/L2623,2),"N/A")</f>
        <v>47.06</v>
      </c>
      <c r="Q2623" t="s">
        <v>8319</v>
      </c>
      <c r="R2623" t="s">
        <v>8355</v>
      </c>
    </row>
    <row r="2624" spans="1:18" ht="60" x14ac:dyDescent="0.25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>ROUND(E2624/D2624*100,0)</f>
        <v>131</v>
      </c>
      <c r="P2624">
        <f>IFERROR(ROUND(E2624/L2624,2),"N/A")</f>
        <v>26.59</v>
      </c>
      <c r="Q2624" t="s">
        <v>8319</v>
      </c>
      <c r="R2624" t="s">
        <v>8355</v>
      </c>
    </row>
    <row r="2625" spans="1:18" ht="60" x14ac:dyDescent="0.25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>ROUND(E2625/D2625*100,0)</f>
        <v>114</v>
      </c>
      <c r="P2625">
        <f>IFERROR(ROUND(E2625/L2625,2),"N/A")</f>
        <v>36.770000000000003</v>
      </c>
      <c r="Q2625" t="s">
        <v>8319</v>
      </c>
      <c r="R2625" t="s">
        <v>8355</v>
      </c>
    </row>
    <row r="2626" spans="1:18" ht="60" x14ac:dyDescent="0.25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>ROUND(E2626/D2626*100,0)</f>
        <v>1379</v>
      </c>
      <c r="P2626">
        <f>IFERROR(ROUND(E2626/L2626,2),"N/A")</f>
        <v>31.82</v>
      </c>
      <c r="Q2626" t="s">
        <v>8319</v>
      </c>
      <c r="R2626" t="s">
        <v>8355</v>
      </c>
    </row>
    <row r="2627" spans="1:18" ht="60" x14ac:dyDescent="0.25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>ROUND(E2627/D2627*100,0)</f>
        <v>956</v>
      </c>
      <c r="P2627">
        <f>IFERROR(ROUND(E2627/L2627,2),"N/A")</f>
        <v>27.58</v>
      </c>
      <c r="Q2627" t="s">
        <v>8319</v>
      </c>
      <c r="R2627" t="s">
        <v>8355</v>
      </c>
    </row>
    <row r="2628" spans="1:18" ht="45" x14ac:dyDescent="0.25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>ROUND(E2628/D2628*100,0)</f>
        <v>112</v>
      </c>
      <c r="P2628">
        <f>IFERROR(ROUND(E2628/L2628,2),"N/A")</f>
        <v>56</v>
      </c>
      <c r="Q2628" t="s">
        <v>8319</v>
      </c>
      <c r="R2628" t="s">
        <v>8355</v>
      </c>
    </row>
    <row r="2629" spans="1:18" ht="60" x14ac:dyDescent="0.25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>ROUND(E2629/D2629*100,0)</f>
        <v>647</v>
      </c>
      <c r="P2629">
        <f>IFERROR(ROUND(E2629/L2629,2),"N/A")</f>
        <v>21.56</v>
      </c>
      <c r="Q2629" t="s">
        <v>8319</v>
      </c>
      <c r="R2629" t="s">
        <v>8355</v>
      </c>
    </row>
    <row r="2630" spans="1:18" ht="45" x14ac:dyDescent="0.25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>ROUND(E2630/D2630*100,0)</f>
        <v>110</v>
      </c>
      <c r="P2630">
        <f>IFERROR(ROUND(E2630/L2630,2),"N/A")</f>
        <v>44.1</v>
      </c>
      <c r="Q2630" t="s">
        <v>8319</v>
      </c>
      <c r="R2630" t="s">
        <v>8355</v>
      </c>
    </row>
    <row r="2631" spans="1:18" ht="45" x14ac:dyDescent="0.25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>ROUND(E2631/D2631*100,0)</f>
        <v>128</v>
      </c>
      <c r="P2631">
        <f>IFERROR(ROUND(E2631/L2631,2),"N/A")</f>
        <v>63.87</v>
      </c>
      <c r="Q2631" t="s">
        <v>8319</v>
      </c>
      <c r="R2631" t="s">
        <v>8355</v>
      </c>
    </row>
    <row r="2632" spans="1:18" ht="60" x14ac:dyDescent="0.25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>ROUND(E2632/D2632*100,0)</f>
        <v>158</v>
      </c>
      <c r="P2632">
        <f>IFERROR(ROUND(E2632/L2632,2),"N/A")</f>
        <v>38.99</v>
      </c>
      <c r="Q2632" t="s">
        <v>8319</v>
      </c>
      <c r="R2632" t="s">
        <v>8355</v>
      </c>
    </row>
    <row r="2633" spans="1:18" ht="45" x14ac:dyDescent="0.25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>ROUND(E2633/D2633*100,0)</f>
        <v>115</v>
      </c>
      <c r="P2633">
        <f>IFERROR(ROUND(E2633/L2633,2),"N/A")</f>
        <v>80.19</v>
      </c>
      <c r="Q2633" t="s">
        <v>8319</v>
      </c>
      <c r="R2633" t="s">
        <v>8355</v>
      </c>
    </row>
    <row r="2634" spans="1:18" ht="45" x14ac:dyDescent="0.25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>ROUND(E2634/D2634*100,0)</f>
        <v>137</v>
      </c>
      <c r="P2634">
        <f>IFERROR(ROUND(E2634/L2634,2),"N/A")</f>
        <v>34.9</v>
      </c>
      <c r="Q2634" t="s">
        <v>8319</v>
      </c>
      <c r="R2634" t="s">
        <v>8355</v>
      </c>
    </row>
    <row r="2635" spans="1:18" ht="60" x14ac:dyDescent="0.25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>ROUND(E2635/D2635*100,0)</f>
        <v>355</v>
      </c>
      <c r="P2635">
        <f>IFERROR(ROUND(E2635/L2635,2),"N/A")</f>
        <v>89.1</v>
      </c>
      <c r="Q2635" t="s">
        <v>8319</v>
      </c>
      <c r="R2635" t="s">
        <v>8355</v>
      </c>
    </row>
    <row r="2636" spans="1:18" ht="45" x14ac:dyDescent="0.25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>ROUND(E2636/D2636*100,0)</f>
        <v>106</v>
      </c>
      <c r="P2636">
        <f>IFERROR(ROUND(E2636/L2636,2),"N/A")</f>
        <v>39.44</v>
      </c>
      <c r="Q2636" t="s">
        <v>8319</v>
      </c>
      <c r="R2636" t="s">
        <v>8355</v>
      </c>
    </row>
    <row r="2637" spans="1:18" ht="60" x14ac:dyDescent="0.25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>ROUND(E2637/D2637*100,0)</f>
        <v>100</v>
      </c>
      <c r="P2637">
        <f>IFERROR(ROUND(E2637/L2637,2),"N/A")</f>
        <v>136.9</v>
      </c>
      <c r="Q2637" t="s">
        <v>8319</v>
      </c>
      <c r="R2637" t="s">
        <v>8355</v>
      </c>
    </row>
    <row r="2638" spans="1:18" ht="60" x14ac:dyDescent="0.25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>ROUND(E2638/D2638*100,0)</f>
        <v>187</v>
      </c>
      <c r="P2638">
        <f>IFERROR(ROUND(E2638/L2638,2),"N/A")</f>
        <v>37.46</v>
      </c>
      <c r="Q2638" t="s">
        <v>8319</v>
      </c>
      <c r="R2638" t="s">
        <v>8355</v>
      </c>
    </row>
    <row r="2639" spans="1:18" ht="45" x14ac:dyDescent="0.25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>ROUND(E2639/D2639*100,0)</f>
        <v>166</v>
      </c>
      <c r="P2639">
        <f>IFERROR(ROUND(E2639/L2639,2),"N/A")</f>
        <v>31.96</v>
      </c>
      <c r="Q2639" t="s">
        <v>8319</v>
      </c>
      <c r="R2639" t="s">
        <v>8355</v>
      </c>
    </row>
    <row r="2640" spans="1:18" ht="45" x14ac:dyDescent="0.25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>ROUND(E2640/D2640*100,0)</f>
        <v>102</v>
      </c>
      <c r="P2640">
        <f>IFERROR(ROUND(E2640/L2640,2),"N/A")</f>
        <v>25.21</v>
      </c>
      <c r="Q2640" t="s">
        <v>8319</v>
      </c>
      <c r="R2640" t="s">
        <v>8355</v>
      </c>
    </row>
    <row r="2641" spans="1:18" ht="60" x14ac:dyDescent="0.25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>ROUND(E2641/D2641*100,0)</f>
        <v>164</v>
      </c>
      <c r="P2641">
        <f>IFERROR(ROUND(E2641/L2641,2),"N/A")</f>
        <v>10.039999999999999</v>
      </c>
      <c r="Q2641" t="s">
        <v>8319</v>
      </c>
      <c r="R2641" t="s">
        <v>8355</v>
      </c>
    </row>
    <row r="2642" spans="1:18" ht="75" x14ac:dyDescent="0.25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>ROUND(E2642/D2642*100,0)</f>
        <v>106</v>
      </c>
      <c r="P2642">
        <f>IFERROR(ROUND(E2642/L2642,2),"N/A")</f>
        <v>45.94</v>
      </c>
      <c r="Q2642" t="s">
        <v>8319</v>
      </c>
      <c r="R2642" t="s">
        <v>8355</v>
      </c>
    </row>
    <row r="2643" spans="1:18" ht="30" x14ac:dyDescent="0.25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>ROUND(E2643/D2643*100,0)</f>
        <v>1</v>
      </c>
      <c r="P2643">
        <f>IFERROR(ROUND(E2643/L2643,2),"N/A")</f>
        <v>15</v>
      </c>
      <c r="Q2643" t="s">
        <v>8319</v>
      </c>
      <c r="R2643" t="s">
        <v>8355</v>
      </c>
    </row>
    <row r="2644" spans="1:18" ht="60" x14ac:dyDescent="0.25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>ROUND(E2644/D2644*100,0)</f>
        <v>0</v>
      </c>
      <c r="P2644" t="str">
        <f>IFERROR(ROUND(E2644/L2644,2),"N/A")</f>
        <v>N/A</v>
      </c>
      <c r="Q2644" t="s">
        <v>8319</v>
      </c>
      <c r="R2644" t="s">
        <v>8355</v>
      </c>
    </row>
    <row r="2645" spans="1:18" ht="60" x14ac:dyDescent="0.25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>ROUND(E2645/D2645*100,0)</f>
        <v>34</v>
      </c>
      <c r="P2645">
        <f>IFERROR(ROUND(E2645/L2645,2),"N/A")</f>
        <v>223.58</v>
      </c>
      <c r="Q2645" t="s">
        <v>8319</v>
      </c>
      <c r="R2645" t="s">
        <v>8355</v>
      </c>
    </row>
    <row r="2646" spans="1:18" ht="45" x14ac:dyDescent="0.25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>ROUND(E2646/D2646*100,0)</f>
        <v>2</v>
      </c>
      <c r="P2646">
        <f>IFERROR(ROUND(E2646/L2646,2),"N/A")</f>
        <v>39.479999999999997</v>
      </c>
      <c r="Q2646" t="s">
        <v>8319</v>
      </c>
      <c r="R2646" t="s">
        <v>8355</v>
      </c>
    </row>
    <row r="2647" spans="1:18" ht="60" x14ac:dyDescent="0.25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>ROUND(E2647/D2647*100,0)</f>
        <v>11</v>
      </c>
      <c r="P2647">
        <f>IFERROR(ROUND(E2647/L2647,2),"N/A")</f>
        <v>91.3</v>
      </c>
      <c r="Q2647" t="s">
        <v>8319</v>
      </c>
      <c r="R2647" t="s">
        <v>8355</v>
      </c>
    </row>
    <row r="2648" spans="1:18" ht="45" x14ac:dyDescent="0.25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>ROUND(E2648/D2648*100,0)</f>
        <v>8</v>
      </c>
      <c r="P2648">
        <f>IFERROR(ROUND(E2648/L2648,2),"N/A")</f>
        <v>78.67</v>
      </c>
      <c r="Q2648" t="s">
        <v>8319</v>
      </c>
      <c r="R2648" t="s">
        <v>8355</v>
      </c>
    </row>
    <row r="2649" spans="1:18" ht="60" x14ac:dyDescent="0.25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>ROUND(E2649/D2649*100,0)</f>
        <v>1</v>
      </c>
      <c r="P2649">
        <f>IFERROR(ROUND(E2649/L2649,2),"N/A")</f>
        <v>12</v>
      </c>
      <c r="Q2649" t="s">
        <v>8319</v>
      </c>
      <c r="R2649" t="s">
        <v>8355</v>
      </c>
    </row>
    <row r="2650" spans="1:18" ht="60" x14ac:dyDescent="0.25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>ROUND(E2650/D2650*100,0)</f>
        <v>1</v>
      </c>
      <c r="P2650">
        <f>IFERROR(ROUND(E2650/L2650,2),"N/A")</f>
        <v>17.670000000000002</v>
      </c>
      <c r="Q2650" t="s">
        <v>8319</v>
      </c>
      <c r="R2650" t="s">
        <v>8355</v>
      </c>
    </row>
    <row r="2651" spans="1:18" ht="30" x14ac:dyDescent="0.25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>ROUND(E2651/D2651*100,0)</f>
        <v>0</v>
      </c>
      <c r="P2651">
        <f>IFERROR(ROUND(E2651/L2651,2),"N/A")</f>
        <v>41.33</v>
      </c>
      <c r="Q2651" t="s">
        <v>8319</v>
      </c>
      <c r="R2651" t="s">
        <v>8355</v>
      </c>
    </row>
    <row r="2652" spans="1:18" ht="60" x14ac:dyDescent="0.25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>ROUND(E2652/D2652*100,0)</f>
        <v>1</v>
      </c>
      <c r="P2652">
        <f>IFERROR(ROUND(E2652/L2652,2),"N/A")</f>
        <v>71.599999999999994</v>
      </c>
      <c r="Q2652" t="s">
        <v>8319</v>
      </c>
      <c r="R2652" t="s">
        <v>8355</v>
      </c>
    </row>
    <row r="2653" spans="1:18" ht="60" x14ac:dyDescent="0.25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>ROUND(E2653/D2653*100,0)</f>
        <v>2</v>
      </c>
      <c r="P2653">
        <f>IFERROR(ROUND(E2653/L2653,2),"N/A")</f>
        <v>307.82</v>
      </c>
      <c r="Q2653" t="s">
        <v>8319</v>
      </c>
      <c r="R2653" t="s">
        <v>8355</v>
      </c>
    </row>
    <row r="2654" spans="1:18" ht="60" x14ac:dyDescent="0.25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>ROUND(E2654/D2654*100,0)</f>
        <v>1</v>
      </c>
      <c r="P2654">
        <f>IFERROR(ROUND(E2654/L2654,2),"N/A")</f>
        <v>80.45</v>
      </c>
      <c r="Q2654" t="s">
        <v>8319</v>
      </c>
      <c r="R2654" t="s">
        <v>8355</v>
      </c>
    </row>
    <row r="2655" spans="1:18" ht="45" x14ac:dyDescent="0.25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>ROUND(E2655/D2655*100,0)</f>
        <v>12</v>
      </c>
      <c r="P2655">
        <f>IFERROR(ROUND(E2655/L2655,2),"N/A")</f>
        <v>83.94</v>
      </c>
      <c r="Q2655" t="s">
        <v>8319</v>
      </c>
      <c r="R2655" t="s">
        <v>8355</v>
      </c>
    </row>
    <row r="2656" spans="1:18" ht="60" x14ac:dyDescent="0.25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>ROUND(E2656/D2656*100,0)</f>
        <v>0</v>
      </c>
      <c r="P2656">
        <f>IFERROR(ROUND(E2656/L2656,2),"N/A")</f>
        <v>8.5</v>
      </c>
      <c r="Q2656" t="s">
        <v>8319</v>
      </c>
      <c r="R2656" t="s">
        <v>8355</v>
      </c>
    </row>
    <row r="2657" spans="1:18" x14ac:dyDescent="0.25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>ROUND(E2657/D2657*100,0)</f>
        <v>21</v>
      </c>
      <c r="P2657">
        <f>IFERROR(ROUND(E2657/L2657,2),"N/A")</f>
        <v>73.37</v>
      </c>
      <c r="Q2657" t="s">
        <v>8319</v>
      </c>
      <c r="R2657" t="s">
        <v>8355</v>
      </c>
    </row>
    <row r="2658" spans="1:18" ht="30" x14ac:dyDescent="0.25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>ROUND(E2658/D2658*100,0)</f>
        <v>11</v>
      </c>
      <c r="P2658">
        <f>IFERROR(ROUND(E2658/L2658,2),"N/A")</f>
        <v>112.86</v>
      </c>
      <c r="Q2658" t="s">
        <v>8319</v>
      </c>
      <c r="R2658" t="s">
        <v>8355</v>
      </c>
    </row>
    <row r="2659" spans="1:18" ht="60" x14ac:dyDescent="0.25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>ROUND(E2659/D2659*100,0)</f>
        <v>19</v>
      </c>
      <c r="P2659">
        <f>IFERROR(ROUND(E2659/L2659,2),"N/A")</f>
        <v>95.28</v>
      </c>
      <c r="Q2659" t="s">
        <v>8319</v>
      </c>
      <c r="R2659" t="s">
        <v>8355</v>
      </c>
    </row>
    <row r="2660" spans="1:18" ht="45" x14ac:dyDescent="0.25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>ROUND(E2660/D2660*100,0)</f>
        <v>0</v>
      </c>
      <c r="P2660">
        <f>IFERROR(ROUND(E2660/L2660,2),"N/A")</f>
        <v>22.75</v>
      </c>
      <c r="Q2660" t="s">
        <v>8319</v>
      </c>
      <c r="R2660" t="s">
        <v>8355</v>
      </c>
    </row>
    <row r="2661" spans="1:18" x14ac:dyDescent="0.25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>ROUND(E2661/D2661*100,0)</f>
        <v>3</v>
      </c>
      <c r="P2661">
        <f>IFERROR(ROUND(E2661/L2661,2),"N/A")</f>
        <v>133.30000000000001</v>
      </c>
      <c r="Q2661" t="s">
        <v>8319</v>
      </c>
      <c r="R2661" t="s">
        <v>8355</v>
      </c>
    </row>
    <row r="2662" spans="1:18" ht="60" x14ac:dyDescent="0.25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>ROUND(E2662/D2662*100,0)</f>
        <v>0</v>
      </c>
      <c r="P2662">
        <f>IFERROR(ROUND(E2662/L2662,2),"N/A")</f>
        <v>3.8</v>
      </c>
      <c r="Q2662" t="s">
        <v>8319</v>
      </c>
      <c r="R2662" t="s">
        <v>8355</v>
      </c>
    </row>
    <row r="2663" spans="1:18" ht="45" x14ac:dyDescent="0.25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>ROUND(E2663/D2663*100,0)</f>
        <v>103</v>
      </c>
      <c r="P2663">
        <f>IFERROR(ROUND(E2663/L2663,2),"N/A")</f>
        <v>85.75</v>
      </c>
      <c r="Q2663" t="s">
        <v>8319</v>
      </c>
      <c r="R2663" t="s">
        <v>8356</v>
      </c>
    </row>
    <row r="2664" spans="1:18" ht="45" x14ac:dyDescent="0.25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>ROUND(E2664/D2664*100,0)</f>
        <v>107</v>
      </c>
      <c r="P2664">
        <f>IFERROR(ROUND(E2664/L2664,2),"N/A")</f>
        <v>267</v>
      </c>
      <c r="Q2664" t="s">
        <v>8319</v>
      </c>
      <c r="R2664" t="s">
        <v>8356</v>
      </c>
    </row>
    <row r="2665" spans="1:18" ht="60" x14ac:dyDescent="0.25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>ROUND(E2665/D2665*100,0)</f>
        <v>105</v>
      </c>
      <c r="P2665">
        <f>IFERROR(ROUND(E2665/L2665,2),"N/A")</f>
        <v>373.56</v>
      </c>
      <c r="Q2665" t="s">
        <v>8319</v>
      </c>
      <c r="R2665" t="s">
        <v>8356</v>
      </c>
    </row>
    <row r="2666" spans="1:18" ht="60" x14ac:dyDescent="0.25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>ROUND(E2666/D2666*100,0)</f>
        <v>103</v>
      </c>
      <c r="P2666">
        <f>IFERROR(ROUND(E2666/L2666,2),"N/A")</f>
        <v>174.04</v>
      </c>
      <c r="Q2666" t="s">
        <v>8319</v>
      </c>
      <c r="R2666" t="s">
        <v>8356</v>
      </c>
    </row>
    <row r="2667" spans="1:18" ht="60" x14ac:dyDescent="0.25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>ROUND(E2667/D2667*100,0)</f>
        <v>123</v>
      </c>
      <c r="P2667">
        <f>IFERROR(ROUND(E2667/L2667,2),"N/A")</f>
        <v>93.7</v>
      </c>
      <c r="Q2667" t="s">
        <v>8319</v>
      </c>
      <c r="R2667" t="s">
        <v>8356</v>
      </c>
    </row>
    <row r="2668" spans="1:18" ht="60" x14ac:dyDescent="0.25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>ROUND(E2668/D2668*100,0)</f>
        <v>159</v>
      </c>
      <c r="P2668">
        <f>IFERROR(ROUND(E2668/L2668,2),"N/A")</f>
        <v>77.33</v>
      </c>
      <c r="Q2668" t="s">
        <v>8319</v>
      </c>
      <c r="R2668" t="s">
        <v>8356</v>
      </c>
    </row>
    <row r="2669" spans="1:18" ht="60" x14ac:dyDescent="0.25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>ROUND(E2669/D2669*100,0)</f>
        <v>111</v>
      </c>
      <c r="P2669">
        <f>IFERROR(ROUND(E2669/L2669,2),"N/A")</f>
        <v>92.22</v>
      </c>
      <c r="Q2669" t="s">
        <v>8319</v>
      </c>
      <c r="R2669" t="s">
        <v>8356</v>
      </c>
    </row>
    <row r="2670" spans="1:18" ht="30" x14ac:dyDescent="0.25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>ROUND(E2670/D2670*100,0)</f>
        <v>171</v>
      </c>
      <c r="P2670">
        <f>IFERROR(ROUND(E2670/L2670,2),"N/A")</f>
        <v>60.96</v>
      </c>
      <c r="Q2670" t="s">
        <v>8319</v>
      </c>
      <c r="R2670" t="s">
        <v>8356</v>
      </c>
    </row>
    <row r="2671" spans="1:18" ht="60" x14ac:dyDescent="0.25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>ROUND(E2671/D2671*100,0)</f>
        <v>125</v>
      </c>
      <c r="P2671">
        <f>IFERROR(ROUND(E2671/L2671,2),"N/A")</f>
        <v>91</v>
      </c>
      <c r="Q2671" t="s">
        <v>8319</v>
      </c>
      <c r="R2671" t="s">
        <v>8356</v>
      </c>
    </row>
    <row r="2672" spans="1:18" ht="60" x14ac:dyDescent="0.25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>ROUND(E2672/D2672*100,0)</f>
        <v>6</v>
      </c>
      <c r="P2672">
        <f>IFERROR(ROUND(E2672/L2672,2),"N/A")</f>
        <v>41.58</v>
      </c>
      <c r="Q2672" t="s">
        <v>8319</v>
      </c>
      <c r="R2672" t="s">
        <v>8356</v>
      </c>
    </row>
    <row r="2673" spans="1:18" ht="45" x14ac:dyDescent="0.25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>ROUND(E2673/D2673*100,0)</f>
        <v>11</v>
      </c>
      <c r="P2673">
        <f>IFERROR(ROUND(E2673/L2673,2),"N/A")</f>
        <v>33.76</v>
      </c>
      <c r="Q2673" t="s">
        <v>8319</v>
      </c>
      <c r="R2673" t="s">
        <v>8356</v>
      </c>
    </row>
    <row r="2674" spans="1:18" ht="60" x14ac:dyDescent="0.25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>ROUND(E2674/D2674*100,0)</f>
        <v>33</v>
      </c>
      <c r="P2674">
        <f>IFERROR(ROUND(E2674/L2674,2),"N/A")</f>
        <v>70.62</v>
      </c>
      <c r="Q2674" t="s">
        <v>8319</v>
      </c>
      <c r="R2674" t="s">
        <v>8356</v>
      </c>
    </row>
    <row r="2675" spans="1:18" ht="60" x14ac:dyDescent="0.25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>ROUND(E2675/D2675*100,0)</f>
        <v>28</v>
      </c>
      <c r="P2675">
        <f>IFERROR(ROUND(E2675/L2675,2),"N/A")</f>
        <v>167.15</v>
      </c>
      <c r="Q2675" t="s">
        <v>8319</v>
      </c>
      <c r="R2675" t="s">
        <v>8356</v>
      </c>
    </row>
    <row r="2676" spans="1:18" ht="60" x14ac:dyDescent="0.25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>ROUND(E2676/D2676*100,0)</f>
        <v>63</v>
      </c>
      <c r="P2676">
        <f>IFERROR(ROUND(E2676/L2676,2),"N/A")</f>
        <v>128.62</v>
      </c>
      <c r="Q2676" t="s">
        <v>8319</v>
      </c>
      <c r="R2676" t="s">
        <v>8356</v>
      </c>
    </row>
    <row r="2677" spans="1:18" ht="60" x14ac:dyDescent="0.25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>ROUND(E2677/D2677*100,0)</f>
        <v>8</v>
      </c>
      <c r="P2677">
        <f>IFERROR(ROUND(E2677/L2677,2),"N/A")</f>
        <v>65.41</v>
      </c>
      <c r="Q2677" t="s">
        <v>8319</v>
      </c>
      <c r="R2677" t="s">
        <v>8356</v>
      </c>
    </row>
    <row r="2678" spans="1:18" ht="60" x14ac:dyDescent="0.25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>ROUND(E2678/D2678*100,0)</f>
        <v>50</v>
      </c>
      <c r="P2678">
        <f>IFERROR(ROUND(E2678/L2678,2),"N/A")</f>
        <v>117.56</v>
      </c>
      <c r="Q2678" t="s">
        <v>8319</v>
      </c>
      <c r="R2678" t="s">
        <v>8356</v>
      </c>
    </row>
    <row r="2679" spans="1:18" ht="45" x14ac:dyDescent="0.25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>ROUND(E2679/D2679*100,0)</f>
        <v>18</v>
      </c>
      <c r="P2679">
        <f>IFERROR(ROUND(E2679/L2679,2),"N/A")</f>
        <v>126.48</v>
      </c>
      <c r="Q2679" t="s">
        <v>8319</v>
      </c>
      <c r="R2679" t="s">
        <v>8356</v>
      </c>
    </row>
    <row r="2680" spans="1:18" ht="60" x14ac:dyDescent="0.25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>ROUND(E2680/D2680*100,0)</f>
        <v>0</v>
      </c>
      <c r="P2680">
        <f>IFERROR(ROUND(E2680/L2680,2),"N/A")</f>
        <v>550</v>
      </c>
      <c r="Q2680" t="s">
        <v>8319</v>
      </c>
      <c r="R2680" t="s">
        <v>8356</v>
      </c>
    </row>
    <row r="2681" spans="1:18" ht="60" x14ac:dyDescent="0.25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>ROUND(E2681/D2681*100,0)</f>
        <v>0</v>
      </c>
      <c r="P2681">
        <f>IFERROR(ROUND(E2681/L2681,2),"N/A")</f>
        <v>44</v>
      </c>
      <c r="Q2681" t="s">
        <v>8319</v>
      </c>
      <c r="R2681" t="s">
        <v>8356</v>
      </c>
    </row>
    <row r="2682" spans="1:18" x14ac:dyDescent="0.25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>ROUND(E2682/D2682*100,0)</f>
        <v>1</v>
      </c>
      <c r="P2682">
        <f>IFERROR(ROUND(E2682/L2682,2),"N/A")</f>
        <v>69</v>
      </c>
      <c r="Q2682" t="s">
        <v>8319</v>
      </c>
      <c r="R2682" t="s">
        <v>8356</v>
      </c>
    </row>
    <row r="2683" spans="1:18" ht="45" x14ac:dyDescent="0.25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>ROUND(E2683/D2683*100,0)</f>
        <v>1</v>
      </c>
      <c r="P2683">
        <f>IFERROR(ROUND(E2683/L2683,2),"N/A")</f>
        <v>27.5</v>
      </c>
      <c r="Q2683" t="s">
        <v>8336</v>
      </c>
      <c r="R2683" t="s">
        <v>8337</v>
      </c>
    </row>
    <row r="2684" spans="1:18" ht="45" x14ac:dyDescent="0.25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>ROUND(E2684/D2684*100,0)</f>
        <v>28</v>
      </c>
      <c r="P2684">
        <f>IFERROR(ROUND(E2684/L2684,2),"N/A")</f>
        <v>84.9</v>
      </c>
      <c r="Q2684" t="s">
        <v>8336</v>
      </c>
      <c r="R2684" t="s">
        <v>8337</v>
      </c>
    </row>
    <row r="2685" spans="1:18" ht="60" x14ac:dyDescent="0.25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>ROUND(E2685/D2685*100,0)</f>
        <v>0</v>
      </c>
      <c r="P2685">
        <f>IFERROR(ROUND(E2685/L2685,2),"N/A")</f>
        <v>12</v>
      </c>
      <c r="Q2685" t="s">
        <v>8336</v>
      </c>
      <c r="R2685" t="s">
        <v>8337</v>
      </c>
    </row>
    <row r="2686" spans="1:18" ht="60" x14ac:dyDescent="0.25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>ROUND(E2686/D2686*100,0)</f>
        <v>1</v>
      </c>
      <c r="P2686">
        <f>IFERROR(ROUND(E2686/L2686,2),"N/A")</f>
        <v>200</v>
      </c>
      <c r="Q2686" t="s">
        <v>8336</v>
      </c>
      <c r="R2686" t="s">
        <v>8337</v>
      </c>
    </row>
    <row r="2687" spans="1:18" ht="60" x14ac:dyDescent="0.25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>ROUND(E2687/D2687*100,0)</f>
        <v>0</v>
      </c>
      <c r="P2687">
        <f>IFERROR(ROUND(E2687/L2687,2),"N/A")</f>
        <v>10</v>
      </c>
      <c r="Q2687" t="s">
        <v>8336</v>
      </c>
      <c r="R2687" t="s">
        <v>8337</v>
      </c>
    </row>
    <row r="2688" spans="1:18" ht="60" x14ac:dyDescent="0.25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>ROUND(E2688/D2688*100,0)</f>
        <v>0</v>
      </c>
      <c r="P2688" t="str">
        <f>IFERROR(ROUND(E2688/L2688,2),"N/A")</f>
        <v>N/A</v>
      </c>
      <c r="Q2688" t="s">
        <v>8336</v>
      </c>
      <c r="R2688" t="s">
        <v>8337</v>
      </c>
    </row>
    <row r="2689" spans="1:18" ht="45" x14ac:dyDescent="0.25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>ROUND(E2689/D2689*100,0)</f>
        <v>0</v>
      </c>
      <c r="P2689" t="str">
        <f>IFERROR(ROUND(E2689/L2689,2),"N/A")</f>
        <v>N/A</v>
      </c>
      <c r="Q2689" t="s">
        <v>8336</v>
      </c>
      <c r="R2689" t="s">
        <v>8337</v>
      </c>
    </row>
    <row r="2690" spans="1:18" ht="30" x14ac:dyDescent="0.25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>ROUND(E2690/D2690*100,0)</f>
        <v>0</v>
      </c>
      <c r="P2690">
        <f>IFERROR(ROUND(E2690/L2690,2),"N/A")</f>
        <v>5.29</v>
      </c>
      <c r="Q2690" t="s">
        <v>8336</v>
      </c>
      <c r="R2690" t="s">
        <v>8337</v>
      </c>
    </row>
    <row r="2691" spans="1:18" ht="60" x14ac:dyDescent="0.25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>ROUND(E2691/D2691*100,0)</f>
        <v>0</v>
      </c>
      <c r="P2691">
        <f>IFERROR(ROUND(E2691/L2691,2),"N/A")</f>
        <v>1</v>
      </c>
      <c r="Q2691" t="s">
        <v>8336</v>
      </c>
      <c r="R2691" t="s">
        <v>8337</v>
      </c>
    </row>
    <row r="2692" spans="1:18" ht="60" x14ac:dyDescent="0.25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>ROUND(E2692/D2692*100,0)</f>
        <v>11</v>
      </c>
      <c r="P2692">
        <f>IFERROR(ROUND(E2692/L2692,2),"N/A")</f>
        <v>72.760000000000005</v>
      </c>
      <c r="Q2692" t="s">
        <v>8336</v>
      </c>
      <c r="R2692" t="s">
        <v>8337</v>
      </c>
    </row>
    <row r="2693" spans="1:18" ht="30" x14ac:dyDescent="0.25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>ROUND(E2693/D2693*100,0)</f>
        <v>0</v>
      </c>
      <c r="P2693">
        <f>IFERROR(ROUND(E2693/L2693,2),"N/A")</f>
        <v>17.5</v>
      </c>
      <c r="Q2693" t="s">
        <v>8336</v>
      </c>
      <c r="R2693" t="s">
        <v>8337</v>
      </c>
    </row>
    <row r="2694" spans="1:18" ht="45" x14ac:dyDescent="0.25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>ROUND(E2694/D2694*100,0)</f>
        <v>1</v>
      </c>
      <c r="P2694">
        <f>IFERROR(ROUND(E2694/L2694,2),"N/A")</f>
        <v>25</v>
      </c>
      <c r="Q2694" t="s">
        <v>8336</v>
      </c>
      <c r="R2694" t="s">
        <v>8337</v>
      </c>
    </row>
    <row r="2695" spans="1:18" ht="60" x14ac:dyDescent="0.25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>ROUND(E2695/D2695*100,0)</f>
        <v>1</v>
      </c>
      <c r="P2695">
        <f>IFERROR(ROUND(E2695/L2695,2),"N/A")</f>
        <v>13.33</v>
      </c>
      <c r="Q2695" t="s">
        <v>8336</v>
      </c>
      <c r="R2695" t="s">
        <v>8337</v>
      </c>
    </row>
    <row r="2696" spans="1:18" ht="60" x14ac:dyDescent="0.25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>ROUND(E2696/D2696*100,0)</f>
        <v>0</v>
      </c>
      <c r="P2696">
        <f>IFERROR(ROUND(E2696/L2696,2),"N/A")</f>
        <v>1</v>
      </c>
      <c r="Q2696" t="s">
        <v>8336</v>
      </c>
      <c r="R2696" t="s">
        <v>8337</v>
      </c>
    </row>
    <row r="2697" spans="1:18" ht="45" x14ac:dyDescent="0.25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>ROUND(E2697/D2697*100,0)</f>
        <v>0</v>
      </c>
      <c r="P2697">
        <f>IFERROR(ROUND(E2697/L2697,2),"N/A")</f>
        <v>23.67</v>
      </c>
      <c r="Q2697" t="s">
        <v>8336</v>
      </c>
      <c r="R2697" t="s">
        <v>8337</v>
      </c>
    </row>
    <row r="2698" spans="1:18" ht="60" x14ac:dyDescent="0.25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>ROUND(E2698/D2698*100,0)</f>
        <v>6</v>
      </c>
      <c r="P2698">
        <f>IFERROR(ROUND(E2698/L2698,2),"N/A")</f>
        <v>89.21</v>
      </c>
      <c r="Q2698" t="s">
        <v>8336</v>
      </c>
      <c r="R2698" t="s">
        <v>8337</v>
      </c>
    </row>
    <row r="2699" spans="1:18" ht="45" x14ac:dyDescent="0.25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>ROUND(E2699/D2699*100,0)</f>
        <v>26</v>
      </c>
      <c r="P2699">
        <f>IFERROR(ROUND(E2699/L2699,2),"N/A")</f>
        <v>116.56</v>
      </c>
      <c r="Q2699" t="s">
        <v>8336</v>
      </c>
      <c r="R2699" t="s">
        <v>8337</v>
      </c>
    </row>
    <row r="2700" spans="1:18" ht="45" x14ac:dyDescent="0.25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>ROUND(E2700/D2700*100,0)</f>
        <v>0</v>
      </c>
      <c r="P2700">
        <f>IFERROR(ROUND(E2700/L2700,2),"N/A")</f>
        <v>13.01</v>
      </c>
      <c r="Q2700" t="s">
        <v>8336</v>
      </c>
      <c r="R2700" t="s">
        <v>8337</v>
      </c>
    </row>
    <row r="2701" spans="1:18" ht="45" x14ac:dyDescent="0.25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>ROUND(E2701/D2701*100,0)</f>
        <v>0</v>
      </c>
      <c r="P2701" t="str">
        <f>IFERROR(ROUND(E2701/L2701,2),"N/A")</f>
        <v>N/A</v>
      </c>
      <c r="Q2701" t="s">
        <v>8336</v>
      </c>
      <c r="R2701" t="s">
        <v>8337</v>
      </c>
    </row>
    <row r="2702" spans="1:18" ht="45" x14ac:dyDescent="0.25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>ROUND(E2702/D2702*100,0)</f>
        <v>1</v>
      </c>
      <c r="P2702">
        <f>IFERROR(ROUND(E2702/L2702,2),"N/A")</f>
        <v>17.5</v>
      </c>
      <c r="Q2702" t="s">
        <v>8336</v>
      </c>
      <c r="R2702" t="s">
        <v>8337</v>
      </c>
    </row>
    <row r="2703" spans="1:18" ht="60" x14ac:dyDescent="0.25">
      <c r="A2703">
        <v>2924</v>
      </c>
      <c r="B2703" s="9" t="s">
        <v>2924</v>
      </c>
      <c r="C2703" s="3" t="s">
        <v>7034</v>
      </c>
      <c r="D2703" s="5">
        <v>25000</v>
      </c>
      <c r="E2703" s="7">
        <v>25800</v>
      </c>
      <c r="F2703" t="s">
        <v>8218</v>
      </c>
      <c r="G2703" t="s">
        <v>8223</v>
      </c>
      <c r="H2703" t="s">
        <v>8245</v>
      </c>
      <c r="I2703">
        <v>1431143940</v>
      </c>
      <c r="J2703">
        <v>1428585710</v>
      </c>
      <c r="K2703" t="b">
        <v>0</v>
      </c>
      <c r="L2703">
        <v>147</v>
      </c>
      <c r="M2703" t="b">
        <v>1</v>
      </c>
      <c r="N2703" t="s">
        <v>8303</v>
      </c>
      <c r="O2703">
        <f>ROUND(E2703/D2703*100,0)</f>
        <v>103</v>
      </c>
      <c r="P2703">
        <f>IFERROR(ROUND(E2703/L2703,2),"N/A")</f>
        <v>175.51</v>
      </c>
      <c r="Q2703" t="s">
        <v>8315</v>
      </c>
      <c r="R2703" t="s">
        <v>8318</v>
      </c>
    </row>
    <row r="2704" spans="1:18" ht="60" x14ac:dyDescent="0.25">
      <c r="A2704">
        <v>3250</v>
      </c>
      <c r="B2704" s="9" t="s">
        <v>3250</v>
      </c>
      <c r="C2704" s="3" t="s">
        <v>7360</v>
      </c>
      <c r="D2704" s="5">
        <v>25000</v>
      </c>
      <c r="E2704" s="7">
        <v>25388</v>
      </c>
      <c r="F2704" t="s">
        <v>8218</v>
      </c>
      <c r="G2704" t="s">
        <v>8223</v>
      </c>
      <c r="H2704" t="s">
        <v>8245</v>
      </c>
      <c r="I2704">
        <v>1415213324</v>
      </c>
      <c r="J2704">
        <v>1412617724</v>
      </c>
      <c r="K2704" t="b">
        <v>1</v>
      </c>
      <c r="L2704">
        <v>213</v>
      </c>
      <c r="M2704" t="b">
        <v>1</v>
      </c>
      <c r="N2704" t="s">
        <v>8269</v>
      </c>
      <c r="O2704">
        <f>ROUND(E2704/D2704*100,0)</f>
        <v>102</v>
      </c>
      <c r="P2704">
        <f>IFERROR(ROUND(E2704/L2704,2),"N/A")</f>
        <v>119.19</v>
      </c>
      <c r="Q2704" t="s">
        <v>8315</v>
      </c>
      <c r="R2704" t="s">
        <v>8317</v>
      </c>
    </row>
    <row r="2705" spans="1:18" ht="60" x14ac:dyDescent="0.25">
      <c r="A2705">
        <v>2984</v>
      </c>
      <c r="B2705" s="9" t="s">
        <v>2984</v>
      </c>
      <c r="C2705" s="3" t="s">
        <v>7094</v>
      </c>
      <c r="D2705" s="5">
        <v>25000</v>
      </c>
      <c r="E2705" s="7">
        <v>25088</v>
      </c>
      <c r="F2705" t="s">
        <v>8218</v>
      </c>
      <c r="G2705" t="s">
        <v>8223</v>
      </c>
      <c r="H2705" t="s">
        <v>8245</v>
      </c>
      <c r="I2705">
        <v>1472020881</v>
      </c>
      <c r="J2705">
        <v>1469428881</v>
      </c>
      <c r="K2705" t="b">
        <v>1</v>
      </c>
      <c r="L2705">
        <v>218</v>
      </c>
      <c r="M2705" t="b">
        <v>1</v>
      </c>
      <c r="N2705" t="s">
        <v>8301</v>
      </c>
      <c r="O2705">
        <f>ROUND(E2705/D2705*100,0)</f>
        <v>100</v>
      </c>
      <c r="P2705">
        <f>IFERROR(ROUND(E2705/L2705,2),"N/A")</f>
        <v>115.08</v>
      </c>
      <c r="Q2705" t="s">
        <v>8315</v>
      </c>
      <c r="R2705" t="s">
        <v>8316</v>
      </c>
    </row>
    <row r="2706" spans="1:18" ht="60" x14ac:dyDescent="0.25">
      <c r="A2706">
        <v>3259</v>
      </c>
      <c r="B2706" s="9" t="s">
        <v>3259</v>
      </c>
      <c r="C2706" s="3" t="s">
        <v>7369</v>
      </c>
      <c r="D2706" s="5">
        <v>23000</v>
      </c>
      <c r="E2706" s="7">
        <v>24418.6</v>
      </c>
      <c r="F2706" t="s">
        <v>8218</v>
      </c>
      <c r="G2706" t="s">
        <v>8223</v>
      </c>
      <c r="H2706" t="s">
        <v>8245</v>
      </c>
      <c r="I2706">
        <v>1475294340</v>
      </c>
      <c r="J2706">
        <v>1472753745</v>
      </c>
      <c r="K2706" t="b">
        <v>1</v>
      </c>
      <c r="L2706">
        <v>97</v>
      </c>
      <c r="M2706" t="b">
        <v>1</v>
      </c>
      <c r="N2706" t="s">
        <v>8269</v>
      </c>
      <c r="O2706">
        <f>ROUND(E2706/D2706*100,0)</f>
        <v>106</v>
      </c>
      <c r="P2706">
        <f>IFERROR(ROUND(E2706/L2706,2),"N/A")</f>
        <v>251.74</v>
      </c>
      <c r="Q2706" t="s">
        <v>8315</v>
      </c>
      <c r="R2706" t="s">
        <v>8317</v>
      </c>
    </row>
    <row r="2707" spans="1:18" ht="60" x14ac:dyDescent="0.25">
      <c r="A2707">
        <v>3147</v>
      </c>
      <c r="B2707" s="9" t="s">
        <v>3147</v>
      </c>
      <c r="C2707" s="3" t="s">
        <v>7257</v>
      </c>
      <c r="D2707" s="5">
        <v>20000</v>
      </c>
      <c r="E2707" s="7">
        <v>23505</v>
      </c>
      <c r="F2707" t="s">
        <v>8218</v>
      </c>
      <c r="G2707" t="s">
        <v>8223</v>
      </c>
      <c r="H2707" t="s">
        <v>8245</v>
      </c>
      <c r="I2707">
        <v>1415319355</v>
      </c>
      <c r="J2707">
        <v>1411859755</v>
      </c>
      <c r="K2707" t="b">
        <v>1</v>
      </c>
      <c r="L2707">
        <v>213</v>
      </c>
      <c r="M2707" t="b">
        <v>1</v>
      </c>
      <c r="N2707" t="s">
        <v>8269</v>
      </c>
      <c r="O2707">
        <f>ROUND(E2707/D2707*100,0)</f>
        <v>118</v>
      </c>
      <c r="P2707">
        <f>IFERROR(ROUND(E2707/L2707,2),"N/A")</f>
        <v>110.35</v>
      </c>
      <c r="Q2707" t="s">
        <v>8315</v>
      </c>
      <c r="R2707" t="s">
        <v>8317</v>
      </c>
    </row>
    <row r="2708" spans="1:18" ht="60" x14ac:dyDescent="0.25">
      <c r="A2708">
        <v>3017</v>
      </c>
      <c r="B2708" s="9" t="s">
        <v>3017</v>
      </c>
      <c r="C2708" s="3" t="s">
        <v>7127</v>
      </c>
      <c r="D2708" s="5">
        <v>22000</v>
      </c>
      <c r="E2708" s="7">
        <v>23285</v>
      </c>
      <c r="F2708" t="s">
        <v>8218</v>
      </c>
      <c r="G2708" t="s">
        <v>8223</v>
      </c>
      <c r="H2708" t="s">
        <v>8245</v>
      </c>
      <c r="I2708">
        <v>1408566243</v>
      </c>
      <c r="J2708">
        <v>1405974243</v>
      </c>
      <c r="K2708" t="b">
        <v>0</v>
      </c>
      <c r="L2708">
        <v>159</v>
      </c>
      <c r="M2708" t="b">
        <v>1</v>
      </c>
      <c r="N2708" t="s">
        <v>8301</v>
      </c>
      <c r="O2708">
        <f>ROUND(E2708/D2708*100,0)</f>
        <v>106</v>
      </c>
      <c r="P2708">
        <f>IFERROR(ROUND(E2708/L2708,2),"N/A")</f>
        <v>146.44999999999999</v>
      </c>
      <c r="Q2708" t="s">
        <v>8315</v>
      </c>
      <c r="R2708" t="s">
        <v>8316</v>
      </c>
    </row>
    <row r="2709" spans="1:18" ht="45" x14ac:dyDescent="0.25">
      <c r="A2709">
        <v>3001</v>
      </c>
      <c r="B2709" s="9" t="s">
        <v>3001</v>
      </c>
      <c r="C2709" s="3" t="s">
        <v>7111</v>
      </c>
      <c r="D2709" s="5">
        <v>7214</v>
      </c>
      <c r="E2709" s="7">
        <v>22991.01</v>
      </c>
      <c r="F2709" t="s">
        <v>8218</v>
      </c>
      <c r="G2709" t="s">
        <v>8223</v>
      </c>
      <c r="H2709" t="s">
        <v>8245</v>
      </c>
      <c r="I2709">
        <v>1468445382</v>
      </c>
      <c r="J2709">
        <v>1465853382</v>
      </c>
      <c r="K2709" t="b">
        <v>0</v>
      </c>
      <c r="L2709">
        <v>175</v>
      </c>
      <c r="M2709" t="b">
        <v>1</v>
      </c>
      <c r="N2709" t="s">
        <v>8301</v>
      </c>
      <c r="O2709">
        <f>ROUND(E2709/D2709*100,0)</f>
        <v>319</v>
      </c>
      <c r="P2709">
        <f>IFERROR(ROUND(E2709/L2709,2),"N/A")</f>
        <v>131.38</v>
      </c>
      <c r="Q2709" t="s">
        <v>8315</v>
      </c>
      <c r="R2709" t="s">
        <v>8316</v>
      </c>
    </row>
    <row r="2710" spans="1:18" ht="60" x14ac:dyDescent="0.25">
      <c r="A2710">
        <v>1297</v>
      </c>
      <c r="B2710" s="9" t="s">
        <v>1298</v>
      </c>
      <c r="C2710" s="3" t="s">
        <v>5407</v>
      </c>
      <c r="D2710" s="5">
        <v>20000</v>
      </c>
      <c r="E2710" s="7">
        <v>21905</v>
      </c>
      <c r="F2710" t="s">
        <v>8218</v>
      </c>
      <c r="G2710" t="s">
        <v>8223</v>
      </c>
      <c r="H2710" t="s">
        <v>8245</v>
      </c>
      <c r="I2710">
        <v>1462125358</v>
      </c>
      <c r="J2710">
        <v>1459533358</v>
      </c>
      <c r="K2710" t="b">
        <v>0</v>
      </c>
      <c r="L2710">
        <v>238</v>
      </c>
      <c r="M2710" t="b">
        <v>1</v>
      </c>
      <c r="N2710" t="s">
        <v>8269</v>
      </c>
      <c r="O2710">
        <f>ROUND(E2710/D2710*100,0)</f>
        <v>110</v>
      </c>
      <c r="P2710">
        <f>IFERROR(ROUND(E2710/L2710,2),"N/A")</f>
        <v>92.04</v>
      </c>
      <c r="Q2710" t="s">
        <v>8315</v>
      </c>
      <c r="R2710" t="s">
        <v>8317</v>
      </c>
    </row>
    <row r="2711" spans="1:18" ht="45" x14ac:dyDescent="0.25">
      <c r="A2711">
        <v>3245</v>
      </c>
      <c r="B2711" s="9" t="s">
        <v>3245</v>
      </c>
      <c r="C2711" s="3" t="s">
        <v>7355</v>
      </c>
      <c r="D2711" s="5">
        <v>21000</v>
      </c>
      <c r="E2711" s="7">
        <v>21904</v>
      </c>
      <c r="F2711" t="s">
        <v>8218</v>
      </c>
      <c r="G2711" t="s">
        <v>8223</v>
      </c>
      <c r="H2711" t="s">
        <v>8245</v>
      </c>
      <c r="I2711">
        <v>1434074400</v>
      </c>
      <c r="J2711">
        <v>1431354258</v>
      </c>
      <c r="K2711" t="b">
        <v>0</v>
      </c>
      <c r="L2711">
        <v>270</v>
      </c>
      <c r="M2711" t="b">
        <v>1</v>
      </c>
      <c r="N2711" t="s">
        <v>8269</v>
      </c>
      <c r="O2711">
        <f>ROUND(E2711/D2711*100,0)</f>
        <v>104</v>
      </c>
      <c r="P2711">
        <f>IFERROR(ROUND(E2711/L2711,2),"N/A")</f>
        <v>81.13</v>
      </c>
      <c r="Q2711" t="s">
        <v>8315</v>
      </c>
      <c r="R2711" t="s">
        <v>8317</v>
      </c>
    </row>
    <row r="2712" spans="1:18" ht="45" x14ac:dyDescent="0.25">
      <c r="A2712">
        <v>3039</v>
      </c>
      <c r="B2712" s="9" t="s">
        <v>3039</v>
      </c>
      <c r="C2712" s="3" t="s">
        <v>7149</v>
      </c>
      <c r="D2712" s="5">
        <v>20000</v>
      </c>
      <c r="E2712" s="7">
        <v>21742.78</v>
      </c>
      <c r="F2712" t="s">
        <v>8218</v>
      </c>
      <c r="G2712" t="s">
        <v>8223</v>
      </c>
      <c r="H2712" t="s">
        <v>8245</v>
      </c>
      <c r="I2712">
        <v>1388303940</v>
      </c>
      <c r="J2712">
        <v>1386011038</v>
      </c>
      <c r="K2712" t="b">
        <v>0</v>
      </c>
      <c r="L2712">
        <v>236</v>
      </c>
      <c r="M2712" t="b">
        <v>1</v>
      </c>
      <c r="N2712" t="s">
        <v>8301</v>
      </c>
      <c r="O2712">
        <f>ROUND(E2712/D2712*100,0)</f>
        <v>109</v>
      </c>
      <c r="P2712">
        <f>IFERROR(ROUND(E2712/L2712,2),"N/A")</f>
        <v>92.13</v>
      </c>
      <c r="Q2712" t="s">
        <v>8315</v>
      </c>
      <c r="R2712" t="s">
        <v>8316</v>
      </c>
    </row>
    <row r="2713" spans="1:18" ht="45" x14ac:dyDescent="0.25">
      <c r="A2713">
        <v>3229</v>
      </c>
      <c r="B2713" s="9" t="s">
        <v>3229</v>
      </c>
      <c r="C2713" s="3" t="s">
        <v>7339</v>
      </c>
      <c r="D2713" s="5">
        <v>20000</v>
      </c>
      <c r="E2713" s="7">
        <v>21573</v>
      </c>
      <c r="F2713" t="s">
        <v>8218</v>
      </c>
      <c r="G2713" t="s">
        <v>8223</v>
      </c>
      <c r="H2713" t="s">
        <v>8245</v>
      </c>
      <c r="I2713">
        <v>1416470398</v>
      </c>
      <c r="J2713">
        <v>1413874798</v>
      </c>
      <c r="K2713" t="b">
        <v>1</v>
      </c>
      <c r="L2713">
        <v>202</v>
      </c>
      <c r="M2713" t="b">
        <v>1</v>
      </c>
      <c r="N2713" t="s">
        <v>8269</v>
      </c>
      <c r="O2713">
        <f>ROUND(E2713/D2713*100,0)</f>
        <v>108</v>
      </c>
      <c r="P2713">
        <f>IFERROR(ROUND(E2713/L2713,2),"N/A")</f>
        <v>106.8</v>
      </c>
      <c r="Q2713" t="s">
        <v>8315</v>
      </c>
      <c r="R2713" t="s">
        <v>8317</v>
      </c>
    </row>
    <row r="2714" spans="1:18" ht="45" x14ac:dyDescent="0.25">
      <c r="A2714">
        <v>3253</v>
      </c>
      <c r="B2714" s="9" t="s">
        <v>3253</v>
      </c>
      <c r="C2714" s="3" t="s">
        <v>7363</v>
      </c>
      <c r="D2714" s="5">
        <v>20000</v>
      </c>
      <c r="E2714" s="7">
        <v>20365</v>
      </c>
      <c r="F2714" t="s">
        <v>8218</v>
      </c>
      <c r="G2714" t="s">
        <v>8223</v>
      </c>
      <c r="H2714" t="s">
        <v>8245</v>
      </c>
      <c r="I2714">
        <v>1473306300</v>
      </c>
      <c r="J2714">
        <v>1471701028</v>
      </c>
      <c r="K2714" t="b">
        <v>1</v>
      </c>
      <c r="L2714">
        <v>115</v>
      </c>
      <c r="M2714" t="b">
        <v>1</v>
      </c>
      <c r="N2714" t="s">
        <v>8269</v>
      </c>
      <c r="O2714">
        <f>ROUND(E2714/D2714*100,0)</f>
        <v>102</v>
      </c>
      <c r="P2714">
        <f>IFERROR(ROUND(E2714/L2714,2),"N/A")</f>
        <v>177.09</v>
      </c>
      <c r="Q2714" t="s">
        <v>8315</v>
      </c>
      <c r="R2714" t="s">
        <v>8317</v>
      </c>
    </row>
    <row r="2715" spans="1:18" ht="60" x14ac:dyDescent="0.25">
      <c r="A2715">
        <v>3236</v>
      </c>
      <c r="B2715" s="9" t="s">
        <v>3236</v>
      </c>
      <c r="C2715" s="3" t="s">
        <v>7346</v>
      </c>
      <c r="D2715" s="5">
        <v>20000</v>
      </c>
      <c r="E2715" s="7">
        <v>20120</v>
      </c>
      <c r="F2715" t="s">
        <v>8218</v>
      </c>
      <c r="G2715" t="s">
        <v>8223</v>
      </c>
      <c r="H2715" t="s">
        <v>8245</v>
      </c>
      <c r="I2715">
        <v>1482962433</v>
      </c>
      <c r="J2715">
        <v>1480370433</v>
      </c>
      <c r="K2715" t="b">
        <v>0</v>
      </c>
      <c r="L2715">
        <v>110</v>
      </c>
      <c r="M2715" t="b">
        <v>1</v>
      </c>
      <c r="N2715" t="s">
        <v>8269</v>
      </c>
      <c r="O2715">
        <f>ROUND(E2715/D2715*100,0)</f>
        <v>101</v>
      </c>
      <c r="P2715">
        <f>IFERROR(ROUND(E2715/L2715,2),"N/A")</f>
        <v>182.91</v>
      </c>
      <c r="Q2715" t="s">
        <v>8315</v>
      </c>
      <c r="R2715" t="s">
        <v>8317</v>
      </c>
    </row>
    <row r="2716" spans="1:18" ht="45" x14ac:dyDescent="0.25">
      <c r="A2716">
        <v>3219</v>
      </c>
      <c r="B2716" s="9" t="s">
        <v>3219</v>
      </c>
      <c r="C2716" s="3" t="s">
        <v>7329</v>
      </c>
      <c r="D2716" s="5">
        <v>20000</v>
      </c>
      <c r="E2716" s="7">
        <v>20022</v>
      </c>
      <c r="F2716" t="s">
        <v>8218</v>
      </c>
      <c r="G2716" t="s">
        <v>8223</v>
      </c>
      <c r="H2716" t="s">
        <v>8245</v>
      </c>
      <c r="I2716">
        <v>1427063747</v>
      </c>
      <c r="J2716">
        <v>1424043347</v>
      </c>
      <c r="K2716" t="b">
        <v>1</v>
      </c>
      <c r="L2716">
        <v>119</v>
      </c>
      <c r="M2716" t="b">
        <v>1</v>
      </c>
      <c r="N2716" t="s">
        <v>8269</v>
      </c>
      <c r="O2716">
        <f>ROUND(E2716/D2716*100,0)</f>
        <v>100</v>
      </c>
      <c r="P2716">
        <f>IFERROR(ROUND(E2716/L2716,2),"N/A")</f>
        <v>168.25</v>
      </c>
      <c r="Q2716" t="s">
        <v>8315</v>
      </c>
      <c r="R2716" t="s">
        <v>8317</v>
      </c>
    </row>
    <row r="2717" spans="1:18" ht="60" x14ac:dyDescent="0.25">
      <c r="A2717">
        <v>2718</v>
      </c>
      <c r="B2717" s="9" t="s">
        <v>2718</v>
      </c>
      <c r="C2717" s="3" t="s">
        <v>6828</v>
      </c>
      <c r="D2717" s="5">
        <v>18000</v>
      </c>
      <c r="E2717" s="7">
        <v>18645</v>
      </c>
      <c r="F2717" t="s">
        <v>8218</v>
      </c>
      <c r="G2717" t="s">
        <v>8223</v>
      </c>
      <c r="H2717" t="s">
        <v>8245</v>
      </c>
      <c r="I2717">
        <v>1462316400</v>
      </c>
      <c r="J2717">
        <v>1459865945</v>
      </c>
      <c r="K2717" t="b">
        <v>1</v>
      </c>
      <c r="L2717">
        <v>148</v>
      </c>
      <c r="M2717" t="b">
        <v>1</v>
      </c>
      <c r="N2717" t="s">
        <v>8301</v>
      </c>
      <c r="O2717">
        <f>ROUND(E2717/D2717*100,0)</f>
        <v>104</v>
      </c>
      <c r="P2717">
        <f>IFERROR(ROUND(E2717/L2717,2),"N/A")</f>
        <v>125.98</v>
      </c>
      <c r="Q2717" t="s">
        <v>8315</v>
      </c>
      <c r="R2717" t="s">
        <v>8316</v>
      </c>
    </row>
    <row r="2718" spans="1:18" ht="60" x14ac:dyDescent="0.25">
      <c r="A2718">
        <v>3019</v>
      </c>
      <c r="B2718" s="9" t="s">
        <v>3019</v>
      </c>
      <c r="C2718" s="3" t="s">
        <v>7129</v>
      </c>
      <c r="D2718" s="5">
        <v>15000</v>
      </c>
      <c r="E2718" s="7">
        <v>18185</v>
      </c>
      <c r="F2718" t="s">
        <v>8218</v>
      </c>
      <c r="G2718" t="s">
        <v>8223</v>
      </c>
      <c r="H2718" t="s">
        <v>8245</v>
      </c>
      <c r="I2718">
        <v>1401159600</v>
      </c>
      <c r="J2718">
        <v>1398801620</v>
      </c>
      <c r="K2718" t="b">
        <v>0</v>
      </c>
      <c r="L2718">
        <v>226</v>
      </c>
      <c r="M2718" t="b">
        <v>1</v>
      </c>
      <c r="N2718" t="s">
        <v>8301</v>
      </c>
      <c r="O2718">
        <f>ROUND(E2718/D2718*100,0)</f>
        <v>121</v>
      </c>
      <c r="P2718">
        <f>IFERROR(ROUND(E2718/L2718,2),"N/A")</f>
        <v>80.459999999999994</v>
      </c>
      <c r="Q2718" t="s">
        <v>8315</v>
      </c>
      <c r="R2718" t="s">
        <v>8316</v>
      </c>
    </row>
    <row r="2719" spans="1:18" ht="60" x14ac:dyDescent="0.25">
      <c r="A2719">
        <v>3187</v>
      </c>
      <c r="B2719" s="9" t="s">
        <v>3187</v>
      </c>
      <c r="C2719" s="3" t="s">
        <v>7297</v>
      </c>
      <c r="D2719" s="5">
        <v>15000</v>
      </c>
      <c r="E2719" s="7">
        <v>17444</v>
      </c>
      <c r="F2719" t="s">
        <v>8218</v>
      </c>
      <c r="G2719" t="s">
        <v>8223</v>
      </c>
      <c r="H2719" t="s">
        <v>8245</v>
      </c>
      <c r="I2719">
        <v>1407167973</v>
      </c>
      <c r="J2719">
        <v>1405439973</v>
      </c>
      <c r="K2719" t="b">
        <v>1</v>
      </c>
      <c r="L2719">
        <v>244</v>
      </c>
      <c r="M2719" t="b">
        <v>1</v>
      </c>
      <c r="N2719" t="s">
        <v>8269</v>
      </c>
      <c r="O2719">
        <f>ROUND(E2719/D2719*100,0)</f>
        <v>116</v>
      </c>
      <c r="P2719">
        <f>IFERROR(ROUND(E2719/L2719,2),"N/A")</f>
        <v>71.489999999999995</v>
      </c>
      <c r="Q2719" t="s">
        <v>8315</v>
      </c>
      <c r="R2719" t="s">
        <v>8317</v>
      </c>
    </row>
    <row r="2720" spans="1:18" ht="45" x14ac:dyDescent="0.25">
      <c r="A2720">
        <v>3043</v>
      </c>
      <c r="B2720" s="9" t="s">
        <v>3043</v>
      </c>
      <c r="C2720" s="3" t="s">
        <v>7153</v>
      </c>
      <c r="D2720" s="5">
        <v>15000</v>
      </c>
      <c r="E2720" s="7">
        <v>16501</v>
      </c>
      <c r="F2720" t="s">
        <v>8218</v>
      </c>
      <c r="G2720" t="s">
        <v>8228</v>
      </c>
      <c r="H2720" t="s">
        <v>8250</v>
      </c>
      <c r="I2720">
        <v>1429152600</v>
      </c>
      <c r="J2720">
        <v>1426815699</v>
      </c>
      <c r="K2720" t="b">
        <v>0</v>
      </c>
      <c r="L2720">
        <v>128</v>
      </c>
      <c r="M2720" t="b">
        <v>1</v>
      </c>
      <c r="N2720" t="s">
        <v>8301</v>
      </c>
      <c r="O2720">
        <f>ROUND(E2720/D2720*100,0)</f>
        <v>110</v>
      </c>
      <c r="P2720">
        <f>IFERROR(ROUND(E2720/L2720,2),"N/A")</f>
        <v>128.91</v>
      </c>
      <c r="Q2720" t="s">
        <v>8315</v>
      </c>
      <c r="R2720" t="s">
        <v>8316</v>
      </c>
    </row>
    <row r="2721" spans="1:18" ht="45" x14ac:dyDescent="0.25">
      <c r="A2721">
        <v>3402</v>
      </c>
      <c r="B2721" s="9" t="s">
        <v>3401</v>
      </c>
      <c r="C2721" s="3" t="s">
        <v>7512</v>
      </c>
      <c r="D2721" s="5">
        <v>15000</v>
      </c>
      <c r="E2721" s="7">
        <v>16465</v>
      </c>
      <c r="F2721" t="s">
        <v>8218</v>
      </c>
      <c r="G2721" t="s">
        <v>8223</v>
      </c>
      <c r="H2721" t="s">
        <v>8245</v>
      </c>
      <c r="I2721">
        <v>1447295460</v>
      </c>
      <c r="J2721">
        <v>1444747843</v>
      </c>
      <c r="K2721" t="b">
        <v>0</v>
      </c>
      <c r="L2721">
        <v>165</v>
      </c>
      <c r="M2721" t="b">
        <v>1</v>
      </c>
      <c r="N2721" t="s">
        <v>8269</v>
      </c>
      <c r="O2721">
        <f>ROUND(E2721/D2721*100,0)</f>
        <v>110</v>
      </c>
      <c r="P2721">
        <f>IFERROR(ROUND(E2721/L2721,2),"N/A")</f>
        <v>99.79</v>
      </c>
      <c r="Q2721" t="s">
        <v>8315</v>
      </c>
      <c r="R2721" t="s">
        <v>8317</v>
      </c>
    </row>
    <row r="2722" spans="1:18" ht="60" x14ac:dyDescent="0.25">
      <c r="A2722">
        <v>3128</v>
      </c>
      <c r="B2722" s="9" t="s">
        <v>3128</v>
      </c>
      <c r="C2722" s="3" t="s">
        <v>7238</v>
      </c>
      <c r="D2722" s="5">
        <v>15000</v>
      </c>
      <c r="E2722" s="7">
        <v>16291</v>
      </c>
      <c r="F2722" t="s">
        <v>8221</v>
      </c>
      <c r="G2722" t="s">
        <v>8223</v>
      </c>
      <c r="H2722" t="s">
        <v>8245</v>
      </c>
      <c r="I2722">
        <v>1489690141</v>
      </c>
      <c r="J2722">
        <v>1487101741</v>
      </c>
      <c r="K2722" t="b">
        <v>0</v>
      </c>
      <c r="L2722">
        <v>117</v>
      </c>
      <c r="M2722" t="b">
        <v>0</v>
      </c>
      <c r="N2722" t="s">
        <v>8269</v>
      </c>
      <c r="O2722">
        <f>ROUND(E2722/D2722*100,0)</f>
        <v>109</v>
      </c>
      <c r="P2722">
        <f>IFERROR(ROUND(E2722/L2722,2),"N/A")</f>
        <v>139.24</v>
      </c>
      <c r="Q2722" t="s">
        <v>8315</v>
      </c>
      <c r="R2722" t="s">
        <v>8317</v>
      </c>
    </row>
    <row r="2723" spans="1:18" ht="60" x14ac:dyDescent="0.25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>ROUND(E2723/D2723*100,0)</f>
        <v>1462</v>
      </c>
      <c r="P2723">
        <f>IFERROR(ROUND(E2723/L2723,2),"N/A")</f>
        <v>40.76</v>
      </c>
      <c r="Q2723" t="s">
        <v>8319</v>
      </c>
      <c r="R2723" t="s">
        <v>8349</v>
      </c>
    </row>
    <row r="2724" spans="1:18" ht="60" x14ac:dyDescent="0.25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>ROUND(E2724/D2724*100,0)</f>
        <v>253</v>
      </c>
      <c r="P2724">
        <f>IFERROR(ROUND(E2724/L2724,2),"N/A")</f>
        <v>68.25</v>
      </c>
      <c r="Q2724" t="s">
        <v>8319</v>
      </c>
      <c r="R2724" t="s">
        <v>8349</v>
      </c>
    </row>
    <row r="2725" spans="1:18" ht="60" x14ac:dyDescent="0.25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>ROUND(E2725/D2725*100,0)</f>
        <v>140</v>
      </c>
      <c r="P2725">
        <f>IFERROR(ROUND(E2725/L2725,2),"N/A")</f>
        <v>95.49</v>
      </c>
      <c r="Q2725" t="s">
        <v>8319</v>
      </c>
      <c r="R2725" t="s">
        <v>8349</v>
      </c>
    </row>
    <row r="2726" spans="1:18" ht="60" x14ac:dyDescent="0.25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>ROUND(E2726/D2726*100,0)</f>
        <v>297</v>
      </c>
      <c r="P2726">
        <f>IFERROR(ROUND(E2726/L2726,2),"N/A")</f>
        <v>7.19</v>
      </c>
      <c r="Q2726" t="s">
        <v>8319</v>
      </c>
      <c r="R2726" t="s">
        <v>8349</v>
      </c>
    </row>
    <row r="2727" spans="1:18" ht="45" x14ac:dyDescent="0.25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>ROUND(E2727/D2727*100,0)</f>
        <v>145</v>
      </c>
      <c r="P2727">
        <f>IFERROR(ROUND(E2727/L2727,2),"N/A")</f>
        <v>511.65</v>
      </c>
      <c r="Q2727" t="s">
        <v>8319</v>
      </c>
      <c r="R2727" t="s">
        <v>8349</v>
      </c>
    </row>
    <row r="2728" spans="1:18" x14ac:dyDescent="0.25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>ROUND(E2728/D2728*100,0)</f>
        <v>106</v>
      </c>
      <c r="P2728">
        <f>IFERROR(ROUND(E2728/L2728,2),"N/A")</f>
        <v>261.75</v>
      </c>
      <c r="Q2728" t="s">
        <v>8319</v>
      </c>
      <c r="R2728" t="s">
        <v>8349</v>
      </c>
    </row>
    <row r="2729" spans="1:18" ht="45" x14ac:dyDescent="0.25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>ROUND(E2729/D2729*100,0)</f>
        <v>493</v>
      </c>
      <c r="P2729">
        <f>IFERROR(ROUND(E2729/L2729,2),"N/A")</f>
        <v>69.760000000000005</v>
      </c>
      <c r="Q2729" t="s">
        <v>8319</v>
      </c>
      <c r="R2729" t="s">
        <v>8349</v>
      </c>
    </row>
    <row r="2730" spans="1:18" ht="30" x14ac:dyDescent="0.25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>ROUND(E2730/D2730*100,0)</f>
        <v>202</v>
      </c>
      <c r="P2730">
        <f>IFERROR(ROUND(E2730/L2730,2),"N/A")</f>
        <v>77.23</v>
      </c>
      <c r="Q2730" t="s">
        <v>8319</v>
      </c>
      <c r="R2730" t="s">
        <v>8349</v>
      </c>
    </row>
    <row r="2731" spans="1:18" ht="30" x14ac:dyDescent="0.25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>ROUND(E2731/D2731*100,0)</f>
        <v>104</v>
      </c>
      <c r="P2731">
        <f>IFERROR(ROUND(E2731/L2731,2),"N/A")</f>
        <v>340.57</v>
      </c>
      <c r="Q2731" t="s">
        <v>8319</v>
      </c>
      <c r="R2731" t="s">
        <v>8349</v>
      </c>
    </row>
    <row r="2732" spans="1:18" ht="45" x14ac:dyDescent="0.25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>ROUND(E2732/D2732*100,0)</f>
        <v>170</v>
      </c>
      <c r="P2732">
        <f>IFERROR(ROUND(E2732/L2732,2),"N/A")</f>
        <v>67.42</v>
      </c>
      <c r="Q2732" t="s">
        <v>8319</v>
      </c>
      <c r="R2732" t="s">
        <v>8349</v>
      </c>
    </row>
    <row r="2733" spans="1:18" ht="60" x14ac:dyDescent="0.25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>ROUND(E2733/D2733*100,0)</f>
        <v>104</v>
      </c>
      <c r="P2733">
        <f>IFERROR(ROUND(E2733/L2733,2),"N/A")</f>
        <v>845.7</v>
      </c>
      <c r="Q2733" t="s">
        <v>8319</v>
      </c>
      <c r="R2733" t="s">
        <v>8349</v>
      </c>
    </row>
    <row r="2734" spans="1:18" ht="60" x14ac:dyDescent="0.25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>ROUND(E2734/D2734*100,0)</f>
        <v>118</v>
      </c>
      <c r="P2734">
        <f>IFERROR(ROUND(E2734/L2734,2),"N/A")</f>
        <v>97.19</v>
      </c>
      <c r="Q2734" t="s">
        <v>8319</v>
      </c>
      <c r="R2734" t="s">
        <v>8349</v>
      </c>
    </row>
    <row r="2735" spans="1:18" ht="60" x14ac:dyDescent="0.25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>ROUND(E2735/D2735*100,0)</f>
        <v>108</v>
      </c>
      <c r="P2735">
        <f>IFERROR(ROUND(E2735/L2735,2),"N/A")</f>
        <v>451.84</v>
      </c>
      <c r="Q2735" t="s">
        <v>8319</v>
      </c>
      <c r="R2735" t="s">
        <v>8349</v>
      </c>
    </row>
    <row r="2736" spans="1:18" ht="60" x14ac:dyDescent="0.25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>ROUND(E2736/D2736*100,0)</f>
        <v>2260300</v>
      </c>
      <c r="P2736">
        <f>IFERROR(ROUND(E2736/L2736,2),"N/A")</f>
        <v>138.66999999999999</v>
      </c>
      <c r="Q2736" t="s">
        <v>8319</v>
      </c>
      <c r="R2736" t="s">
        <v>8349</v>
      </c>
    </row>
    <row r="2737" spans="1:18" ht="60" x14ac:dyDescent="0.25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>ROUND(E2737/D2737*100,0)</f>
        <v>978</v>
      </c>
      <c r="P2737">
        <f>IFERROR(ROUND(E2737/L2737,2),"N/A")</f>
        <v>21.64</v>
      </c>
      <c r="Q2737" t="s">
        <v>8319</v>
      </c>
      <c r="R2737" t="s">
        <v>8349</v>
      </c>
    </row>
    <row r="2738" spans="1:18" ht="75" x14ac:dyDescent="0.25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>ROUND(E2738/D2738*100,0)</f>
        <v>123</v>
      </c>
      <c r="P2738">
        <f>IFERROR(ROUND(E2738/L2738,2),"N/A")</f>
        <v>169.52</v>
      </c>
      <c r="Q2738" t="s">
        <v>8319</v>
      </c>
      <c r="R2738" t="s">
        <v>8349</v>
      </c>
    </row>
    <row r="2739" spans="1:18" ht="60" x14ac:dyDescent="0.25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>ROUND(E2739/D2739*100,0)</f>
        <v>246</v>
      </c>
      <c r="P2739">
        <f>IFERROR(ROUND(E2739/L2739,2),"N/A")</f>
        <v>161.88</v>
      </c>
      <c r="Q2739" t="s">
        <v>8319</v>
      </c>
      <c r="R2739" t="s">
        <v>8349</v>
      </c>
    </row>
    <row r="2740" spans="1:18" ht="45" x14ac:dyDescent="0.25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>ROUND(E2740/D2740*100,0)</f>
        <v>148</v>
      </c>
      <c r="P2740">
        <f>IFERROR(ROUND(E2740/L2740,2),"N/A")</f>
        <v>493.13</v>
      </c>
      <c r="Q2740" t="s">
        <v>8319</v>
      </c>
      <c r="R2740" t="s">
        <v>8349</v>
      </c>
    </row>
    <row r="2741" spans="1:18" ht="60" x14ac:dyDescent="0.25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>ROUND(E2741/D2741*100,0)</f>
        <v>384</v>
      </c>
      <c r="P2741">
        <f>IFERROR(ROUND(E2741/L2741,2),"N/A")</f>
        <v>22.12</v>
      </c>
      <c r="Q2741" t="s">
        <v>8319</v>
      </c>
      <c r="R2741" t="s">
        <v>8349</v>
      </c>
    </row>
    <row r="2742" spans="1:18" ht="45" x14ac:dyDescent="0.25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>ROUND(E2742/D2742*100,0)</f>
        <v>103</v>
      </c>
      <c r="P2742">
        <f>IFERROR(ROUND(E2742/L2742,2),"N/A")</f>
        <v>18.239999999999998</v>
      </c>
      <c r="Q2742" t="s">
        <v>8319</v>
      </c>
      <c r="R2742" t="s">
        <v>8349</v>
      </c>
    </row>
    <row r="2743" spans="1:18" ht="30" x14ac:dyDescent="0.25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>ROUND(E2743/D2743*100,0)</f>
        <v>0</v>
      </c>
      <c r="P2743">
        <f>IFERROR(ROUND(E2743/L2743,2),"N/A")</f>
        <v>8.75</v>
      </c>
      <c r="Q2743" t="s">
        <v>8322</v>
      </c>
      <c r="R2743" t="s">
        <v>8357</v>
      </c>
    </row>
    <row r="2744" spans="1:18" ht="45" x14ac:dyDescent="0.25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>ROUND(E2744/D2744*100,0)</f>
        <v>29</v>
      </c>
      <c r="P2744">
        <f>IFERROR(ROUND(E2744/L2744,2),"N/A")</f>
        <v>40.61</v>
      </c>
      <c r="Q2744" t="s">
        <v>8322</v>
      </c>
      <c r="R2744" t="s">
        <v>8357</v>
      </c>
    </row>
    <row r="2745" spans="1:18" ht="60" x14ac:dyDescent="0.25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>ROUND(E2745/D2745*100,0)</f>
        <v>0</v>
      </c>
      <c r="P2745" t="str">
        <f>IFERROR(ROUND(E2745/L2745,2),"N/A")</f>
        <v>N/A</v>
      </c>
      <c r="Q2745" t="s">
        <v>8322</v>
      </c>
      <c r="R2745" t="s">
        <v>8357</v>
      </c>
    </row>
    <row r="2746" spans="1:18" ht="60" x14ac:dyDescent="0.25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>ROUND(E2746/D2746*100,0)</f>
        <v>5</v>
      </c>
      <c r="P2746">
        <f>IFERROR(ROUND(E2746/L2746,2),"N/A")</f>
        <v>37.950000000000003</v>
      </c>
      <c r="Q2746" t="s">
        <v>8322</v>
      </c>
      <c r="R2746" t="s">
        <v>8357</v>
      </c>
    </row>
    <row r="2747" spans="1:18" ht="60" x14ac:dyDescent="0.25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>ROUND(E2747/D2747*100,0)</f>
        <v>22</v>
      </c>
      <c r="P2747">
        <f>IFERROR(ROUND(E2747/L2747,2),"N/A")</f>
        <v>35.729999999999997</v>
      </c>
      <c r="Q2747" t="s">
        <v>8322</v>
      </c>
      <c r="R2747" t="s">
        <v>8357</v>
      </c>
    </row>
    <row r="2748" spans="1:18" ht="60" x14ac:dyDescent="0.25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>ROUND(E2748/D2748*100,0)</f>
        <v>27</v>
      </c>
      <c r="P2748">
        <f>IFERROR(ROUND(E2748/L2748,2),"N/A")</f>
        <v>42.16</v>
      </c>
      <c r="Q2748" t="s">
        <v>8322</v>
      </c>
      <c r="R2748" t="s">
        <v>8357</v>
      </c>
    </row>
    <row r="2749" spans="1:18" ht="45" x14ac:dyDescent="0.25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>ROUND(E2749/D2749*100,0)</f>
        <v>28</v>
      </c>
      <c r="P2749">
        <f>IFERROR(ROUND(E2749/L2749,2),"N/A")</f>
        <v>35</v>
      </c>
      <c r="Q2749" t="s">
        <v>8322</v>
      </c>
      <c r="R2749" t="s">
        <v>8357</v>
      </c>
    </row>
    <row r="2750" spans="1:18" ht="45" x14ac:dyDescent="0.25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>ROUND(E2750/D2750*100,0)</f>
        <v>1</v>
      </c>
      <c r="P2750">
        <f>IFERROR(ROUND(E2750/L2750,2),"N/A")</f>
        <v>13.25</v>
      </c>
      <c r="Q2750" t="s">
        <v>8322</v>
      </c>
      <c r="R2750" t="s">
        <v>8357</v>
      </c>
    </row>
    <row r="2751" spans="1:18" ht="30" x14ac:dyDescent="0.25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>ROUND(E2751/D2751*100,0)</f>
        <v>1</v>
      </c>
      <c r="P2751">
        <f>IFERROR(ROUND(E2751/L2751,2),"N/A")</f>
        <v>55</v>
      </c>
      <c r="Q2751" t="s">
        <v>8322</v>
      </c>
      <c r="R2751" t="s">
        <v>8357</v>
      </c>
    </row>
    <row r="2752" spans="1:18" ht="45" x14ac:dyDescent="0.25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>ROUND(E2752/D2752*100,0)</f>
        <v>0</v>
      </c>
      <c r="P2752" t="str">
        <f>IFERROR(ROUND(E2752/L2752,2),"N/A")</f>
        <v>N/A</v>
      </c>
      <c r="Q2752" t="s">
        <v>8322</v>
      </c>
      <c r="R2752" t="s">
        <v>8357</v>
      </c>
    </row>
    <row r="2753" spans="1:18" ht="60" x14ac:dyDescent="0.25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>ROUND(E2753/D2753*100,0)</f>
        <v>0</v>
      </c>
      <c r="P2753" t="str">
        <f>IFERROR(ROUND(E2753/L2753,2),"N/A")</f>
        <v>N/A</v>
      </c>
      <c r="Q2753" t="s">
        <v>8322</v>
      </c>
      <c r="R2753" t="s">
        <v>8357</v>
      </c>
    </row>
    <row r="2754" spans="1:18" ht="60" x14ac:dyDescent="0.25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>ROUND(E2754/D2754*100,0)</f>
        <v>11</v>
      </c>
      <c r="P2754">
        <f>IFERROR(ROUND(E2754/L2754,2),"N/A")</f>
        <v>39.29</v>
      </c>
      <c r="Q2754" t="s">
        <v>8322</v>
      </c>
      <c r="R2754" t="s">
        <v>8357</v>
      </c>
    </row>
    <row r="2755" spans="1:18" ht="45" x14ac:dyDescent="0.25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>ROUND(E2755/D2755*100,0)</f>
        <v>19</v>
      </c>
      <c r="P2755">
        <f>IFERROR(ROUND(E2755/L2755,2),"N/A")</f>
        <v>47.5</v>
      </c>
      <c r="Q2755" t="s">
        <v>8322</v>
      </c>
      <c r="R2755" t="s">
        <v>8357</v>
      </c>
    </row>
    <row r="2756" spans="1:18" ht="45" x14ac:dyDescent="0.25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>ROUND(E2756/D2756*100,0)</f>
        <v>0</v>
      </c>
      <c r="P2756" t="str">
        <f>IFERROR(ROUND(E2756/L2756,2),"N/A")</f>
        <v>N/A</v>
      </c>
      <c r="Q2756" t="s">
        <v>8322</v>
      </c>
      <c r="R2756" t="s">
        <v>8357</v>
      </c>
    </row>
    <row r="2757" spans="1:18" ht="45" x14ac:dyDescent="0.25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>ROUND(E2757/D2757*100,0)</f>
        <v>52</v>
      </c>
      <c r="P2757">
        <f>IFERROR(ROUND(E2757/L2757,2),"N/A")</f>
        <v>17.329999999999998</v>
      </c>
      <c r="Q2757" t="s">
        <v>8322</v>
      </c>
      <c r="R2757" t="s">
        <v>8357</v>
      </c>
    </row>
    <row r="2758" spans="1:18" ht="45" x14ac:dyDescent="0.25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>ROUND(E2758/D2758*100,0)</f>
        <v>10</v>
      </c>
      <c r="P2758">
        <f>IFERROR(ROUND(E2758/L2758,2),"N/A")</f>
        <v>31.76</v>
      </c>
      <c r="Q2758" t="s">
        <v>8322</v>
      </c>
      <c r="R2758" t="s">
        <v>8357</v>
      </c>
    </row>
    <row r="2759" spans="1:18" ht="30" x14ac:dyDescent="0.25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>ROUND(E2759/D2759*100,0)</f>
        <v>1</v>
      </c>
      <c r="P2759">
        <f>IFERROR(ROUND(E2759/L2759,2),"N/A")</f>
        <v>5</v>
      </c>
      <c r="Q2759" t="s">
        <v>8322</v>
      </c>
      <c r="R2759" t="s">
        <v>8357</v>
      </c>
    </row>
    <row r="2760" spans="1:18" ht="60" x14ac:dyDescent="0.25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>ROUND(E2760/D2760*100,0)</f>
        <v>12</v>
      </c>
      <c r="P2760">
        <f>IFERROR(ROUND(E2760/L2760,2),"N/A")</f>
        <v>39</v>
      </c>
      <c r="Q2760" t="s">
        <v>8322</v>
      </c>
      <c r="R2760" t="s">
        <v>8357</v>
      </c>
    </row>
    <row r="2761" spans="1:18" ht="60" x14ac:dyDescent="0.25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>ROUND(E2761/D2761*100,0)</f>
        <v>11</v>
      </c>
      <c r="P2761">
        <f>IFERROR(ROUND(E2761/L2761,2),"N/A")</f>
        <v>52.5</v>
      </c>
      <c r="Q2761" t="s">
        <v>8322</v>
      </c>
      <c r="R2761" t="s">
        <v>8357</v>
      </c>
    </row>
    <row r="2762" spans="1:18" ht="60" x14ac:dyDescent="0.25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>ROUND(E2762/D2762*100,0)</f>
        <v>0</v>
      </c>
      <c r="P2762" t="str">
        <f>IFERROR(ROUND(E2762/L2762,2),"N/A")</f>
        <v>N/A</v>
      </c>
      <c r="Q2762" t="s">
        <v>8322</v>
      </c>
      <c r="R2762" t="s">
        <v>8357</v>
      </c>
    </row>
    <row r="2763" spans="1:18" ht="30" x14ac:dyDescent="0.25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>ROUND(E2763/D2763*100,0)</f>
        <v>1</v>
      </c>
      <c r="P2763">
        <f>IFERROR(ROUND(E2763/L2763,2),"N/A")</f>
        <v>9</v>
      </c>
      <c r="Q2763" t="s">
        <v>8322</v>
      </c>
      <c r="R2763" t="s">
        <v>8357</v>
      </c>
    </row>
    <row r="2764" spans="1:18" ht="45" x14ac:dyDescent="0.25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>ROUND(E2764/D2764*100,0)</f>
        <v>1</v>
      </c>
      <c r="P2764">
        <f>IFERROR(ROUND(E2764/L2764,2),"N/A")</f>
        <v>25</v>
      </c>
      <c r="Q2764" t="s">
        <v>8322</v>
      </c>
      <c r="R2764" t="s">
        <v>8357</v>
      </c>
    </row>
    <row r="2765" spans="1:18" ht="30" x14ac:dyDescent="0.25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>ROUND(E2765/D2765*100,0)</f>
        <v>0</v>
      </c>
      <c r="P2765">
        <f>IFERROR(ROUND(E2765/L2765,2),"N/A")</f>
        <v>30</v>
      </c>
      <c r="Q2765" t="s">
        <v>8322</v>
      </c>
      <c r="R2765" t="s">
        <v>8357</v>
      </c>
    </row>
    <row r="2766" spans="1:18" ht="60" x14ac:dyDescent="0.25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>ROUND(E2766/D2766*100,0)</f>
        <v>1</v>
      </c>
      <c r="P2766">
        <f>IFERROR(ROUND(E2766/L2766,2),"N/A")</f>
        <v>11.25</v>
      </c>
      <c r="Q2766" t="s">
        <v>8322</v>
      </c>
      <c r="R2766" t="s">
        <v>8357</v>
      </c>
    </row>
    <row r="2767" spans="1:18" ht="45" x14ac:dyDescent="0.25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>ROUND(E2767/D2767*100,0)</f>
        <v>0</v>
      </c>
      <c r="P2767" t="str">
        <f>IFERROR(ROUND(E2767/L2767,2),"N/A")</f>
        <v>N/A</v>
      </c>
      <c r="Q2767" t="s">
        <v>8322</v>
      </c>
      <c r="R2767" t="s">
        <v>8357</v>
      </c>
    </row>
    <row r="2768" spans="1:18" ht="60" x14ac:dyDescent="0.25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>ROUND(E2768/D2768*100,0)</f>
        <v>2</v>
      </c>
      <c r="P2768">
        <f>IFERROR(ROUND(E2768/L2768,2),"N/A")</f>
        <v>25</v>
      </c>
      <c r="Q2768" t="s">
        <v>8322</v>
      </c>
      <c r="R2768" t="s">
        <v>8357</v>
      </c>
    </row>
    <row r="2769" spans="1:18" ht="45" x14ac:dyDescent="0.25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>ROUND(E2769/D2769*100,0)</f>
        <v>1</v>
      </c>
      <c r="P2769">
        <f>IFERROR(ROUND(E2769/L2769,2),"N/A")</f>
        <v>11.33</v>
      </c>
      <c r="Q2769" t="s">
        <v>8322</v>
      </c>
      <c r="R2769" t="s">
        <v>8357</v>
      </c>
    </row>
    <row r="2770" spans="1:18" ht="45" x14ac:dyDescent="0.25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>ROUND(E2770/D2770*100,0)</f>
        <v>14</v>
      </c>
      <c r="P2770">
        <f>IFERROR(ROUND(E2770/L2770,2),"N/A")</f>
        <v>29.47</v>
      </c>
      <c r="Q2770" t="s">
        <v>8322</v>
      </c>
      <c r="R2770" t="s">
        <v>8357</v>
      </c>
    </row>
    <row r="2771" spans="1:18" ht="45" x14ac:dyDescent="0.25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>ROUND(E2771/D2771*100,0)</f>
        <v>0</v>
      </c>
      <c r="P2771">
        <f>IFERROR(ROUND(E2771/L2771,2),"N/A")</f>
        <v>1</v>
      </c>
      <c r="Q2771" t="s">
        <v>8322</v>
      </c>
      <c r="R2771" t="s">
        <v>8357</v>
      </c>
    </row>
    <row r="2772" spans="1:18" ht="60" x14ac:dyDescent="0.25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>ROUND(E2772/D2772*100,0)</f>
        <v>10</v>
      </c>
      <c r="P2772">
        <f>IFERROR(ROUND(E2772/L2772,2),"N/A")</f>
        <v>63.1</v>
      </c>
      <c r="Q2772" t="s">
        <v>8322</v>
      </c>
      <c r="R2772" t="s">
        <v>8357</v>
      </c>
    </row>
    <row r="2773" spans="1:18" ht="60" x14ac:dyDescent="0.25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>ROUND(E2773/D2773*100,0)</f>
        <v>0</v>
      </c>
      <c r="P2773" t="str">
        <f>IFERROR(ROUND(E2773/L2773,2),"N/A")</f>
        <v>N/A</v>
      </c>
      <c r="Q2773" t="s">
        <v>8322</v>
      </c>
      <c r="R2773" t="s">
        <v>8357</v>
      </c>
    </row>
    <row r="2774" spans="1:18" ht="45" x14ac:dyDescent="0.25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>ROUND(E2774/D2774*100,0)</f>
        <v>0</v>
      </c>
      <c r="P2774" t="str">
        <f>IFERROR(ROUND(E2774/L2774,2),"N/A")</f>
        <v>N/A</v>
      </c>
      <c r="Q2774" t="s">
        <v>8322</v>
      </c>
      <c r="R2774" t="s">
        <v>8357</v>
      </c>
    </row>
    <row r="2775" spans="1:18" ht="45" x14ac:dyDescent="0.25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>ROUND(E2775/D2775*100,0)</f>
        <v>0</v>
      </c>
      <c r="P2775">
        <f>IFERROR(ROUND(E2775/L2775,2),"N/A")</f>
        <v>1</v>
      </c>
      <c r="Q2775" t="s">
        <v>8322</v>
      </c>
      <c r="R2775" t="s">
        <v>8357</v>
      </c>
    </row>
    <row r="2776" spans="1:18" ht="60" x14ac:dyDescent="0.25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>ROUND(E2776/D2776*100,0)</f>
        <v>14</v>
      </c>
      <c r="P2776">
        <f>IFERROR(ROUND(E2776/L2776,2),"N/A")</f>
        <v>43.85</v>
      </c>
      <c r="Q2776" t="s">
        <v>8322</v>
      </c>
      <c r="R2776" t="s">
        <v>8357</v>
      </c>
    </row>
    <row r="2777" spans="1:18" ht="45" x14ac:dyDescent="0.25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>ROUND(E2777/D2777*100,0)</f>
        <v>3</v>
      </c>
      <c r="P2777">
        <f>IFERROR(ROUND(E2777/L2777,2),"N/A")</f>
        <v>75</v>
      </c>
      <c r="Q2777" t="s">
        <v>8322</v>
      </c>
      <c r="R2777" t="s">
        <v>8357</v>
      </c>
    </row>
    <row r="2778" spans="1:18" ht="60" x14ac:dyDescent="0.25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>ROUND(E2778/D2778*100,0)</f>
        <v>8</v>
      </c>
      <c r="P2778">
        <f>IFERROR(ROUND(E2778/L2778,2),"N/A")</f>
        <v>45.97</v>
      </c>
      <c r="Q2778" t="s">
        <v>8322</v>
      </c>
      <c r="R2778" t="s">
        <v>8357</v>
      </c>
    </row>
    <row r="2779" spans="1:18" ht="60" x14ac:dyDescent="0.25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>ROUND(E2779/D2779*100,0)</f>
        <v>0</v>
      </c>
      <c r="P2779">
        <f>IFERROR(ROUND(E2779/L2779,2),"N/A")</f>
        <v>10</v>
      </c>
      <c r="Q2779" t="s">
        <v>8322</v>
      </c>
      <c r="R2779" t="s">
        <v>8357</v>
      </c>
    </row>
    <row r="2780" spans="1:18" ht="60" x14ac:dyDescent="0.25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>ROUND(E2780/D2780*100,0)</f>
        <v>26</v>
      </c>
      <c r="P2780">
        <f>IFERROR(ROUND(E2780/L2780,2),"N/A")</f>
        <v>93.67</v>
      </c>
      <c r="Q2780" t="s">
        <v>8322</v>
      </c>
      <c r="R2780" t="s">
        <v>8357</v>
      </c>
    </row>
    <row r="2781" spans="1:18" ht="45" x14ac:dyDescent="0.25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>ROUND(E2781/D2781*100,0)</f>
        <v>2</v>
      </c>
      <c r="P2781">
        <f>IFERROR(ROUND(E2781/L2781,2),"N/A")</f>
        <v>53</v>
      </c>
      <c r="Q2781" t="s">
        <v>8322</v>
      </c>
      <c r="R2781" t="s">
        <v>8357</v>
      </c>
    </row>
    <row r="2782" spans="1:18" ht="45" x14ac:dyDescent="0.25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>ROUND(E2782/D2782*100,0)</f>
        <v>0</v>
      </c>
      <c r="P2782" t="str">
        <f>IFERROR(ROUND(E2782/L2782,2),"N/A")</f>
        <v>N/A</v>
      </c>
      <c r="Q2782" t="s">
        <v>8322</v>
      </c>
      <c r="R2782" t="s">
        <v>8357</v>
      </c>
    </row>
    <row r="2783" spans="1:18" ht="60" x14ac:dyDescent="0.25">
      <c r="A2783">
        <v>2995</v>
      </c>
      <c r="B2783" s="9" t="s">
        <v>2995</v>
      </c>
      <c r="C2783" s="3" t="s">
        <v>7105</v>
      </c>
      <c r="D2783" s="5">
        <v>15000</v>
      </c>
      <c r="E2783" s="7">
        <v>15744</v>
      </c>
      <c r="F2783" t="s">
        <v>8218</v>
      </c>
      <c r="G2783" t="s">
        <v>8223</v>
      </c>
      <c r="H2783" t="s">
        <v>8245</v>
      </c>
      <c r="I2783">
        <v>1484841471</v>
      </c>
      <c r="J2783">
        <v>1482249471</v>
      </c>
      <c r="K2783" t="b">
        <v>0</v>
      </c>
      <c r="L2783">
        <v>249</v>
      </c>
      <c r="M2783" t="b">
        <v>1</v>
      </c>
      <c r="N2783" t="s">
        <v>8301</v>
      </c>
      <c r="O2783">
        <f>ROUND(E2783/D2783*100,0)</f>
        <v>105</v>
      </c>
      <c r="P2783">
        <f>IFERROR(ROUND(E2783/L2783,2),"N/A")</f>
        <v>63.23</v>
      </c>
      <c r="Q2783" t="s">
        <v>8315</v>
      </c>
      <c r="R2783" t="s">
        <v>8316</v>
      </c>
    </row>
    <row r="2784" spans="1:18" ht="45" x14ac:dyDescent="0.25">
      <c r="A2784">
        <v>3274</v>
      </c>
      <c r="B2784" s="9" t="s">
        <v>3274</v>
      </c>
      <c r="C2784" s="3" t="s">
        <v>7384</v>
      </c>
      <c r="D2784" s="5">
        <v>15500</v>
      </c>
      <c r="E2784" s="7">
        <v>15705</v>
      </c>
      <c r="F2784" t="s">
        <v>8218</v>
      </c>
      <c r="G2784" t="s">
        <v>8223</v>
      </c>
      <c r="H2784" t="s">
        <v>8245</v>
      </c>
      <c r="I2784">
        <v>1458075600</v>
      </c>
      <c r="J2784">
        <v>1454259272</v>
      </c>
      <c r="K2784" t="b">
        <v>1</v>
      </c>
      <c r="L2784">
        <v>286</v>
      </c>
      <c r="M2784" t="b">
        <v>1</v>
      </c>
      <c r="N2784" t="s">
        <v>8269</v>
      </c>
      <c r="O2784">
        <f>ROUND(E2784/D2784*100,0)</f>
        <v>101</v>
      </c>
      <c r="P2784">
        <f>IFERROR(ROUND(E2784/L2784,2),"N/A")</f>
        <v>54.91</v>
      </c>
      <c r="Q2784" t="s">
        <v>8315</v>
      </c>
      <c r="R2784" t="s">
        <v>8317</v>
      </c>
    </row>
    <row r="2785" spans="1:18" ht="60" x14ac:dyDescent="0.25">
      <c r="A2785">
        <v>534</v>
      </c>
      <c r="B2785" s="9" t="s">
        <v>535</v>
      </c>
      <c r="C2785" s="3" t="s">
        <v>4644</v>
      </c>
      <c r="D2785" s="5">
        <v>15000</v>
      </c>
      <c r="E2785" s="7">
        <v>15700</v>
      </c>
      <c r="F2785" t="s">
        <v>8218</v>
      </c>
      <c r="G2785" t="s">
        <v>8233</v>
      </c>
      <c r="H2785" t="s">
        <v>8253</v>
      </c>
      <c r="I2785">
        <v>1446418800</v>
      </c>
      <c r="J2785">
        <v>1443036470</v>
      </c>
      <c r="K2785" t="b">
        <v>0</v>
      </c>
      <c r="L2785">
        <v>48</v>
      </c>
      <c r="M2785" t="b">
        <v>1</v>
      </c>
      <c r="N2785" t="s">
        <v>8269</v>
      </c>
      <c r="O2785">
        <f>ROUND(E2785/D2785*100,0)</f>
        <v>105</v>
      </c>
      <c r="P2785">
        <f>IFERROR(ROUND(E2785/L2785,2),"N/A")</f>
        <v>327.08</v>
      </c>
      <c r="Q2785" t="s">
        <v>8315</v>
      </c>
      <c r="R2785" t="s">
        <v>8317</v>
      </c>
    </row>
    <row r="2786" spans="1:18" ht="45" x14ac:dyDescent="0.25">
      <c r="A2786">
        <v>3013</v>
      </c>
      <c r="B2786" s="9" t="s">
        <v>3013</v>
      </c>
      <c r="C2786" s="3" t="s">
        <v>7123</v>
      </c>
      <c r="D2786" s="5">
        <v>10000</v>
      </c>
      <c r="E2786" s="7">
        <v>15696</v>
      </c>
      <c r="F2786" t="s">
        <v>8218</v>
      </c>
      <c r="G2786" t="s">
        <v>8223</v>
      </c>
      <c r="H2786" t="s">
        <v>8245</v>
      </c>
      <c r="I2786">
        <v>1434917049</v>
      </c>
      <c r="J2786">
        <v>1432325049</v>
      </c>
      <c r="K2786" t="b">
        <v>0</v>
      </c>
      <c r="L2786">
        <v>107</v>
      </c>
      <c r="M2786" t="b">
        <v>1</v>
      </c>
      <c r="N2786" t="s">
        <v>8301</v>
      </c>
      <c r="O2786">
        <f>ROUND(E2786/D2786*100,0)</f>
        <v>157</v>
      </c>
      <c r="P2786">
        <f>IFERROR(ROUND(E2786/L2786,2),"N/A")</f>
        <v>146.69</v>
      </c>
      <c r="Q2786" t="s">
        <v>8315</v>
      </c>
      <c r="R2786" t="s">
        <v>8316</v>
      </c>
    </row>
    <row r="2787" spans="1:18" ht="45" x14ac:dyDescent="0.25">
      <c r="A2787">
        <v>3304</v>
      </c>
      <c r="B2787" s="9" t="s">
        <v>3304</v>
      </c>
      <c r="C2787" s="3" t="s">
        <v>7414</v>
      </c>
      <c r="D2787" s="5">
        <v>15000</v>
      </c>
      <c r="E2787" s="7">
        <v>15677.5</v>
      </c>
      <c r="F2787" t="s">
        <v>8218</v>
      </c>
      <c r="G2787" t="s">
        <v>8223</v>
      </c>
      <c r="H2787" t="s">
        <v>8245</v>
      </c>
      <c r="I2787">
        <v>1482418752</v>
      </c>
      <c r="J2787">
        <v>1479826752</v>
      </c>
      <c r="K2787" t="b">
        <v>0</v>
      </c>
      <c r="L2787">
        <v>175</v>
      </c>
      <c r="M2787" t="b">
        <v>1</v>
      </c>
      <c r="N2787" t="s">
        <v>8269</v>
      </c>
      <c r="O2787">
        <f>ROUND(E2787/D2787*100,0)</f>
        <v>105</v>
      </c>
      <c r="P2787">
        <f>IFERROR(ROUND(E2787/L2787,2),"N/A")</f>
        <v>89.59</v>
      </c>
      <c r="Q2787" t="s">
        <v>8315</v>
      </c>
      <c r="R2787" t="s">
        <v>8317</v>
      </c>
    </row>
    <row r="2788" spans="1:18" ht="30" x14ac:dyDescent="0.25">
      <c r="A2788">
        <v>3779</v>
      </c>
      <c r="B2788" s="9" t="s">
        <v>3776</v>
      </c>
      <c r="C2788" s="3" t="s">
        <v>7889</v>
      </c>
      <c r="D2788" s="5">
        <v>15000</v>
      </c>
      <c r="E2788" s="7">
        <v>15597</v>
      </c>
      <c r="F2788" t="s">
        <v>8218</v>
      </c>
      <c r="G2788" t="s">
        <v>8223</v>
      </c>
      <c r="H2788" t="s">
        <v>8245</v>
      </c>
      <c r="I2788">
        <v>1459010340</v>
      </c>
      <c r="J2788">
        <v>1456421940</v>
      </c>
      <c r="K2788" t="b">
        <v>0</v>
      </c>
      <c r="L2788">
        <v>115</v>
      </c>
      <c r="M2788" t="b">
        <v>1</v>
      </c>
      <c r="N2788" t="s">
        <v>8303</v>
      </c>
      <c r="O2788">
        <f>ROUND(E2788/D2788*100,0)</f>
        <v>104</v>
      </c>
      <c r="P2788">
        <f>IFERROR(ROUND(E2788/L2788,2),"N/A")</f>
        <v>135.63</v>
      </c>
      <c r="Q2788" t="s">
        <v>8315</v>
      </c>
      <c r="R2788" t="s">
        <v>8318</v>
      </c>
    </row>
    <row r="2789" spans="1:18" ht="60" x14ac:dyDescent="0.25">
      <c r="A2789">
        <v>3411</v>
      </c>
      <c r="B2789" s="9" t="s">
        <v>3410</v>
      </c>
      <c r="C2789" s="3" t="s">
        <v>7521</v>
      </c>
      <c r="D2789" s="5">
        <v>15000</v>
      </c>
      <c r="E2789" s="7">
        <v>15535</v>
      </c>
      <c r="F2789" t="s">
        <v>8218</v>
      </c>
      <c r="G2789" t="s">
        <v>8223</v>
      </c>
      <c r="H2789" t="s">
        <v>8245</v>
      </c>
      <c r="I2789">
        <v>1444264372</v>
      </c>
      <c r="J2789">
        <v>1442536372</v>
      </c>
      <c r="K2789" t="b">
        <v>0</v>
      </c>
      <c r="L2789">
        <v>78</v>
      </c>
      <c r="M2789" t="b">
        <v>1</v>
      </c>
      <c r="N2789" t="s">
        <v>8269</v>
      </c>
      <c r="O2789">
        <f>ROUND(E2789/D2789*100,0)</f>
        <v>104</v>
      </c>
      <c r="P2789">
        <f>IFERROR(ROUND(E2789/L2789,2),"N/A")</f>
        <v>199.17</v>
      </c>
      <c r="Q2789" t="s">
        <v>8315</v>
      </c>
      <c r="R2789" t="s">
        <v>8317</v>
      </c>
    </row>
    <row r="2790" spans="1:18" ht="60" x14ac:dyDescent="0.25">
      <c r="A2790">
        <v>3235</v>
      </c>
      <c r="B2790" s="9" t="s">
        <v>3235</v>
      </c>
      <c r="C2790" s="3" t="s">
        <v>7345</v>
      </c>
      <c r="D2790" s="5">
        <v>15000</v>
      </c>
      <c r="E2790" s="7">
        <v>15481</v>
      </c>
      <c r="F2790" t="s">
        <v>8218</v>
      </c>
      <c r="G2790" t="s">
        <v>8223</v>
      </c>
      <c r="H2790" t="s">
        <v>8245</v>
      </c>
      <c r="I2790">
        <v>1467361251</v>
      </c>
      <c r="J2790">
        <v>1464769251</v>
      </c>
      <c r="K2790" t="b">
        <v>1</v>
      </c>
      <c r="L2790">
        <v>181</v>
      </c>
      <c r="M2790" t="b">
        <v>1</v>
      </c>
      <c r="N2790" t="s">
        <v>8269</v>
      </c>
      <c r="O2790">
        <f>ROUND(E2790/D2790*100,0)</f>
        <v>103</v>
      </c>
      <c r="P2790">
        <f>IFERROR(ROUND(E2790/L2790,2),"N/A")</f>
        <v>85.53</v>
      </c>
      <c r="Q2790" t="s">
        <v>8315</v>
      </c>
      <c r="R2790" t="s">
        <v>8317</v>
      </c>
    </row>
    <row r="2791" spans="1:18" ht="45" x14ac:dyDescent="0.25">
      <c r="A2791">
        <v>3272</v>
      </c>
      <c r="B2791" s="9" t="s">
        <v>3272</v>
      </c>
      <c r="C2791" s="3" t="s">
        <v>7382</v>
      </c>
      <c r="D2791" s="5">
        <v>10000</v>
      </c>
      <c r="E2791" s="7">
        <v>15443</v>
      </c>
      <c r="F2791" t="s">
        <v>8218</v>
      </c>
      <c r="G2791" t="s">
        <v>8223</v>
      </c>
      <c r="H2791" t="s">
        <v>8245</v>
      </c>
      <c r="I2791">
        <v>1446814809</v>
      </c>
      <c r="J2791">
        <v>1444219209</v>
      </c>
      <c r="K2791" t="b">
        <v>1</v>
      </c>
      <c r="L2791">
        <v>145</v>
      </c>
      <c r="M2791" t="b">
        <v>1</v>
      </c>
      <c r="N2791" t="s">
        <v>8269</v>
      </c>
      <c r="O2791">
        <f>ROUND(E2791/D2791*100,0)</f>
        <v>154</v>
      </c>
      <c r="P2791">
        <f>IFERROR(ROUND(E2791/L2791,2),"N/A")</f>
        <v>106.5</v>
      </c>
      <c r="Q2791" t="s">
        <v>8315</v>
      </c>
      <c r="R2791" t="s">
        <v>8317</v>
      </c>
    </row>
    <row r="2792" spans="1:18" ht="60" x14ac:dyDescent="0.25">
      <c r="A2792">
        <v>1293</v>
      </c>
      <c r="B2792" s="9" t="s">
        <v>1294</v>
      </c>
      <c r="C2792" s="3" t="s">
        <v>5403</v>
      </c>
      <c r="D2792" s="5">
        <v>15000</v>
      </c>
      <c r="E2792" s="7">
        <v>15335</v>
      </c>
      <c r="F2792" t="s">
        <v>8218</v>
      </c>
      <c r="G2792" t="s">
        <v>8223</v>
      </c>
      <c r="H2792" t="s">
        <v>8245</v>
      </c>
      <c r="I2792">
        <v>1447523371</v>
      </c>
      <c r="J2792">
        <v>1444927771</v>
      </c>
      <c r="K2792" t="b">
        <v>0</v>
      </c>
      <c r="L2792">
        <v>120</v>
      </c>
      <c r="M2792" t="b">
        <v>1</v>
      </c>
      <c r="N2792" t="s">
        <v>8269</v>
      </c>
      <c r="O2792">
        <f>ROUND(E2792/D2792*100,0)</f>
        <v>102</v>
      </c>
      <c r="P2792">
        <f>IFERROR(ROUND(E2792/L2792,2),"N/A")</f>
        <v>127.79</v>
      </c>
      <c r="Q2792" t="s">
        <v>8315</v>
      </c>
      <c r="R2792" t="s">
        <v>8317</v>
      </c>
    </row>
    <row r="2793" spans="1:18" ht="30" x14ac:dyDescent="0.25">
      <c r="A2793">
        <v>3338</v>
      </c>
      <c r="B2793" s="9" t="s">
        <v>3338</v>
      </c>
      <c r="C2793" s="3" t="s">
        <v>7448</v>
      </c>
      <c r="D2793" s="5">
        <v>15000</v>
      </c>
      <c r="E2793" s="7">
        <v>15327</v>
      </c>
      <c r="F2793" t="s">
        <v>8218</v>
      </c>
      <c r="G2793" t="s">
        <v>8223</v>
      </c>
      <c r="H2793" t="s">
        <v>8245</v>
      </c>
      <c r="I2793">
        <v>1487944080</v>
      </c>
      <c r="J2793">
        <v>1486129680</v>
      </c>
      <c r="K2793" t="b">
        <v>0</v>
      </c>
      <c r="L2793">
        <v>112</v>
      </c>
      <c r="M2793" t="b">
        <v>1</v>
      </c>
      <c r="N2793" t="s">
        <v>8269</v>
      </c>
      <c r="O2793">
        <f>ROUND(E2793/D2793*100,0)</f>
        <v>102</v>
      </c>
      <c r="P2793">
        <f>IFERROR(ROUND(E2793/L2793,2),"N/A")</f>
        <v>136.85</v>
      </c>
      <c r="Q2793" t="s">
        <v>8315</v>
      </c>
      <c r="R2793" t="s">
        <v>8317</v>
      </c>
    </row>
    <row r="2794" spans="1:18" ht="60" x14ac:dyDescent="0.25">
      <c r="A2794">
        <v>3267</v>
      </c>
      <c r="B2794" s="9" t="s">
        <v>3267</v>
      </c>
      <c r="C2794" s="3" t="s">
        <v>7377</v>
      </c>
      <c r="D2794" s="5">
        <v>15000</v>
      </c>
      <c r="E2794" s="7">
        <v>15315</v>
      </c>
      <c r="F2794" t="s">
        <v>8218</v>
      </c>
      <c r="G2794" t="s">
        <v>8223</v>
      </c>
      <c r="H2794" t="s">
        <v>8245</v>
      </c>
      <c r="I2794">
        <v>1437156660</v>
      </c>
      <c r="J2794">
        <v>1434564660</v>
      </c>
      <c r="K2794" t="b">
        <v>1</v>
      </c>
      <c r="L2794">
        <v>288</v>
      </c>
      <c r="M2794" t="b">
        <v>1</v>
      </c>
      <c r="N2794" t="s">
        <v>8269</v>
      </c>
      <c r="O2794">
        <f>ROUND(E2794/D2794*100,0)</f>
        <v>102</v>
      </c>
      <c r="P2794">
        <f>IFERROR(ROUND(E2794/L2794,2),"N/A")</f>
        <v>53.18</v>
      </c>
      <c r="Q2794" t="s">
        <v>8315</v>
      </c>
      <c r="R2794" t="s">
        <v>8317</v>
      </c>
    </row>
    <row r="2795" spans="1:18" ht="60" x14ac:dyDescent="0.25">
      <c r="A2795">
        <v>3286</v>
      </c>
      <c r="B2795" s="9" t="s">
        <v>3286</v>
      </c>
      <c r="C2795" s="3" t="s">
        <v>7396</v>
      </c>
      <c r="D2795" s="5">
        <v>15000</v>
      </c>
      <c r="E2795" s="7">
        <v>15265</v>
      </c>
      <c r="F2795" t="s">
        <v>8218</v>
      </c>
      <c r="G2795" t="s">
        <v>8223</v>
      </c>
      <c r="H2795" t="s">
        <v>8245</v>
      </c>
      <c r="I2795">
        <v>1471291782</v>
      </c>
      <c r="J2795">
        <v>1468699782</v>
      </c>
      <c r="K2795" t="b">
        <v>0</v>
      </c>
      <c r="L2795">
        <v>122</v>
      </c>
      <c r="M2795" t="b">
        <v>1</v>
      </c>
      <c r="N2795" t="s">
        <v>8269</v>
      </c>
      <c r="O2795">
        <f>ROUND(E2795/D2795*100,0)</f>
        <v>102</v>
      </c>
      <c r="P2795">
        <f>IFERROR(ROUND(E2795/L2795,2),"N/A")</f>
        <v>125.12</v>
      </c>
      <c r="Q2795" t="s">
        <v>8315</v>
      </c>
      <c r="R2795" t="s">
        <v>8317</v>
      </c>
    </row>
    <row r="2796" spans="1:18" ht="30" x14ac:dyDescent="0.25">
      <c r="A2796">
        <v>3220</v>
      </c>
      <c r="B2796" s="9" t="s">
        <v>3220</v>
      </c>
      <c r="C2796" s="3" t="s">
        <v>7330</v>
      </c>
      <c r="D2796" s="5">
        <v>15000</v>
      </c>
      <c r="E2796" s="7">
        <v>15126</v>
      </c>
      <c r="F2796" t="s">
        <v>8218</v>
      </c>
      <c r="G2796" t="s">
        <v>8223</v>
      </c>
      <c r="H2796" t="s">
        <v>8245</v>
      </c>
      <c r="I2796">
        <v>1489352400</v>
      </c>
      <c r="J2796">
        <v>1486411204</v>
      </c>
      <c r="K2796" t="b">
        <v>1</v>
      </c>
      <c r="L2796">
        <v>59</v>
      </c>
      <c r="M2796" t="b">
        <v>1</v>
      </c>
      <c r="N2796" t="s">
        <v>8269</v>
      </c>
      <c r="O2796">
        <f>ROUND(E2796/D2796*100,0)</f>
        <v>101</v>
      </c>
      <c r="P2796">
        <f>IFERROR(ROUND(E2796/L2796,2),"N/A")</f>
        <v>256.37</v>
      </c>
      <c r="Q2796" t="s">
        <v>8315</v>
      </c>
      <c r="R2796" t="s">
        <v>8317</v>
      </c>
    </row>
    <row r="2797" spans="1:18" ht="60" x14ac:dyDescent="0.25">
      <c r="A2797">
        <v>538</v>
      </c>
      <c r="B2797" s="9" t="s">
        <v>539</v>
      </c>
      <c r="C2797" s="3" t="s">
        <v>4648</v>
      </c>
      <c r="D2797" s="5">
        <v>5000</v>
      </c>
      <c r="E2797" s="7">
        <v>15121</v>
      </c>
      <c r="F2797" t="s">
        <v>8218</v>
      </c>
      <c r="G2797" t="s">
        <v>8223</v>
      </c>
      <c r="H2797" t="s">
        <v>8245</v>
      </c>
      <c r="I2797">
        <v>1463166263</v>
      </c>
      <c r="J2797">
        <v>1460574263</v>
      </c>
      <c r="K2797" t="b">
        <v>0</v>
      </c>
      <c r="L2797">
        <v>60</v>
      </c>
      <c r="M2797" t="b">
        <v>1</v>
      </c>
      <c r="N2797" t="s">
        <v>8269</v>
      </c>
      <c r="O2797">
        <f>ROUND(E2797/D2797*100,0)</f>
        <v>302</v>
      </c>
      <c r="P2797">
        <f>IFERROR(ROUND(E2797/L2797,2),"N/A")</f>
        <v>252.02</v>
      </c>
      <c r="Q2797" t="s">
        <v>8315</v>
      </c>
      <c r="R2797" t="s">
        <v>8317</v>
      </c>
    </row>
    <row r="2798" spans="1:18" ht="60" x14ac:dyDescent="0.25">
      <c r="A2798">
        <v>3046</v>
      </c>
      <c r="B2798" s="9" t="s">
        <v>3046</v>
      </c>
      <c r="C2798" s="3" t="s">
        <v>7156</v>
      </c>
      <c r="D2798" s="5">
        <v>7900</v>
      </c>
      <c r="E2798" s="7">
        <v>15077</v>
      </c>
      <c r="F2798" t="s">
        <v>8218</v>
      </c>
      <c r="G2798" t="s">
        <v>8223</v>
      </c>
      <c r="H2798" t="s">
        <v>8245</v>
      </c>
      <c r="I2798">
        <v>1410324720</v>
      </c>
      <c r="J2798">
        <v>1407784586</v>
      </c>
      <c r="K2798" t="b">
        <v>0</v>
      </c>
      <c r="L2798">
        <v>58</v>
      </c>
      <c r="M2798" t="b">
        <v>1</v>
      </c>
      <c r="N2798" t="s">
        <v>8301</v>
      </c>
      <c r="O2798">
        <f>ROUND(E2798/D2798*100,0)</f>
        <v>191</v>
      </c>
      <c r="P2798">
        <f>IFERROR(ROUND(E2798/L2798,2),"N/A")</f>
        <v>259.95</v>
      </c>
      <c r="Q2798" t="s">
        <v>8315</v>
      </c>
      <c r="R2798" t="s">
        <v>8316</v>
      </c>
    </row>
    <row r="2799" spans="1:18" ht="45" x14ac:dyDescent="0.25">
      <c r="A2799">
        <v>3163</v>
      </c>
      <c r="B2799" s="9" t="s">
        <v>3163</v>
      </c>
      <c r="C2799" s="3" t="s">
        <v>7273</v>
      </c>
      <c r="D2799" s="5">
        <v>13000</v>
      </c>
      <c r="E2799" s="7">
        <v>14450</v>
      </c>
      <c r="F2799" t="s">
        <v>8218</v>
      </c>
      <c r="G2799" t="s">
        <v>8223</v>
      </c>
      <c r="H2799" t="s">
        <v>8245</v>
      </c>
      <c r="I2799">
        <v>1402855525</v>
      </c>
      <c r="J2799">
        <v>1400263525</v>
      </c>
      <c r="K2799" t="b">
        <v>1</v>
      </c>
      <c r="L2799">
        <v>72</v>
      </c>
      <c r="M2799" t="b">
        <v>1</v>
      </c>
      <c r="N2799" t="s">
        <v>8269</v>
      </c>
      <c r="O2799">
        <f>ROUND(E2799/D2799*100,0)</f>
        <v>111</v>
      </c>
      <c r="P2799">
        <f>IFERROR(ROUND(E2799/L2799,2),"N/A")</f>
        <v>200.69</v>
      </c>
      <c r="Q2799" t="s">
        <v>8315</v>
      </c>
      <c r="R2799" t="s">
        <v>8317</v>
      </c>
    </row>
    <row r="2800" spans="1:18" ht="60" x14ac:dyDescent="0.25">
      <c r="A2800">
        <v>3254</v>
      </c>
      <c r="B2800" s="9" t="s">
        <v>3254</v>
      </c>
      <c r="C2800" s="3" t="s">
        <v>7364</v>
      </c>
      <c r="D2800" s="5">
        <v>13000</v>
      </c>
      <c r="E2800" s="7">
        <v>13163.5</v>
      </c>
      <c r="F2800" t="s">
        <v>8218</v>
      </c>
      <c r="G2800" t="s">
        <v>8224</v>
      </c>
      <c r="H2800" t="s">
        <v>8246</v>
      </c>
      <c r="I2800">
        <v>1427331809</v>
      </c>
      <c r="J2800">
        <v>1424743409</v>
      </c>
      <c r="K2800" t="b">
        <v>1</v>
      </c>
      <c r="L2800">
        <v>186</v>
      </c>
      <c r="M2800" t="b">
        <v>1</v>
      </c>
      <c r="N2800" t="s">
        <v>8269</v>
      </c>
      <c r="O2800">
        <f>ROUND(E2800/D2800*100,0)</f>
        <v>101</v>
      </c>
      <c r="P2800">
        <f>IFERROR(ROUND(E2800/L2800,2),"N/A")</f>
        <v>70.77</v>
      </c>
      <c r="Q2800" t="s">
        <v>8315</v>
      </c>
      <c r="R2800" t="s">
        <v>8317</v>
      </c>
    </row>
    <row r="2801" spans="1:18" ht="45" x14ac:dyDescent="0.25">
      <c r="A2801">
        <v>3044</v>
      </c>
      <c r="B2801" s="9" t="s">
        <v>3044</v>
      </c>
      <c r="C2801" s="3" t="s">
        <v>7154</v>
      </c>
      <c r="D2801" s="5">
        <v>12000</v>
      </c>
      <c r="E2801" s="7">
        <v>13121</v>
      </c>
      <c r="F2801" t="s">
        <v>8218</v>
      </c>
      <c r="G2801" t="s">
        <v>8223</v>
      </c>
      <c r="H2801" t="s">
        <v>8245</v>
      </c>
      <c r="I2801">
        <v>1454433998</v>
      </c>
      <c r="J2801">
        <v>1453137998</v>
      </c>
      <c r="K2801" t="b">
        <v>0</v>
      </c>
      <c r="L2801">
        <v>156</v>
      </c>
      <c r="M2801" t="b">
        <v>1</v>
      </c>
      <c r="N2801" t="s">
        <v>8301</v>
      </c>
      <c r="O2801">
        <f>ROUND(E2801/D2801*100,0)</f>
        <v>109</v>
      </c>
      <c r="P2801">
        <f>IFERROR(ROUND(E2801/L2801,2),"N/A")</f>
        <v>84.11</v>
      </c>
      <c r="Q2801" t="s">
        <v>8315</v>
      </c>
      <c r="R2801" t="s">
        <v>8316</v>
      </c>
    </row>
    <row r="2802" spans="1:18" ht="45" x14ac:dyDescent="0.25">
      <c r="A2802">
        <v>3256</v>
      </c>
      <c r="B2802" s="9" t="s">
        <v>3256</v>
      </c>
      <c r="C2802" s="3" t="s">
        <v>7366</v>
      </c>
      <c r="D2802" s="5">
        <v>10000</v>
      </c>
      <c r="E2802" s="7">
        <v>12806</v>
      </c>
      <c r="F2802" t="s">
        <v>8218</v>
      </c>
      <c r="G2802" t="s">
        <v>8223</v>
      </c>
      <c r="H2802" t="s">
        <v>8245</v>
      </c>
      <c r="I2802">
        <v>1433995140</v>
      </c>
      <c r="J2802">
        <v>1432129577</v>
      </c>
      <c r="K2802" t="b">
        <v>1</v>
      </c>
      <c r="L2802">
        <v>176</v>
      </c>
      <c r="M2802" t="b">
        <v>1</v>
      </c>
      <c r="N2802" t="s">
        <v>8269</v>
      </c>
      <c r="O2802">
        <f>ROUND(E2802/D2802*100,0)</f>
        <v>128</v>
      </c>
      <c r="P2802">
        <f>IFERROR(ROUND(E2802/L2802,2),"N/A")</f>
        <v>72.760000000000005</v>
      </c>
      <c r="Q2802" t="s">
        <v>8315</v>
      </c>
      <c r="R2802" t="s">
        <v>8317</v>
      </c>
    </row>
    <row r="2803" spans="1:18" ht="60" x14ac:dyDescent="0.25">
      <c r="A2803">
        <v>2803</v>
      </c>
      <c r="B2803" s="9" t="s">
        <v>2803</v>
      </c>
      <c r="C2803" s="3" t="s">
        <v>6913</v>
      </c>
      <c r="D2803" s="5">
        <v>10000</v>
      </c>
      <c r="E2803" s="7">
        <v>12795</v>
      </c>
      <c r="F2803" t="s">
        <v>8218</v>
      </c>
      <c r="G2803" t="s">
        <v>8223</v>
      </c>
      <c r="H2803" t="s">
        <v>8245</v>
      </c>
      <c r="I2803">
        <v>1437004800</v>
      </c>
      <c r="J2803">
        <v>1433295276</v>
      </c>
      <c r="K2803" t="b">
        <v>0</v>
      </c>
      <c r="L2803">
        <v>141</v>
      </c>
      <c r="M2803" t="b">
        <v>1</v>
      </c>
      <c r="N2803" t="s">
        <v>8269</v>
      </c>
      <c r="O2803">
        <f>ROUND(E2803/D2803*100,0)</f>
        <v>128</v>
      </c>
      <c r="P2803">
        <f>IFERROR(ROUND(E2803/L2803,2),"N/A")</f>
        <v>90.74</v>
      </c>
      <c r="Q2803" t="s">
        <v>8315</v>
      </c>
      <c r="R2803" t="s">
        <v>8317</v>
      </c>
    </row>
    <row r="2804" spans="1:18" ht="60" x14ac:dyDescent="0.25">
      <c r="A2804">
        <v>3005</v>
      </c>
      <c r="B2804" s="9" t="s">
        <v>3005</v>
      </c>
      <c r="C2804" s="3" t="s">
        <v>7115</v>
      </c>
      <c r="D2804" s="5">
        <v>10600</v>
      </c>
      <c r="E2804" s="7">
        <v>12772.6</v>
      </c>
      <c r="F2804" t="s">
        <v>8218</v>
      </c>
      <c r="G2804" t="s">
        <v>8223</v>
      </c>
      <c r="H2804" t="s">
        <v>8245</v>
      </c>
      <c r="I2804">
        <v>1412611905</v>
      </c>
      <c r="J2804">
        <v>1410019905</v>
      </c>
      <c r="K2804" t="b">
        <v>0</v>
      </c>
      <c r="L2804">
        <v>118</v>
      </c>
      <c r="M2804" t="b">
        <v>1</v>
      </c>
      <c r="N2804" t="s">
        <v>8301</v>
      </c>
      <c r="O2804">
        <f>ROUND(E2804/D2804*100,0)</f>
        <v>120</v>
      </c>
      <c r="P2804">
        <f>IFERROR(ROUND(E2804/L2804,2),"N/A")</f>
        <v>108.24</v>
      </c>
      <c r="Q2804" t="s">
        <v>8315</v>
      </c>
      <c r="R2804" t="s">
        <v>8316</v>
      </c>
    </row>
    <row r="2805" spans="1:18" ht="45" x14ac:dyDescent="0.25">
      <c r="A2805">
        <v>3242</v>
      </c>
      <c r="B2805" s="9" t="s">
        <v>3242</v>
      </c>
      <c r="C2805" s="3" t="s">
        <v>7352</v>
      </c>
      <c r="D2805" s="5">
        <v>10000</v>
      </c>
      <c r="E2805" s="7">
        <v>12730.42</v>
      </c>
      <c r="F2805" t="s">
        <v>8218</v>
      </c>
      <c r="G2805" t="s">
        <v>8223</v>
      </c>
      <c r="H2805" t="s">
        <v>8245</v>
      </c>
      <c r="I2805">
        <v>1411150092</v>
      </c>
      <c r="J2805">
        <v>1408558092</v>
      </c>
      <c r="K2805" t="b">
        <v>1</v>
      </c>
      <c r="L2805">
        <v>183</v>
      </c>
      <c r="M2805" t="b">
        <v>1</v>
      </c>
      <c r="N2805" t="s">
        <v>8269</v>
      </c>
      <c r="O2805">
        <f>ROUND(E2805/D2805*100,0)</f>
        <v>127</v>
      </c>
      <c r="P2805">
        <f>IFERROR(ROUND(E2805/L2805,2),"N/A")</f>
        <v>69.569999999999993</v>
      </c>
      <c r="Q2805" t="s">
        <v>8315</v>
      </c>
      <c r="R2805" t="s">
        <v>8317</v>
      </c>
    </row>
    <row r="2806" spans="1:18" ht="30" x14ac:dyDescent="0.25">
      <c r="A2806">
        <v>3262</v>
      </c>
      <c r="B2806" s="9" t="s">
        <v>3262</v>
      </c>
      <c r="C2806" s="3" t="s">
        <v>7372</v>
      </c>
      <c r="D2806" s="5">
        <v>12200</v>
      </c>
      <c r="E2806" s="7">
        <v>12571</v>
      </c>
      <c r="F2806" t="s">
        <v>8218</v>
      </c>
      <c r="G2806" t="s">
        <v>8223</v>
      </c>
      <c r="H2806" t="s">
        <v>8245</v>
      </c>
      <c r="I2806">
        <v>1419220800</v>
      </c>
      <c r="J2806">
        <v>1416555262</v>
      </c>
      <c r="K2806" t="b">
        <v>1</v>
      </c>
      <c r="L2806">
        <v>134</v>
      </c>
      <c r="M2806" t="b">
        <v>1</v>
      </c>
      <c r="N2806" t="s">
        <v>8269</v>
      </c>
      <c r="O2806">
        <f>ROUND(E2806/D2806*100,0)</f>
        <v>103</v>
      </c>
      <c r="P2806">
        <f>IFERROR(ROUND(E2806/L2806,2),"N/A")</f>
        <v>93.81</v>
      </c>
      <c r="Q2806" t="s">
        <v>8315</v>
      </c>
      <c r="R2806" t="s">
        <v>8317</v>
      </c>
    </row>
    <row r="2807" spans="1:18" ht="30" x14ac:dyDescent="0.25">
      <c r="A2807">
        <v>4022</v>
      </c>
      <c r="B2807" s="9" t="s">
        <v>4018</v>
      </c>
      <c r="C2807" s="3" t="s">
        <v>8127</v>
      </c>
      <c r="D2807" s="5">
        <v>18000</v>
      </c>
      <c r="E2807" s="7">
        <v>12521</v>
      </c>
      <c r="F2807" t="s">
        <v>8220</v>
      </c>
      <c r="G2807" t="s">
        <v>8223</v>
      </c>
      <c r="H2807" t="s">
        <v>8245</v>
      </c>
      <c r="I2807">
        <v>1422759240</v>
      </c>
      <c r="J2807">
        <v>1418824867</v>
      </c>
      <c r="K2807" t="b">
        <v>0</v>
      </c>
      <c r="L2807">
        <v>197</v>
      </c>
      <c r="M2807" t="b">
        <v>0</v>
      </c>
      <c r="N2807" t="s">
        <v>8269</v>
      </c>
      <c r="O2807">
        <f>ROUND(E2807/D2807*100,0)</f>
        <v>70</v>
      </c>
      <c r="P2807">
        <f>IFERROR(ROUND(E2807/L2807,2),"N/A")</f>
        <v>63.56</v>
      </c>
      <c r="Q2807" t="s">
        <v>8315</v>
      </c>
      <c r="R2807" t="s">
        <v>8317</v>
      </c>
    </row>
    <row r="2808" spans="1:18" ht="45" x14ac:dyDescent="0.25">
      <c r="A2808">
        <v>3677</v>
      </c>
      <c r="B2808" s="9" t="s">
        <v>3674</v>
      </c>
      <c r="C2808" s="3" t="s">
        <v>7787</v>
      </c>
      <c r="D2808" s="5">
        <v>12000</v>
      </c>
      <c r="E2808" s="7">
        <v>12348.5</v>
      </c>
      <c r="F2808" t="s">
        <v>8218</v>
      </c>
      <c r="G2808" t="s">
        <v>8223</v>
      </c>
      <c r="H2808" t="s">
        <v>8245</v>
      </c>
      <c r="I2808">
        <v>1404359940</v>
      </c>
      <c r="J2808">
        <v>1402580818</v>
      </c>
      <c r="K2808" t="b">
        <v>0</v>
      </c>
      <c r="L2808">
        <v>199</v>
      </c>
      <c r="M2808" t="b">
        <v>1</v>
      </c>
      <c r="N2808" t="s">
        <v>8269</v>
      </c>
      <c r="O2808">
        <f>ROUND(E2808/D2808*100,0)</f>
        <v>103</v>
      </c>
      <c r="P2808">
        <f>IFERROR(ROUND(E2808/L2808,2),"N/A")</f>
        <v>62.05</v>
      </c>
      <c r="Q2808" t="s">
        <v>8315</v>
      </c>
      <c r="R2808" t="s">
        <v>8317</v>
      </c>
    </row>
    <row r="2809" spans="1:18" ht="60" x14ac:dyDescent="0.25">
      <c r="A2809">
        <v>532</v>
      </c>
      <c r="B2809" s="9" t="s">
        <v>533</v>
      </c>
      <c r="C2809" s="3" t="s">
        <v>4642</v>
      </c>
      <c r="D2809" s="5">
        <v>10000</v>
      </c>
      <c r="E2809" s="7">
        <v>12325</v>
      </c>
      <c r="F2809" t="s">
        <v>8218</v>
      </c>
      <c r="G2809" t="s">
        <v>8223</v>
      </c>
      <c r="H2809" t="s">
        <v>8245</v>
      </c>
      <c r="I2809">
        <v>1463098208</v>
      </c>
      <c r="J2809">
        <v>1460506208</v>
      </c>
      <c r="K2809" t="b">
        <v>0</v>
      </c>
      <c r="L2809">
        <v>173</v>
      </c>
      <c r="M2809" t="b">
        <v>1</v>
      </c>
      <c r="N2809" t="s">
        <v>8269</v>
      </c>
      <c r="O2809">
        <f>ROUND(E2809/D2809*100,0)</f>
        <v>123</v>
      </c>
      <c r="P2809">
        <f>IFERROR(ROUND(E2809/L2809,2),"N/A")</f>
        <v>71.239999999999995</v>
      </c>
      <c r="Q2809" t="s">
        <v>8315</v>
      </c>
      <c r="R2809" t="s">
        <v>8317</v>
      </c>
    </row>
    <row r="2810" spans="1:18" ht="60" x14ac:dyDescent="0.25">
      <c r="A2810">
        <v>3024</v>
      </c>
      <c r="B2810" s="9" t="s">
        <v>3024</v>
      </c>
      <c r="C2810" s="3" t="s">
        <v>7134</v>
      </c>
      <c r="D2810" s="5">
        <v>5000</v>
      </c>
      <c r="E2810" s="7">
        <v>12321</v>
      </c>
      <c r="F2810" t="s">
        <v>8218</v>
      </c>
      <c r="G2810" t="s">
        <v>8223</v>
      </c>
      <c r="H2810" t="s">
        <v>8245</v>
      </c>
      <c r="I2810">
        <v>1349567475</v>
      </c>
      <c r="J2810">
        <v>1346975475</v>
      </c>
      <c r="K2810" t="b">
        <v>0</v>
      </c>
      <c r="L2810">
        <v>182</v>
      </c>
      <c r="M2810" t="b">
        <v>1</v>
      </c>
      <c r="N2810" t="s">
        <v>8301</v>
      </c>
      <c r="O2810">
        <f>ROUND(E2810/D2810*100,0)</f>
        <v>246</v>
      </c>
      <c r="P2810">
        <f>IFERROR(ROUND(E2810/L2810,2),"N/A")</f>
        <v>67.7</v>
      </c>
      <c r="Q2810" t="s">
        <v>8315</v>
      </c>
      <c r="R2810" t="s">
        <v>8316</v>
      </c>
    </row>
    <row r="2811" spans="1:18" ht="60" x14ac:dyDescent="0.25">
      <c r="A2811">
        <v>3214</v>
      </c>
      <c r="B2811" s="9" t="s">
        <v>3214</v>
      </c>
      <c r="C2811" s="3" t="s">
        <v>7324</v>
      </c>
      <c r="D2811" s="5">
        <v>12000</v>
      </c>
      <c r="E2811" s="7">
        <v>12256</v>
      </c>
      <c r="F2811" t="s">
        <v>8218</v>
      </c>
      <c r="G2811" t="s">
        <v>8224</v>
      </c>
      <c r="H2811" t="s">
        <v>8246</v>
      </c>
      <c r="I2811">
        <v>1452038100</v>
      </c>
      <c r="J2811">
        <v>1448823673</v>
      </c>
      <c r="K2811" t="b">
        <v>1</v>
      </c>
      <c r="L2811">
        <v>115</v>
      </c>
      <c r="M2811" t="b">
        <v>1</v>
      </c>
      <c r="N2811" t="s">
        <v>8269</v>
      </c>
      <c r="O2811">
        <f>ROUND(E2811/D2811*100,0)</f>
        <v>102</v>
      </c>
      <c r="P2811">
        <f>IFERROR(ROUND(E2811/L2811,2),"N/A")</f>
        <v>106.57</v>
      </c>
      <c r="Q2811" t="s">
        <v>8315</v>
      </c>
      <c r="R2811" t="s">
        <v>8317</v>
      </c>
    </row>
    <row r="2812" spans="1:18" ht="60" x14ac:dyDescent="0.25">
      <c r="A2812">
        <v>3218</v>
      </c>
      <c r="B2812" s="9" t="s">
        <v>3218</v>
      </c>
      <c r="C2812" s="3" t="s">
        <v>7328</v>
      </c>
      <c r="D2812" s="5">
        <v>12000</v>
      </c>
      <c r="E2812" s="7">
        <v>12252</v>
      </c>
      <c r="F2812" t="s">
        <v>8218</v>
      </c>
      <c r="G2812" t="s">
        <v>8224</v>
      </c>
      <c r="H2812" t="s">
        <v>8246</v>
      </c>
      <c r="I2812">
        <v>1419984000</v>
      </c>
      <c r="J2812">
        <v>1417132986</v>
      </c>
      <c r="K2812" t="b">
        <v>1</v>
      </c>
      <c r="L2812">
        <v>184</v>
      </c>
      <c r="M2812" t="b">
        <v>1</v>
      </c>
      <c r="N2812" t="s">
        <v>8269</v>
      </c>
      <c r="O2812">
        <f>ROUND(E2812/D2812*100,0)</f>
        <v>102</v>
      </c>
      <c r="P2812">
        <f>IFERROR(ROUND(E2812/L2812,2),"N/A")</f>
        <v>66.59</v>
      </c>
      <c r="Q2812" t="s">
        <v>8315</v>
      </c>
      <c r="R2812" t="s">
        <v>8317</v>
      </c>
    </row>
    <row r="2813" spans="1:18" ht="45" x14ac:dyDescent="0.25">
      <c r="A2813">
        <v>3468</v>
      </c>
      <c r="B2813" s="9" t="s">
        <v>3467</v>
      </c>
      <c r="C2813" s="3" t="s">
        <v>7578</v>
      </c>
      <c r="D2813" s="5">
        <v>10000</v>
      </c>
      <c r="E2813" s="7">
        <v>12178</v>
      </c>
      <c r="F2813" t="s">
        <v>8218</v>
      </c>
      <c r="G2813" t="s">
        <v>8223</v>
      </c>
      <c r="H2813" t="s">
        <v>8245</v>
      </c>
      <c r="I2813">
        <v>1474426800</v>
      </c>
      <c r="J2813">
        <v>1471976529</v>
      </c>
      <c r="K2813" t="b">
        <v>0</v>
      </c>
      <c r="L2813">
        <v>17</v>
      </c>
      <c r="M2813" t="b">
        <v>1</v>
      </c>
      <c r="N2813" t="s">
        <v>8269</v>
      </c>
      <c r="O2813">
        <f>ROUND(E2813/D2813*100,0)</f>
        <v>122</v>
      </c>
      <c r="P2813">
        <f>IFERROR(ROUND(E2813/L2813,2),"N/A")</f>
        <v>716.35</v>
      </c>
      <c r="Q2813" t="s">
        <v>8315</v>
      </c>
      <c r="R2813" t="s">
        <v>8317</v>
      </c>
    </row>
    <row r="2814" spans="1:18" ht="60" x14ac:dyDescent="0.25">
      <c r="A2814">
        <v>2985</v>
      </c>
      <c r="B2814" s="9" t="s">
        <v>2985</v>
      </c>
      <c r="C2814" s="3" t="s">
        <v>7095</v>
      </c>
      <c r="D2814" s="5">
        <v>10000</v>
      </c>
      <c r="E2814" s="7">
        <v>12165</v>
      </c>
      <c r="F2814" t="s">
        <v>8218</v>
      </c>
      <c r="G2814" t="s">
        <v>8227</v>
      </c>
      <c r="H2814" t="s">
        <v>8249</v>
      </c>
      <c r="I2814">
        <v>1477886400</v>
      </c>
      <c r="J2814">
        <v>1476228128</v>
      </c>
      <c r="K2814" t="b">
        <v>0</v>
      </c>
      <c r="L2814">
        <v>111</v>
      </c>
      <c r="M2814" t="b">
        <v>1</v>
      </c>
      <c r="N2814" t="s">
        <v>8301</v>
      </c>
      <c r="O2814">
        <f>ROUND(E2814/D2814*100,0)</f>
        <v>122</v>
      </c>
      <c r="P2814">
        <f>IFERROR(ROUND(E2814/L2814,2),"N/A")</f>
        <v>109.59</v>
      </c>
      <c r="Q2814" t="s">
        <v>8315</v>
      </c>
      <c r="R2814" t="s">
        <v>8316</v>
      </c>
    </row>
    <row r="2815" spans="1:18" ht="30" x14ac:dyDescent="0.25">
      <c r="A2815">
        <v>3248</v>
      </c>
      <c r="B2815" s="9" t="s">
        <v>3248</v>
      </c>
      <c r="C2815" s="3" t="s">
        <v>7358</v>
      </c>
      <c r="D2815" s="5">
        <v>12000</v>
      </c>
      <c r="E2815" s="7">
        <v>12095</v>
      </c>
      <c r="F2815" t="s">
        <v>8218</v>
      </c>
      <c r="G2815" t="s">
        <v>8223</v>
      </c>
      <c r="H2815" t="s">
        <v>8245</v>
      </c>
      <c r="I2815">
        <v>1428178757</v>
      </c>
      <c r="J2815">
        <v>1425590357</v>
      </c>
      <c r="K2815" t="b">
        <v>1</v>
      </c>
      <c r="L2815">
        <v>200</v>
      </c>
      <c r="M2815" t="b">
        <v>1</v>
      </c>
      <c r="N2815" t="s">
        <v>8269</v>
      </c>
      <c r="O2815">
        <f>ROUND(E2815/D2815*100,0)</f>
        <v>101</v>
      </c>
      <c r="P2815">
        <f>IFERROR(ROUND(E2815/L2815,2),"N/A")</f>
        <v>60.48</v>
      </c>
      <c r="Q2815" t="s">
        <v>8315</v>
      </c>
      <c r="R2815" t="s">
        <v>8317</v>
      </c>
    </row>
    <row r="2816" spans="1:18" ht="60" x14ac:dyDescent="0.25">
      <c r="A2816">
        <v>525</v>
      </c>
      <c r="B2816" s="9" t="s">
        <v>526</v>
      </c>
      <c r="C2816" s="3" t="s">
        <v>4635</v>
      </c>
      <c r="D2816" s="5">
        <v>12000</v>
      </c>
      <c r="E2816" s="7">
        <v>12000</v>
      </c>
      <c r="F2816" t="s">
        <v>8218</v>
      </c>
      <c r="G2816" t="s">
        <v>8223</v>
      </c>
      <c r="H2816" t="s">
        <v>8245</v>
      </c>
      <c r="I2816">
        <v>1410601041</v>
      </c>
      <c r="J2816">
        <v>1406713041</v>
      </c>
      <c r="K2816" t="b">
        <v>0</v>
      </c>
      <c r="L2816">
        <v>12</v>
      </c>
      <c r="M2816" t="b">
        <v>1</v>
      </c>
      <c r="N2816" t="s">
        <v>8269</v>
      </c>
      <c r="O2816">
        <f>ROUND(E2816/D2816*100,0)</f>
        <v>100</v>
      </c>
      <c r="P2816">
        <f>IFERROR(ROUND(E2816/L2816,2),"N/A")</f>
        <v>1000</v>
      </c>
      <c r="Q2816" t="s">
        <v>8315</v>
      </c>
      <c r="R2816" t="s">
        <v>8317</v>
      </c>
    </row>
    <row r="2817" spans="1:18" ht="75" x14ac:dyDescent="0.25">
      <c r="A2817">
        <v>2716</v>
      </c>
      <c r="B2817" s="9" t="s">
        <v>2716</v>
      </c>
      <c r="C2817" s="3" t="s">
        <v>6826</v>
      </c>
      <c r="D2817" s="5">
        <v>10000</v>
      </c>
      <c r="E2817" s="7">
        <v>11998.01</v>
      </c>
      <c r="F2817" t="s">
        <v>8218</v>
      </c>
      <c r="G2817" t="s">
        <v>8235</v>
      </c>
      <c r="H2817" t="s">
        <v>8248</v>
      </c>
      <c r="I2817">
        <v>1444291193</v>
      </c>
      <c r="J2817">
        <v>1441699193</v>
      </c>
      <c r="K2817" t="b">
        <v>1</v>
      </c>
      <c r="L2817">
        <v>187</v>
      </c>
      <c r="M2817" t="b">
        <v>1</v>
      </c>
      <c r="N2817" t="s">
        <v>8301</v>
      </c>
      <c r="O2817">
        <f>ROUND(E2817/D2817*100,0)</f>
        <v>120</v>
      </c>
      <c r="P2817">
        <f>IFERROR(ROUND(E2817/L2817,2),"N/A")</f>
        <v>64.16</v>
      </c>
      <c r="Q2817" t="s">
        <v>8315</v>
      </c>
      <c r="R2817" t="s">
        <v>8316</v>
      </c>
    </row>
    <row r="2818" spans="1:18" ht="60" x14ac:dyDescent="0.25">
      <c r="A2818">
        <v>3481</v>
      </c>
      <c r="B2818" s="9" t="s">
        <v>3480</v>
      </c>
      <c r="C2818" s="3" t="s">
        <v>7591</v>
      </c>
      <c r="D2818" s="5">
        <v>10000</v>
      </c>
      <c r="E2818" s="7">
        <v>11880</v>
      </c>
      <c r="F2818" t="s">
        <v>8218</v>
      </c>
      <c r="G2818" t="s">
        <v>8225</v>
      </c>
      <c r="H2818" t="s">
        <v>8247</v>
      </c>
      <c r="I2818">
        <v>1420178188</v>
      </c>
      <c r="J2818">
        <v>1418709388</v>
      </c>
      <c r="K2818" t="b">
        <v>0</v>
      </c>
      <c r="L2818">
        <v>95</v>
      </c>
      <c r="M2818" t="b">
        <v>1</v>
      </c>
      <c r="N2818" t="s">
        <v>8269</v>
      </c>
      <c r="O2818">
        <f>ROUND(E2818/D2818*100,0)</f>
        <v>119</v>
      </c>
      <c r="P2818">
        <f>IFERROR(ROUND(E2818/L2818,2),"N/A")</f>
        <v>125.05</v>
      </c>
      <c r="Q2818" t="s">
        <v>8315</v>
      </c>
      <c r="R2818" t="s">
        <v>8317</v>
      </c>
    </row>
    <row r="2819" spans="1:18" ht="75" x14ac:dyDescent="0.25">
      <c r="A2819">
        <v>3316</v>
      </c>
      <c r="B2819" s="9" t="s">
        <v>3316</v>
      </c>
      <c r="C2819" s="3" t="s">
        <v>7426</v>
      </c>
      <c r="D2819" s="5">
        <v>11737</v>
      </c>
      <c r="E2819" s="7">
        <v>11747.18</v>
      </c>
      <c r="F2819" t="s">
        <v>8218</v>
      </c>
      <c r="G2819" t="s">
        <v>8223</v>
      </c>
      <c r="H2819" t="s">
        <v>8245</v>
      </c>
      <c r="I2819">
        <v>1407506040</v>
      </c>
      <c r="J2819">
        <v>1404680075</v>
      </c>
      <c r="K2819" t="b">
        <v>0</v>
      </c>
      <c r="L2819">
        <v>125</v>
      </c>
      <c r="M2819" t="b">
        <v>1</v>
      </c>
      <c r="N2819" t="s">
        <v>8269</v>
      </c>
      <c r="O2819">
        <f>ROUND(E2819/D2819*100,0)</f>
        <v>100</v>
      </c>
      <c r="P2819">
        <f>IFERROR(ROUND(E2819/L2819,2),"N/A")</f>
        <v>93.98</v>
      </c>
      <c r="Q2819" t="s">
        <v>8315</v>
      </c>
      <c r="R2819" t="s">
        <v>8317</v>
      </c>
    </row>
    <row r="2820" spans="1:18" ht="60" x14ac:dyDescent="0.25">
      <c r="A2820">
        <v>3712</v>
      </c>
      <c r="B2820" s="9" t="s">
        <v>3709</v>
      </c>
      <c r="C2820" s="3" t="s">
        <v>7822</v>
      </c>
      <c r="D2820" s="5">
        <v>7500</v>
      </c>
      <c r="E2820" s="7">
        <v>11530</v>
      </c>
      <c r="F2820" t="s">
        <v>8218</v>
      </c>
      <c r="G2820" t="s">
        <v>8223</v>
      </c>
      <c r="H2820" t="s">
        <v>8245</v>
      </c>
      <c r="I2820">
        <v>1433055540</v>
      </c>
      <c r="J2820">
        <v>1431230867</v>
      </c>
      <c r="K2820" t="b">
        <v>0</v>
      </c>
      <c r="L2820">
        <v>104</v>
      </c>
      <c r="M2820" t="b">
        <v>1</v>
      </c>
      <c r="N2820" t="s">
        <v>8269</v>
      </c>
      <c r="O2820">
        <f>ROUND(E2820/D2820*100,0)</f>
        <v>154</v>
      </c>
      <c r="P2820">
        <f>IFERROR(ROUND(E2820/L2820,2),"N/A")</f>
        <v>110.87</v>
      </c>
      <c r="Q2820" t="s">
        <v>8315</v>
      </c>
      <c r="R2820" t="s">
        <v>8317</v>
      </c>
    </row>
    <row r="2821" spans="1:18" ht="45" x14ac:dyDescent="0.25">
      <c r="A2821">
        <v>3389</v>
      </c>
      <c r="B2821" s="9" t="s">
        <v>3388</v>
      </c>
      <c r="C2821" s="3" t="s">
        <v>7499</v>
      </c>
      <c r="D2821" s="5">
        <v>10000</v>
      </c>
      <c r="E2821" s="7">
        <v>11450</v>
      </c>
      <c r="F2821" t="s">
        <v>8218</v>
      </c>
      <c r="G2821" t="s">
        <v>8223</v>
      </c>
      <c r="H2821" t="s">
        <v>8245</v>
      </c>
      <c r="I2821">
        <v>1464960682</v>
      </c>
      <c r="J2821">
        <v>1462368682</v>
      </c>
      <c r="K2821" t="b">
        <v>0</v>
      </c>
      <c r="L2821">
        <v>62</v>
      </c>
      <c r="M2821" t="b">
        <v>1</v>
      </c>
      <c r="N2821" t="s">
        <v>8269</v>
      </c>
      <c r="O2821">
        <f>ROUND(E2821/D2821*100,0)</f>
        <v>115</v>
      </c>
      <c r="P2821">
        <f>IFERROR(ROUND(E2821/L2821,2),"N/A")</f>
        <v>184.68</v>
      </c>
      <c r="Q2821" t="s">
        <v>8315</v>
      </c>
      <c r="R2821" t="s">
        <v>8317</v>
      </c>
    </row>
    <row r="2822" spans="1:18" ht="60" x14ac:dyDescent="0.25">
      <c r="A2822">
        <v>3090</v>
      </c>
      <c r="B2822" s="9" t="s">
        <v>3090</v>
      </c>
      <c r="C2822" s="3" t="s">
        <v>7200</v>
      </c>
      <c r="D2822" s="5">
        <v>225000</v>
      </c>
      <c r="E2822" s="7">
        <v>11432</v>
      </c>
      <c r="F2822" t="s">
        <v>8220</v>
      </c>
      <c r="G2822" t="s">
        <v>8223</v>
      </c>
      <c r="H2822" t="s">
        <v>8245</v>
      </c>
      <c r="I2822">
        <v>1430505545</v>
      </c>
      <c r="J2822">
        <v>1425325145</v>
      </c>
      <c r="K2822" t="b">
        <v>0</v>
      </c>
      <c r="L2822">
        <v>9</v>
      </c>
      <c r="M2822" t="b">
        <v>0</v>
      </c>
      <c r="N2822" t="s">
        <v>8301</v>
      </c>
      <c r="O2822">
        <f>ROUND(E2822/D2822*100,0)</f>
        <v>5</v>
      </c>
      <c r="P2822">
        <f>IFERROR(ROUND(E2822/L2822,2),"N/A")</f>
        <v>1270.22</v>
      </c>
      <c r="Q2822" t="s">
        <v>8315</v>
      </c>
      <c r="R2822" t="s">
        <v>8316</v>
      </c>
    </row>
    <row r="2823" spans="1:18" ht="60" x14ac:dyDescent="0.25">
      <c r="A2823">
        <v>2966</v>
      </c>
      <c r="B2823" s="9" t="s">
        <v>2966</v>
      </c>
      <c r="C2823" s="3" t="s">
        <v>7076</v>
      </c>
      <c r="D2823" s="5">
        <v>10000</v>
      </c>
      <c r="E2823" s="7">
        <v>11363</v>
      </c>
      <c r="F2823" t="s">
        <v>8218</v>
      </c>
      <c r="G2823" t="s">
        <v>8223</v>
      </c>
      <c r="H2823" t="s">
        <v>8245</v>
      </c>
      <c r="I2823">
        <v>1442425412</v>
      </c>
      <c r="J2823">
        <v>1439833412</v>
      </c>
      <c r="K2823" t="b">
        <v>0</v>
      </c>
      <c r="L2823">
        <v>128</v>
      </c>
      <c r="M2823" t="b">
        <v>1</v>
      </c>
      <c r="N2823" t="s">
        <v>8269</v>
      </c>
      <c r="O2823">
        <f>ROUND(E2823/D2823*100,0)</f>
        <v>114</v>
      </c>
      <c r="P2823">
        <f>IFERROR(ROUND(E2823/L2823,2),"N/A")</f>
        <v>88.77</v>
      </c>
      <c r="Q2823" t="s">
        <v>8315</v>
      </c>
      <c r="R2823" t="s">
        <v>8317</v>
      </c>
    </row>
    <row r="2824" spans="1:18" ht="45" x14ac:dyDescent="0.25">
      <c r="A2824">
        <v>3209</v>
      </c>
      <c r="B2824" s="9" t="s">
        <v>3209</v>
      </c>
      <c r="C2824" s="3" t="s">
        <v>7319</v>
      </c>
      <c r="D2824" s="5">
        <v>9500</v>
      </c>
      <c r="E2824" s="7">
        <v>11335.7</v>
      </c>
      <c r="F2824" t="s">
        <v>8218</v>
      </c>
      <c r="G2824" t="s">
        <v>8223</v>
      </c>
      <c r="H2824" t="s">
        <v>8245</v>
      </c>
      <c r="I2824">
        <v>1403305200</v>
      </c>
      <c r="J2824">
        <v>1400512658</v>
      </c>
      <c r="K2824" t="b">
        <v>1</v>
      </c>
      <c r="L2824">
        <v>226</v>
      </c>
      <c r="M2824" t="b">
        <v>1</v>
      </c>
      <c r="N2824" t="s">
        <v>8269</v>
      </c>
      <c r="O2824">
        <f>ROUND(E2824/D2824*100,0)</f>
        <v>119</v>
      </c>
      <c r="P2824">
        <f>IFERROR(ROUND(E2824/L2824,2),"N/A")</f>
        <v>50.16</v>
      </c>
      <c r="Q2824" t="s">
        <v>8315</v>
      </c>
      <c r="R2824" t="s">
        <v>8317</v>
      </c>
    </row>
    <row r="2825" spans="1:18" ht="45" x14ac:dyDescent="0.25">
      <c r="A2825">
        <v>3079</v>
      </c>
      <c r="B2825" s="9" t="s">
        <v>3079</v>
      </c>
      <c r="C2825" s="3" t="s">
        <v>7189</v>
      </c>
      <c r="D2825" s="5">
        <v>1333666</v>
      </c>
      <c r="E2825" s="7">
        <v>11226</v>
      </c>
      <c r="F2825" t="s">
        <v>8220</v>
      </c>
      <c r="G2825" t="s">
        <v>8223</v>
      </c>
      <c r="H2825" t="s">
        <v>8245</v>
      </c>
      <c r="I2825">
        <v>1427040435</v>
      </c>
      <c r="J2825">
        <v>1424452035</v>
      </c>
      <c r="K2825" t="b">
        <v>0</v>
      </c>
      <c r="L2825">
        <v>27</v>
      </c>
      <c r="M2825" t="b">
        <v>0</v>
      </c>
      <c r="N2825" t="s">
        <v>8301</v>
      </c>
      <c r="O2825">
        <f>ROUND(E2825/D2825*100,0)</f>
        <v>1</v>
      </c>
      <c r="P2825">
        <f>IFERROR(ROUND(E2825/L2825,2),"N/A")</f>
        <v>415.78</v>
      </c>
      <c r="Q2825" t="s">
        <v>8315</v>
      </c>
      <c r="R2825" t="s">
        <v>8316</v>
      </c>
    </row>
    <row r="2826" spans="1:18" ht="45" x14ac:dyDescent="0.25">
      <c r="A2826">
        <v>3246</v>
      </c>
      <c r="B2826" s="9" t="s">
        <v>3246</v>
      </c>
      <c r="C2826" s="3" t="s">
        <v>7356</v>
      </c>
      <c r="D2826" s="5">
        <v>10000</v>
      </c>
      <c r="E2826" s="7">
        <v>11122</v>
      </c>
      <c r="F2826" t="s">
        <v>8218</v>
      </c>
      <c r="G2826" t="s">
        <v>8223</v>
      </c>
      <c r="H2826" t="s">
        <v>8245</v>
      </c>
      <c r="I2826">
        <v>1442030340</v>
      </c>
      <c r="J2826">
        <v>1439551200</v>
      </c>
      <c r="K2826" t="b">
        <v>1</v>
      </c>
      <c r="L2826">
        <v>193</v>
      </c>
      <c r="M2826" t="b">
        <v>1</v>
      </c>
      <c r="N2826" t="s">
        <v>8269</v>
      </c>
      <c r="O2826">
        <f>ROUND(E2826/D2826*100,0)</f>
        <v>111</v>
      </c>
      <c r="P2826">
        <f>IFERROR(ROUND(E2826/L2826,2),"N/A")</f>
        <v>57.63</v>
      </c>
      <c r="Q2826" t="s">
        <v>8315</v>
      </c>
      <c r="R2826" t="s">
        <v>8317</v>
      </c>
    </row>
    <row r="2827" spans="1:18" ht="60" x14ac:dyDescent="0.25">
      <c r="A2827">
        <v>2793</v>
      </c>
      <c r="B2827" s="9" t="s">
        <v>2793</v>
      </c>
      <c r="C2827" s="3" t="s">
        <v>6903</v>
      </c>
      <c r="D2827" s="5">
        <v>10000</v>
      </c>
      <c r="E2827" s="7">
        <v>11056.75</v>
      </c>
      <c r="F2827" t="s">
        <v>8218</v>
      </c>
      <c r="G2827" t="s">
        <v>8225</v>
      </c>
      <c r="H2827" t="s">
        <v>8247</v>
      </c>
      <c r="I2827">
        <v>1437473005</v>
      </c>
      <c r="J2827">
        <v>1434881005</v>
      </c>
      <c r="K2827" t="b">
        <v>0</v>
      </c>
      <c r="L2827">
        <v>73</v>
      </c>
      <c r="M2827" t="b">
        <v>1</v>
      </c>
      <c r="N2827" t="s">
        <v>8269</v>
      </c>
      <c r="O2827">
        <f>ROUND(E2827/D2827*100,0)</f>
        <v>111</v>
      </c>
      <c r="P2827">
        <f>IFERROR(ROUND(E2827/L2827,2),"N/A")</f>
        <v>151.46</v>
      </c>
      <c r="Q2827" t="s">
        <v>8315</v>
      </c>
      <c r="R2827" t="s">
        <v>8317</v>
      </c>
    </row>
    <row r="2828" spans="1:18" ht="60" x14ac:dyDescent="0.25">
      <c r="A2828">
        <v>3620</v>
      </c>
      <c r="B2828" s="9" t="s">
        <v>3618</v>
      </c>
      <c r="C2828" s="3" t="s">
        <v>7730</v>
      </c>
      <c r="D2828" s="5">
        <v>10500</v>
      </c>
      <c r="E2828" s="7">
        <v>11045</v>
      </c>
      <c r="F2828" t="s">
        <v>8218</v>
      </c>
      <c r="G2828" t="s">
        <v>8223</v>
      </c>
      <c r="H2828" t="s">
        <v>8245</v>
      </c>
      <c r="I2828">
        <v>1425528000</v>
      </c>
      <c r="J2828">
        <v>1422916261</v>
      </c>
      <c r="K2828" t="b">
        <v>0</v>
      </c>
      <c r="L2828">
        <v>197</v>
      </c>
      <c r="M2828" t="b">
        <v>1</v>
      </c>
      <c r="N2828" t="s">
        <v>8269</v>
      </c>
      <c r="O2828">
        <f>ROUND(E2828/D2828*100,0)</f>
        <v>105</v>
      </c>
      <c r="P2828">
        <f>IFERROR(ROUND(E2828/L2828,2),"N/A")</f>
        <v>56.07</v>
      </c>
      <c r="Q2828" t="s">
        <v>8315</v>
      </c>
      <c r="R2828" t="s">
        <v>8317</v>
      </c>
    </row>
    <row r="2829" spans="1:18" ht="60" x14ac:dyDescent="0.25">
      <c r="A2829">
        <v>3893</v>
      </c>
      <c r="B2829" s="9" t="s">
        <v>3890</v>
      </c>
      <c r="C2829" s="3" t="s">
        <v>8001</v>
      </c>
      <c r="D2829" s="5">
        <v>50000</v>
      </c>
      <c r="E2829" s="7">
        <v>10775</v>
      </c>
      <c r="F2829" t="s">
        <v>8220</v>
      </c>
      <c r="G2829" t="s">
        <v>8223</v>
      </c>
      <c r="H2829" t="s">
        <v>8245</v>
      </c>
      <c r="I2829">
        <v>1404194400</v>
      </c>
      <c r="J2829">
        <v>1400600840</v>
      </c>
      <c r="K2829" t="b">
        <v>0</v>
      </c>
      <c r="L2829">
        <v>84</v>
      </c>
      <c r="M2829" t="b">
        <v>0</v>
      </c>
      <c r="N2829" t="s">
        <v>8269</v>
      </c>
      <c r="O2829">
        <f>ROUND(E2829/D2829*100,0)</f>
        <v>22</v>
      </c>
      <c r="P2829">
        <f>IFERROR(ROUND(E2829/L2829,2),"N/A")</f>
        <v>128.27000000000001</v>
      </c>
      <c r="Q2829" t="s">
        <v>8315</v>
      </c>
      <c r="R2829" t="s">
        <v>8317</v>
      </c>
    </row>
    <row r="2830" spans="1:18" ht="60" x14ac:dyDescent="0.25">
      <c r="A2830">
        <v>2963</v>
      </c>
      <c r="B2830" s="9" t="s">
        <v>2963</v>
      </c>
      <c r="C2830" s="3" t="s">
        <v>7073</v>
      </c>
      <c r="D2830" s="5">
        <v>10000</v>
      </c>
      <c r="E2830" s="7">
        <v>10685</v>
      </c>
      <c r="F2830" t="s">
        <v>8218</v>
      </c>
      <c r="G2830" t="s">
        <v>8223</v>
      </c>
      <c r="H2830" t="s">
        <v>8245</v>
      </c>
      <c r="I2830">
        <v>1435835824</v>
      </c>
      <c r="J2830">
        <v>1433243824</v>
      </c>
      <c r="K2830" t="b">
        <v>0</v>
      </c>
      <c r="L2830">
        <v>98</v>
      </c>
      <c r="M2830" t="b">
        <v>1</v>
      </c>
      <c r="N2830" t="s">
        <v>8269</v>
      </c>
      <c r="O2830">
        <f>ROUND(E2830/D2830*100,0)</f>
        <v>107</v>
      </c>
      <c r="P2830">
        <f>IFERROR(ROUND(E2830/L2830,2),"N/A")</f>
        <v>109.03</v>
      </c>
      <c r="Q2830" t="s">
        <v>8315</v>
      </c>
      <c r="R2830" t="s">
        <v>8317</v>
      </c>
    </row>
    <row r="2831" spans="1:18" ht="45" x14ac:dyDescent="0.25">
      <c r="A2831">
        <v>2818</v>
      </c>
      <c r="B2831" s="9" t="s">
        <v>2818</v>
      </c>
      <c r="C2831" s="3" t="s">
        <v>6928</v>
      </c>
      <c r="D2831" s="5">
        <v>10000</v>
      </c>
      <c r="E2831" s="7">
        <v>10603</v>
      </c>
      <c r="F2831" t="s">
        <v>8218</v>
      </c>
      <c r="G2831" t="s">
        <v>8223</v>
      </c>
      <c r="H2831" t="s">
        <v>8245</v>
      </c>
      <c r="I2831">
        <v>1443018086</v>
      </c>
      <c r="J2831">
        <v>1441290086</v>
      </c>
      <c r="K2831" t="b">
        <v>0</v>
      </c>
      <c r="L2831">
        <v>102</v>
      </c>
      <c r="M2831" t="b">
        <v>1</v>
      </c>
      <c r="N2831" t="s">
        <v>8269</v>
      </c>
      <c r="O2831">
        <f>ROUND(E2831/D2831*100,0)</f>
        <v>106</v>
      </c>
      <c r="P2831">
        <f>IFERROR(ROUND(E2831/L2831,2),"N/A")</f>
        <v>103.95</v>
      </c>
      <c r="Q2831" t="s">
        <v>8315</v>
      </c>
      <c r="R2831" t="s">
        <v>8317</v>
      </c>
    </row>
    <row r="2832" spans="1:18" ht="60" x14ac:dyDescent="0.25">
      <c r="A2832">
        <v>3434</v>
      </c>
      <c r="B2832" s="9" t="s">
        <v>3433</v>
      </c>
      <c r="C2832" s="3" t="s">
        <v>7544</v>
      </c>
      <c r="D2832" s="5">
        <v>10000</v>
      </c>
      <c r="E2832" s="7">
        <v>10555</v>
      </c>
      <c r="F2832" t="s">
        <v>8218</v>
      </c>
      <c r="G2832" t="s">
        <v>8223</v>
      </c>
      <c r="H2832" t="s">
        <v>8245</v>
      </c>
      <c r="I2832">
        <v>1404983269</v>
      </c>
      <c r="J2832">
        <v>1402391269</v>
      </c>
      <c r="K2832" t="b">
        <v>0</v>
      </c>
      <c r="L2832">
        <v>168</v>
      </c>
      <c r="M2832" t="b">
        <v>1</v>
      </c>
      <c r="N2832" t="s">
        <v>8269</v>
      </c>
      <c r="O2832">
        <f>ROUND(E2832/D2832*100,0)</f>
        <v>106</v>
      </c>
      <c r="P2832">
        <f>IFERROR(ROUND(E2832/L2832,2),"N/A")</f>
        <v>62.83</v>
      </c>
      <c r="Q2832" t="s">
        <v>8315</v>
      </c>
      <c r="R2832" t="s">
        <v>8317</v>
      </c>
    </row>
    <row r="2833" spans="1:18" ht="45" x14ac:dyDescent="0.25">
      <c r="A2833">
        <v>3507</v>
      </c>
      <c r="B2833" s="9" t="s">
        <v>3506</v>
      </c>
      <c r="C2833" s="3" t="s">
        <v>7617</v>
      </c>
      <c r="D2833" s="5">
        <v>10000</v>
      </c>
      <c r="E2833" s="7">
        <v>10440</v>
      </c>
      <c r="F2833" t="s">
        <v>8218</v>
      </c>
      <c r="G2833" t="s">
        <v>8223</v>
      </c>
      <c r="H2833" t="s">
        <v>8245</v>
      </c>
      <c r="I2833">
        <v>1464732537</v>
      </c>
      <c r="J2833">
        <v>1462140537</v>
      </c>
      <c r="K2833" t="b">
        <v>0</v>
      </c>
      <c r="L2833">
        <v>72</v>
      </c>
      <c r="M2833" t="b">
        <v>1</v>
      </c>
      <c r="N2833" t="s">
        <v>8269</v>
      </c>
      <c r="O2833">
        <f>ROUND(E2833/D2833*100,0)</f>
        <v>104</v>
      </c>
      <c r="P2833">
        <f>IFERROR(ROUND(E2833/L2833,2),"N/A")</f>
        <v>145</v>
      </c>
      <c r="Q2833" t="s">
        <v>8315</v>
      </c>
      <c r="R2833" t="s">
        <v>8317</v>
      </c>
    </row>
    <row r="2834" spans="1:18" ht="60" x14ac:dyDescent="0.25">
      <c r="A2834">
        <v>2997</v>
      </c>
      <c r="B2834" s="9" t="s">
        <v>2997</v>
      </c>
      <c r="C2834" s="3" t="s">
        <v>7107</v>
      </c>
      <c r="D2834" s="5">
        <v>10000</v>
      </c>
      <c r="E2834" s="7">
        <v>10373</v>
      </c>
      <c r="F2834" t="s">
        <v>8218</v>
      </c>
      <c r="G2834" t="s">
        <v>8223</v>
      </c>
      <c r="H2834" t="s">
        <v>8245</v>
      </c>
      <c r="I2834">
        <v>1488171540</v>
      </c>
      <c r="J2834">
        <v>1486661793</v>
      </c>
      <c r="K2834" t="b">
        <v>0</v>
      </c>
      <c r="L2834">
        <v>115</v>
      </c>
      <c r="M2834" t="b">
        <v>1</v>
      </c>
      <c r="N2834" t="s">
        <v>8301</v>
      </c>
      <c r="O2834">
        <f>ROUND(E2834/D2834*100,0)</f>
        <v>104</v>
      </c>
      <c r="P2834">
        <f>IFERROR(ROUND(E2834/L2834,2),"N/A")</f>
        <v>90.2</v>
      </c>
      <c r="Q2834" t="s">
        <v>8315</v>
      </c>
      <c r="R2834" t="s">
        <v>8316</v>
      </c>
    </row>
    <row r="2835" spans="1:18" ht="45" x14ac:dyDescent="0.25">
      <c r="A2835">
        <v>3463</v>
      </c>
      <c r="B2835" s="9" t="s">
        <v>3462</v>
      </c>
      <c r="C2835" s="3" t="s">
        <v>7573</v>
      </c>
      <c r="D2835" s="5">
        <v>10000</v>
      </c>
      <c r="E2835" s="7">
        <v>10338</v>
      </c>
      <c r="F2835" t="s">
        <v>8218</v>
      </c>
      <c r="G2835" t="s">
        <v>8228</v>
      </c>
      <c r="H2835" t="s">
        <v>8250</v>
      </c>
      <c r="I2835">
        <v>1476158340</v>
      </c>
      <c r="J2835">
        <v>1472594585</v>
      </c>
      <c r="K2835" t="b">
        <v>0</v>
      </c>
      <c r="L2835">
        <v>114</v>
      </c>
      <c r="M2835" t="b">
        <v>1</v>
      </c>
      <c r="N2835" t="s">
        <v>8269</v>
      </c>
      <c r="O2835">
        <f>ROUND(E2835/D2835*100,0)</f>
        <v>103</v>
      </c>
      <c r="P2835">
        <f>IFERROR(ROUND(E2835/L2835,2),"N/A")</f>
        <v>90.68</v>
      </c>
      <c r="Q2835" t="s">
        <v>8315</v>
      </c>
      <c r="R2835" t="s">
        <v>8317</v>
      </c>
    </row>
    <row r="2836" spans="1:18" ht="60" x14ac:dyDescent="0.25">
      <c r="A2836">
        <v>3173</v>
      </c>
      <c r="B2836" s="9" t="s">
        <v>3173</v>
      </c>
      <c r="C2836" s="3" t="s">
        <v>7283</v>
      </c>
      <c r="D2836" s="5">
        <v>10000</v>
      </c>
      <c r="E2836" s="7">
        <v>10300</v>
      </c>
      <c r="F2836" t="s">
        <v>8218</v>
      </c>
      <c r="G2836" t="s">
        <v>8223</v>
      </c>
      <c r="H2836" t="s">
        <v>8245</v>
      </c>
      <c r="I2836">
        <v>1411765492</v>
      </c>
      <c r="J2836">
        <v>1409173492</v>
      </c>
      <c r="K2836" t="b">
        <v>1</v>
      </c>
      <c r="L2836">
        <v>74</v>
      </c>
      <c r="M2836" t="b">
        <v>1</v>
      </c>
      <c r="N2836" t="s">
        <v>8269</v>
      </c>
      <c r="O2836">
        <f>ROUND(E2836/D2836*100,0)</f>
        <v>103</v>
      </c>
      <c r="P2836">
        <f>IFERROR(ROUND(E2836/L2836,2),"N/A")</f>
        <v>139.19</v>
      </c>
      <c r="Q2836" t="s">
        <v>8315</v>
      </c>
      <c r="R2836" t="s">
        <v>8317</v>
      </c>
    </row>
    <row r="2837" spans="1:18" ht="45" x14ac:dyDescent="0.25">
      <c r="A2837">
        <v>3358</v>
      </c>
      <c r="B2837" s="9" t="s">
        <v>3357</v>
      </c>
      <c r="C2837" s="3" t="s">
        <v>7468</v>
      </c>
      <c r="D2837" s="5">
        <v>10000</v>
      </c>
      <c r="E2837" s="7">
        <v>10299</v>
      </c>
      <c r="F2837" t="s">
        <v>8218</v>
      </c>
      <c r="G2837" t="s">
        <v>8223</v>
      </c>
      <c r="H2837" t="s">
        <v>8245</v>
      </c>
      <c r="I2837">
        <v>1416385679</v>
      </c>
      <c r="J2837">
        <v>1413790079</v>
      </c>
      <c r="K2837" t="b">
        <v>0</v>
      </c>
      <c r="L2837">
        <v>162</v>
      </c>
      <c r="M2837" t="b">
        <v>1</v>
      </c>
      <c r="N2837" t="s">
        <v>8269</v>
      </c>
      <c r="O2837">
        <f>ROUND(E2837/D2837*100,0)</f>
        <v>103</v>
      </c>
      <c r="P2837">
        <f>IFERROR(ROUND(E2837/L2837,2),"N/A")</f>
        <v>63.57</v>
      </c>
      <c r="Q2837" t="s">
        <v>8315</v>
      </c>
      <c r="R2837" t="s">
        <v>8317</v>
      </c>
    </row>
    <row r="2838" spans="1:18" ht="45" x14ac:dyDescent="0.25">
      <c r="A2838">
        <v>3766</v>
      </c>
      <c r="B2838" s="9" t="s">
        <v>3763</v>
      </c>
      <c r="C2838" s="3" t="s">
        <v>7876</v>
      </c>
      <c r="D2838" s="5">
        <v>10000</v>
      </c>
      <c r="E2838" s="7">
        <v>10265.01</v>
      </c>
      <c r="F2838" t="s">
        <v>8218</v>
      </c>
      <c r="G2838" t="s">
        <v>8223</v>
      </c>
      <c r="H2838" t="s">
        <v>8245</v>
      </c>
      <c r="I2838">
        <v>1404360045</v>
      </c>
      <c r="J2838">
        <v>1401336045</v>
      </c>
      <c r="K2838" t="b">
        <v>0</v>
      </c>
      <c r="L2838">
        <v>96</v>
      </c>
      <c r="M2838" t="b">
        <v>1</v>
      </c>
      <c r="N2838" t="s">
        <v>8303</v>
      </c>
      <c r="O2838">
        <f>ROUND(E2838/D2838*100,0)</f>
        <v>103</v>
      </c>
      <c r="P2838">
        <f>IFERROR(ROUND(E2838/L2838,2),"N/A")</f>
        <v>106.93</v>
      </c>
      <c r="Q2838" t="s">
        <v>8315</v>
      </c>
      <c r="R2838" t="s">
        <v>8318</v>
      </c>
    </row>
    <row r="2839" spans="1:18" ht="60" x14ac:dyDescent="0.25">
      <c r="A2839">
        <v>3714</v>
      </c>
      <c r="B2839" s="9" t="s">
        <v>3711</v>
      </c>
      <c r="C2839" s="3" t="s">
        <v>7824</v>
      </c>
      <c r="D2839" s="5">
        <v>10000</v>
      </c>
      <c r="E2839" s="7">
        <v>10235</v>
      </c>
      <c r="F2839" t="s">
        <v>8218</v>
      </c>
      <c r="G2839" t="s">
        <v>8223</v>
      </c>
      <c r="H2839" t="s">
        <v>8245</v>
      </c>
      <c r="I2839">
        <v>1432612740</v>
      </c>
      <c r="J2839">
        <v>1429881667</v>
      </c>
      <c r="K2839" t="b">
        <v>0</v>
      </c>
      <c r="L2839">
        <v>97</v>
      </c>
      <c r="M2839" t="b">
        <v>1</v>
      </c>
      <c r="N2839" t="s">
        <v>8269</v>
      </c>
      <c r="O2839">
        <f>ROUND(E2839/D2839*100,0)</f>
        <v>102</v>
      </c>
      <c r="P2839">
        <f>IFERROR(ROUND(E2839/L2839,2),"N/A")</f>
        <v>105.52</v>
      </c>
      <c r="Q2839" t="s">
        <v>8315</v>
      </c>
      <c r="R2839" t="s">
        <v>8317</v>
      </c>
    </row>
    <row r="2840" spans="1:18" ht="60" x14ac:dyDescent="0.25">
      <c r="A2840">
        <v>3298</v>
      </c>
      <c r="B2840" s="9" t="s">
        <v>3298</v>
      </c>
      <c r="C2840" s="3" t="s">
        <v>7408</v>
      </c>
      <c r="D2840" s="5">
        <v>10000</v>
      </c>
      <c r="E2840" s="7">
        <v>10173</v>
      </c>
      <c r="F2840" t="s">
        <v>8218</v>
      </c>
      <c r="G2840" t="s">
        <v>8223</v>
      </c>
      <c r="H2840" t="s">
        <v>8245</v>
      </c>
      <c r="I2840">
        <v>1442102400</v>
      </c>
      <c r="J2840">
        <v>1440370768</v>
      </c>
      <c r="K2840" t="b">
        <v>0</v>
      </c>
      <c r="L2840">
        <v>72</v>
      </c>
      <c r="M2840" t="b">
        <v>1</v>
      </c>
      <c r="N2840" t="s">
        <v>8269</v>
      </c>
      <c r="O2840">
        <f>ROUND(E2840/D2840*100,0)</f>
        <v>102</v>
      </c>
      <c r="P2840">
        <f>IFERROR(ROUND(E2840/L2840,2),"N/A")</f>
        <v>141.29</v>
      </c>
      <c r="Q2840" t="s">
        <v>8315</v>
      </c>
      <c r="R2840" t="s">
        <v>8317</v>
      </c>
    </row>
    <row r="2841" spans="1:18" ht="60" x14ac:dyDescent="0.25">
      <c r="A2841">
        <v>3524</v>
      </c>
      <c r="B2841" s="9" t="s">
        <v>3523</v>
      </c>
      <c r="C2841" s="3" t="s">
        <v>7634</v>
      </c>
      <c r="D2841" s="5">
        <v>10000</v>
      </c>
      <c r="E2841" s="7">
        <v>10156</v>
      </c>
      <c r="F2841" t="s">
        <v>8218</v>
      </c>
      <c r="G2841" t="s">
        <v>8223</v>
      </c>
      <c r="H2841" t="s">
        <v>8245</v>
      </c>
      <c r="I2841">
        <v>1410580800</v>
      </c>
      <c r="J2841">
        <v>1409336373</v>
      </c>
      <c r="K2841" t="b">
        <v>0</v>
      </c>
      <c r="L2841">
        <v>74</v>
      </c>
      <c r="M2841" t="b">
        <v>1</v>
      </c>
      <c r="N2841" t="s">
        <v>8269</v>
      </c>
      <c r="O2841">
        <f>ROUND(E2841/D2841*100,0)</f>
        <v>102</v>
      </c>
      <c r="P2841">
        <f>IFERROR(ROUND(E2841/L2841,2),"N/A")</f>
        <v>137.24</v>
      </c>
      <c r="Q2841" t="s">
        <v>8315</v>
      </c>
      <c r="R2841" t="s">
        <v>8317</v>
      </c>
    </row>
    <row r="2842" spans="1:18" ht="60" x14ac:dyDescent="0.25">
      <c r="A2842">
        <v>3575</v>
      </c>
      <c r="B2842" s="9" t="s">
        <v>3574</v>
      </c>
      <c r="C2842" s="3" t="s">
        <v>7685</v>
      </c>
      <c r="D2842" s="5">
        <v>10000</v>
      </c>
      <c r="E2842" s="7">
        <v>10133</v>
      </c>
      <c r="F2842" t="s">
        <v>8218</v>
      </c>
      <c r="G2842" t="s">
        <v>8223</v>
      </c>
      <c r="H2842" t="s">
        <v>8245</v>
      </c>
      <c r="I2842">
        <v>1470887940</v>
      </c>
      <c r="J2842">
        <v>1468176527</v>
      </c>
      <c r="K2842" t="b">
        <v>0</v>
      </c>
      <c r="L2842">
        <v>102</v>
      </c>
      <c r="M2842" t="b">
        <v>1</v>
      </c>
      <c r="N2842" t="s">
        <v>8269</v>
      </c>
      <c r="O2842">
        <f>ROUND(E2842/D2842*100,0)</f>
        <v>101</v>
      </c>
      <c r="P2842">
        <f>IFERROR(ROUND(E2842/L2842,2),"N/A")</f>
        <v>99.34</v>
      </c>
      <c r="Q2842" t="s">
        <v>8315</v>
      </c>
      <c r="R2842" t="s">
        <v>8317</v>
      </c>
    </row>
    <row r="2843" spans="1:18" ht="45" x14ac:dyDescent="0.25">
      <c r="A2843">
        <v>3421</v>
      </c>
      <c r="B2843" s="9" t="s">
        <v>3420</v>
      </c>
      <c r="C2843" s="3" t="s">
        <v>7531</v>
      </c>
      <c r="D2843" s="5">
        <v>10000</v>
      </c>
      <c r="E2843" s="7">
        <v>10115</v>
      </c>
      <c r="F2843" t="s">
        <v>8218</v>
      </c>
      <c r="G2843" t="s">
        <v>8223</v>
      </c>
      <c r="H2843" t="s">
        <v>8245</v>
      </c>
      <c r="I2843">
        <v>1425495563</v>
      </c>
      <c r="J2843">
        <v>1422903563</v>
      </c>
      <c r="K2843" t="b">
        <v>0</v>
      </c>
      <c r="L2843">
        <v>98</v>
      </c>
      <c r="M2843" t="b">
        <v>1</v>
      </c>
      <c r="N2843" t="s">
        <v>8269</v>
      </c>
      <c r="O2843">
        <f>ROUND(E2843/D2843*100,0)</f>
        <v>101</v>
      </c>
      <c r="P2843">
        <f>IFERROR(ROUND(E2843/L2843,2),"N/A")</f>
        <v>103.21</v>
      </c>
      <c r="Q2843" t="s">
        <v>8315</v>
      </c>
      <c r="R2843" t="s">
        <v>8317</v>
      </c>
    </row>
    <row r="2844" spans="1:18" ht="60" x14ac:dyDescent="0.25">
      <c r="A2844">
        <v>2930</v>
      </c>
      <c r="B2844" s="9" t="s">
        <v>2930</v>
      </c>
      <c r="C2844" s="3" t="s">
        <v>7040</v>
      </c>
      <c r="D2844" s="5">
        <v>10000</v>
      </c>
      <c r="E2844" s="7">
        <v>10092</v>
      </c>
      <c r="F2844" t="s">
        <v>8218</v>
      </c>
      <c r="G2844" t="s">
        <v>8224</v>
      </c>
      <c r="H2844" t="s">
        <v>8246</v>
      </c>
      <c r="I2844">
        <v>1431007264</v>
      </c>
      <c r="J2844">
        <v>1428415264</v>
      </c>
      <c r="K2844" t="b">
        <v>0</v>
      </c>
      <c r="L2844">
        <v>62</v>
      </c>
      <c r="M2844" t="b">
        <v>1</v>
      </c>
      <c r="N2844" t="s">
        <v>8303</v>
      </c>
      <c r="O2844">
        <f>ROUND(E2844/D2844*100,0)</f>
        <v>101</v>
      </c>
      <c r="P2844">
        <f>IFERROR(ROUND(E2844/L2844,2),"N/A")</f>
        <v>162.77000000000001</v>
      </c>
      <c r="Q2844" t="s">
        <v>8315</v>
      </c>
      <c r="R2844" t="s">
        <v>8318</v>
      </c>
    </row>
    <row r="2845" spans="1:18" ht="60" x14ac:dyDescent="0.25">
      <c r="A2845">
        <v>3022</v>
      </c>
      <c r="B2845" s="9" t="s">
        <v>3022</v>
      </c>
      <c r="C2845" s="3" t="s">
        <v>7132</v>
      </c>
      <c r="D2845" s="5">
        <v>10000</v>
      </c>
      <c r="E2845" s="7">
        <v>10088</v>
      </c>
      <c r="F2845" t="s">
        <v>8218</v>
      </c>
      <c r="G2845" t="s">
        <v>8223</v>
      </c>
      <c r="H2845" t="s">
        <v>8245</v>
      </c>
      <c r="I2845">
        <v>1472338409</v>
      </c>
      <c r="J2845">
        <v>1468450409</v>
      </c>
      <c r="K2845" t="b">
        <v>0</v>
      </c>
      <c r="L2845">
        <v>62</v>
      </c>
      <c r="M2845" t="b">
        <v>1</v>
      </c>
      <c r="N2845" t="s">
        <v>8301</v>
      </c>
      <c r="O2845">
        <f>ROUND(E2845/D2845*100,0)</f>
        <v>101</v>
      </c>
      <c r="P2845">
        <f>IFERROR(ROUND(E2845/L2845,2),"N/A")</f>
        <v>162.71</v>
      </c>
      <c r="Q2845" t="s">
        <v>8315</v>
      </c>
      <c r="R2845" t="s">
        <v>8316</v>
      </c>
    </row>
    <row r="2846" spans="1:18" ht="60" x14ac:dyDescent="0.25">
      <c r="A2846">
        <v>527</v>
      </c>
      <c r="B2846" s="9" t="s">
        <v>528</v>
      </c>
      <c r="C2846" s="3" t="s">
        <v>4637</v>
      </c>
      <c r="D2846" s="5">
        <v>10000</v>
      </c>
      <c r="E2846" s="7">
        <v>10085</v>
      </c>
      <c r="F2846" t="s">
        <v>8218</v>
      </c>
      <c r="G2846" t="s">
        <v>8223</v>
      </c>
      <c r="H2846" t="s">
        <v>8245</v>
      </c>
      <c r="I2846">
        <v>1487347500</v>
      </c>
      <c r="J2846">
        <v>1484715366</v>
      </c>
      <c r="K2846" t="b">
        <v>0</v>
      </c>
      <c r="L2846">
        <v>158</v>
      </c>
      <c r="M2846" t="b">
        <v>1</v>
      </c>
      <c r="N2846" t="s">
        <v>8269</v>
      </c>
      <c r="O2846">
        <f>ROUND(E2846/D2846*100,0)</f>
        <v>101</v>
      </c>
      <c r="P2846">
        <f>IFERROR(ROUND(E2846/L2846,2),"N/A")</f>
        <v>63.83</v>
      </c>
      <c r="Q2846" t="s">
        <v>8315</v>
      </c>
      <c r="R2846" t="s">
        <v>8317</v>
      </c>
    </row>
    <row r="2847" spans="1:18" ht="45" x14ac:dyDescent="0.25">
      <c r="A2847">
        <v>3153</v>
      </c>
      <c r="B2847" s="9" t="s">
        <v>3153</v>
      </c>
      <c r="C2847" s="3" t="s">
        <v>7263</v>
      </c>
      <c r="D2847" s="5">
        <v>3000</v>
      </c>
      <c r="E2847" s="7">
        <v>10067.5</v>
      </c>
      <c r="F2847" t="s">
        <v>8218</v>
      </c>
      <c r="G2847" t="s">
        <v>8223</v>
      </c>
      <c r="H2847" t="s">
        <v>8245</v>
      </c>
      <c r="I2847">
        <v>1304225940</v>
      </c>
      <c r="J2847">
        <v>1301542937</v>
      </c>
      <c r="K2847" t="b">
        <v>1</v>
      </c>
      <c r="L2847">
        <v>241</v>
      </c>
      <c r="M2847" t="b">
        <v>1</v>
      </c>
      <c r="N2847" t="s">
        <v>8269</v>
      </c>
      <c r="O2847">
        <f>ROUND(E2847/D2847*100,0)</f>
        <v>336</v>
      </c>
      <c r="P2847">
        <f>IFERROR(ROUND(E2847/L2847,2),"N/A")</f>
        <v>41.77</v>
      </c>
      <c r="Q2847" t="s">
        <v>8315</v>
      </c>
      <c r="R2847" t="s">
        <v>8317</v>
      </c>
    </row>
    <row r="2848" spans="1:18" ht="60" x14ac:dyDescent="0.25">
      <c r="A2848">
        <v>3455</v>
      </c>
      <c r="B2848" s="9" t="s">
        <v>3454</v>
      </c>
      <c r="C2848" s="3" t="s">
        <v>7565</v>
      </c>
      <c r="D2848" s="5">
        <v>10000</v>
      </c>
      <c r="E2848" s="7">
        <v>10065</v>
      </c>
      <c r="F2848" t="s">
        <v>8218</v>
      </c>
      <c r="G2848" t="s">
        <v>8223</v>
      </c>
      <c r="H2848" t="s">
        <v>8245</v>
      </c>
      <c r="I2848">
        <v>1476381627</v>
      </c>
      <c r="J2848">
        <v>1473789627</v>
      </c>
      <c r="K2848" t="b">
        <v>0</v>
      </c>
      <c r="L2848">
        <v>69</v>
      </c>
      <c r="M2848" t="b">
        <v>1</v>
      </c>
      <c r="N2848" t="s">
        <v>8269</v>
      </c>
      <c r="O2848">
        <f>ROUND(E2848/D2848*100,0)</f>
        <v>101</v>
      </c>
      <c r="P2848">
        <f>IFERROR(ROUND(E2848/L2848,2),"N/A")</f>
        <v>145.87</v>
      </c>
      <c r="Q2848" t="s">
        <v>8315</v>
      </c>
      <c r="R2848" t="s">
        <v>8317</v>
      </c>
    </row>
    <row r="2849" spans="1:18" ht="60" x14ac:dyDescent="0.25">
      <c r="A2849">
        <v>3400</v>
      </c>
      <c r="B2849" s="9" t="s">
        <v>3399</v>
      </c>
      <c r="C2849" s="3" t="s">
        <v>7510</v>
      </c>
      <c r="D2849" s="5">
        <v>10000</v>
      </c>
      <c r="E2849" s="7">
        <v>10041</v>
      </c>
      <c r="F2849" t="s">
        <v>8218</v>
      </c>
      <c r="G2849" t="s">
        <v>8223</v>
      </c>
      <c r="H2849" t="s">
        <v>8245</v>
      </c>
      <c r="I2849">
        <v>1409266414</v>
      </c>
      <c r="J2849">
        <v>1405378414</v>
      </c>
      <c r="K2849" t="b">
        <v>0</v>
      </c>
      <c r="L2849">
        <v>85</v>
      </c>
      <c r="M2849" t="b">
        <v>1</v>
      </c>
      <c r="N2849" t="s">
        <v>8269</v>
      </c>
      <c r="O2849">
        <f>ROUND(E2849/D2849*100,0)</f>
        <v>100</v>
      </c>
      <c r="P2849">
        <f>IFERROR(ROUND(E2849/L2849,2),"N/A")</f>
        <v>118.13</v>
      </c>
      <c r="Q2849" t="s">
        <v>8315</v>
      </c>
      <c r="R2849" t="s">
        <v>8317</v>
      </c>
    </row>
    <row r="2850" spans="1:18" ht="45" x14ac:dyDescent="0.25">
      <c r="A2850">
        <v>3406</v>
      </c>
      <c r="B2850" s="9" t="s">
        <v>3405</v>
      </c>
      <c r="C2850" s="3" t="s">
        <v>7516</v>
      </c>
      <c r="D2850" s="5">
        <v>10000</v>
      </c>
      <c r="E2850" s="7">
        <v>10031</v>
      </c>
      <c r="F2850" t="s">
        <v>8218</v>
      </c>
      <c r="G2850" t="s">
        <v>8223</v>
      </c>
      <c r="H2850" t="s">
        <v>8245</v>
      </c>
      <c r="I2850">
        <v>1405511376</v>
      </c>
      <c r="J2850">
        <v>1401623376</v>
      </c>
      <c r="K2850" t="b">
        <v>0</v>
      </c>
      <c r="L2850">
        <v>91</v>
      </c>
      <c r="M2850" t="b">
        <v>1</v>
      </c>
      <c r="N2850" t="s">
        <v>8269</v>
      </c>
      <c r="O2850">
        <f>ROUND(E2850/D2850*100,0)</f>
        <v>100</v>
      </c>
      <c r="P2850">
        <f>IFERROR(ROUND(E2850/L2850,2),"N/A")</f>
        <v>110.23</v>
      </c>
      <c r="Q2850" t="s">
        <v>8315</v>
      </c>
      <c r="R2850" t="s">
        <v>8317</v>
      </c>
    </row>
    <row r="2851" spans="1:18" ht="45" x14ac:dyDescent="0.25">
      <c r="A2851">
        <v>2811</v>
      </c>
      <c r="B2851" s="9" t="s">
        <v>2811</v>
      </c>
      <c r="C2851" s="3" t="s">
        <v>6921</v>
      </c>
      <c r="D2851" s="5">
        <v>10000</v>
      </c>
      <c r="E2851" s="7">
        <v>10027</v>
      </c>
      <c r="F2851" t="s">
        <v>8218</v>
      </c>
      <c r="G2851" t="s">
        <v>8224</v>
      </c>
      <c r="H2851" t="s">
        <v>8246</v>
      </c>
      <c r="I2851">
        <v>1424692503</v>
      </c>
      <c r="J2851">
        <v>1422100503</v>
      </c>
      <c r="K2851" t="b">
        <v>0</v>
      </c>
      <c r="L2851">
        <v>108</v>
      </c>
      <c r="M2851" t="b">
        <v>1</v>
      </c>
      <c r="N2851" t="s">
        <v>8269</v>
      </c>
      <c r="O2851">
        <f>ROUND(E2851/D2851*100,0)</f>
        <v>100</v>
      </c>
      <c r="P2851">
        <f>IFERROR(ROUND(E2851/L2851,2),"N/A")</f>
        <v>92.84</v>
      </c>
      <c r="Q2851" t="s">
        <v>8315</v>
      </c>
      <c r="R2851" t="s">
        <v>8317</v>
      </c>
    </row>
    <row r="2852" spans="1:18" ht="60" x14ac:dyDescent="0.25">
      <c r="A2852">
        <v>3288</v>
      </c>
      <c r="B2852" s="9" t="s">
        <v>3288</v>
      </c>
      <c r="C2852" s="3" t="s">
        <v>7398</v>
      </c>
      <c r="D2852" s="5">
        <v>10000</v>
      </c>
      <c r="E2852" s="7">
        <v>10026.49</v>
      </c>
      <c r="F2852" t="s">
        <v>8218</v>
      </c>
      <c r="G2852" t="s">
        <v>8224</v>
      </c>
      <c r="H2852" t="s">
        <v>8246</v>
      </c>
      <c r="I2852">
        <v>1466463600</v>
      </c>
      <c r="J2852">
        <v>1463337315</v>
      </c>
      <c r="K2852" t="b">
        <v>0</v>
      </c>
      <c r="L2852">
        <v>207</v>
      </c>
      <c r="M2852" t="b">
        <v>1</v>
      </c>
      <c r="N2852" t="s">
        <v>8269</v>
      </c>
      <c r="O2852">
        <f>ROUND(E2852/D2852*100,0)</f>
        <v>100</v>
      </c>
      <c r="P2852">
        <f>IFERROR(ROUND(E2852/L2852,2),"N/A")</f>
        <v>48.44</v>
      </c>
      <c r="Q2852" t="s">
        <v>8315</v>
      </c>
      <c r="R2852" t="s">
        <v>8317</v>
      </c>
    </row>
    <row r="2853" spans="1:18" ht="60" x14ac:dyDescent="0.25">
      <c r="A2853">
        <v>2990</v>
      </c>
      <c r="B2853" s="9" t="s">
        <v>2990</v>
      </c>
      <c r="C2853" s="3" t="s">
        <v>7100</v>
      </c>
      <c r="D2853" s="5">
        <v>10000</v>
      </c>
      <c r="E2853" s="7">
        <v>10000</v>
      </c>
      <c r="F2853" t="s">
        <v>8218</v>
      </c>
      <c r="G2853" t="s">
        <v>8223</v>
      </c>
      <c r="H2853" t="s">
        <v>8245</v>
      </c>
      <c r="I2853">
        <v>1452174420</v>
      </c>
      <c r="J2853">
        <v>1449150420</v>
      </c>
      <c r="K2853" t="b">
        <v>0</v>
      </c>
      <c r="L2853">
        <v>27</v>
      </c>
      <c r="M2853" t="b">
        <v>1</v>
      </c>
      <c r="N2853" t="s">
        <v>8301</v>
      </c>
      <c r="O2853">
        <f>ROUND(E2853/D2853*100,0)</f>
        <v>100</v>
      </c>
      <c r="P2853">
        <f>IFERROR(ROUND(E2853/L2853,2),"N/A")</f>
        <v>370.37</v>
      </c>
      <c r="Q2853" t="s">
        <v>8315</v>
      </c>
      <c r="R2853" t="s">
        <v>8316</v>
      </c>
    </row>
    <row r="2854" spans="1:18" ht="60" x14ac:dyDescent="0.25">
      <c r="A2854">
        <v>3241</v>
      </c>
      <c r="B2854" s="9" t="s">
        <v>3241</v>
      </c>
      <c r="C2854" s="3" t="s">
        <v>7351</v>
      </c>
      <c r="D2854" s="5">
        <v>8500</v>
      </c>
      <c r="E2854" s="7">
        <v>9801</v>
      </c>
      <c r="F2854" t="s">
        <v>8218</v>
      </c>
      <c r="G2854" t="s">
        <v>8223</v>
      </c>
      <c r="H2854" t="s">
        <v>8245</v>
      </c>
      <c r="I2854">
        <v>1413269940</v>
      </c>
      <c r="J2854">
        <v>1410421670</v>
      </c>
      <c r="K2854" t="b">
        <v>1</v>
      </c>
      <c r="L2854">
        <v>167</v>
      </c>
      <c r="M2854" t="b">
        <v>1</v>
      </c>
      <c r="N2854" t="s">
        <v>8269</v>
      </c>
      <c r="O2854">
        <f>ROUND(E2854/D2854*100,0)</f>
        <v>115</v>
      </c>
      <c r="P2854">
        <f>IFERROR(ROUND(E2854/L2854,2),"N/A")</f>
        <v>58.69</v>
      </c>
      <c r="Q2854" t="s">
        <v>8315</v>
      </c>
      <c r="R2854" t="s">
        <v>8317</v>
      </c>
    </row>
    <row r="2855" spans="1:18" ht="60" x14ac:dyDescent="0.25">
      <c r="A2855">
        <v>2828</v>
      </c>
      <c r="B2855" s="9" t="s">
        <v>2828</v>
      </c>
      <c r="C2855" s="3" t="s">
        <v>6938</v>
      </c>
      <c r="D2855" s="5">
        <v>9500</v>
      </c>
      <c r="E2855" s="7">
        <v>9536</v>
      </c>
      <c r="F2855" t="s">
        <v>8218</v>
      </c>
      <c r="G2855" t="s">
        <v>8224</v>
      </c>
      <c r="H2855" t="s">
        <v>8246</v>
      </c>
      <c r="I2855">
        <v>1443826800</v>
      </c>
      <c r="J2855">
        <v>1441606869</v>
      </c>
      <c r="K2855" t="b">
        <v>0</v>
      </c>
      <c r="L2855">
        <v>97</v>
      </c>
      <c r="M2855" t="b">
        <v>1</v>
      </c>
      <c r="N2855" t="s">
        <v>8269</v>
      </c>
      <c r="O2855">
        <f>ROUND(E2855/D2855*100,0)</f>
        <v>100</v>
      </c>
      <c r="P2855">
        <f>IFERROR(ROUND(E2855/L2855,2),"N/A")</f>
        <v>98.31</v>
      </c>
      <c r="Q2855" t="s">
        <v>8315</v>
      </c>
      <c r="R2855" t="s">
        <v>8317</v>
      </c>
    </row>
    <row r="2856" spans="1:18" ht="45" x14ac:dyDescent="0.25">
      <c r="A2856">
        <v>3433</v>
      </c>
      <c r="B2856" s="9" t="s">
        <v>3432</v>
      </c>
      <c r="C2856" s="3" t="s">
        <v>7543</v>
      </c>
      <c r="D2856" s="5">
        <v>9500</v>
      </c>
      <c r="E2856" s="7">
        <v>9525</v>
      </c>
      <c r="F2856" t="s">
        <v>8218</v>
      </c>
      <c r="G2856" t="s">
        <v>8223</v>
      </c>
      <c r="H2856" t="s">
        <v>8245</v>
      </c>
      <c r="I2856">
        <v>1402974000</v>
      </c>
      <c r="J2856">
        <v>1400290255</v>
      </c>
      <c r="K2856" t="b">
        <v>0</v>
      </c>
      <c r="L2856">
        <v>71</v>
      </c>
      <c r="M2856" t="b">
        <v>1</v>
      </c>
      <c r="N2856" t="s">
        <v>8269</v>
      </c>
      <c r="O2856">
        <f>ROUND(E2856/D2856*100,0)</f>
        <v>100</v>
      </c>
      <c r="P2856">
        <f>IFERROR(ROUND(E2856/L2856,2),"N/A")</f>
        <v>134.15</v>
      </c>
      <c r="Q2856" t="s">
        <v>8315</v>
      </c>
      <c r="R2856" t="s">
        <v>8317</v>
      </c>
    </row>
    <row r="2857" spans="1:18" ht="45" x14ac:dyDescent="0.25">
      <c r="A2857">
        <v>3155</v>
      </c>
      <c r="B2857" s="9" t="s">
        <v>3155</v>
      </c>
      <c r="C2857" s="3" t="s">
        <v>7265</v>
      </c>
      <c r="D2857" s="5">
        <v>5000</v>
      </c>
      <c r="E2857" s="7">
        <v>9425.23</v>
      </c>
      <c r="F2857" t="s">
        <v>8218</v>
      </c>
      <c r="G2857" t="s">
        <v>8224</v>
      </c>
      <c r="H2857" t="s">
        <v>8246</v>
      </c>
      <c r="I2857">
        <v>1356004725</v>
      </c>
      <c r="J2857">
        <v>1353412725</v>
      </c>
      <c r="K2857" t="b">
        <v>1</v>
      </c>
      <c r="L2857">
        <v>302</v>
      </c>
      <c r="M2857" t="b">
        <v>1</v>
      </c>
      <c r="N2857" t="s">
        <v>8269</v>
      </c>
      <c r="O2857">
        <f>ROUND(E2857/D2857*100,0)</f>
        <v>189</v>
      </c>
      <c r="P2857">
        <f>IFERROR(ROUND(E2857/L2857,2),"N/A")</f>
        <v>31.21</v>
      </c>
      <c r="Q2857" t="s">
        <v>8315</v>
      </c>
      <c r="R2857" t="s">
        <v>8317</v>
      </c>
    </row>
    <row r="2858" spans="1:18" ht="30" x14ac:dyDescent="0.25">
      <c r="A2858">
        <v>3041</v>
      </c>
      <c r="B2858" s="9" t="s">
        <v>3041</v>
      </c>
      <c r="C2858" s="3" t="s">
        <v>7151</v>
      </c>
      <c r="D2858" s="5">
        <v>8300</v>
      </c>
      <c r="E2858" s="7">
        <v>9170</v>
      </c>
      <c r="F2858" t="s">
        <v>8218</v>
      </c>
      <c r="G2858" t="s">
        <v>8223</v>
      </c>
      <c r="H2858" t="s">
        <v>8245</v>
      </c>
      <c r="I2858">
        <v>1453323048</v>
      </c>
      <c r="J2858">
        <v>1450731048</v>
      </c>
      <c r="K2858" t="b">
        <v>0</v>
      </c>
      <c r="L2858">
        <v>95</v>
      </c>
      <c r="M2858" t="b">
        <v>1</v>
      </c>
      <c r="N2858" t="s">
        <v>8301</v>
      </c>
      <c r="O2858">
        <f>ROUND(E2858/D2858*100,0)</f>
        <v>110</v>
      </c>
      <c r="P2858">
        <f>IFERROR(ROUND(E2858/L2858,2),"N/A")</f>
        <v>96.53</v>
      </c>
      <c r="Q2858" t="s">
        <v>8315</v>
      </c>
      <c r="R2858" t="s">
        <v>8316</v>
      </c>
    </row>
    <row r="2859" spans="1:18" ht="30" x14ac:dyDescent="0.25">
      <c r="A2859">
        <v>3360</v>
      </c>
      <c r="B2859" s="9" t="s">
        <v>3359</v>
      </c>
      <c r="C2859" s="3" t="s">
        <v>7470</v>
      </c>
      <c r="D2859" s="5">
        <v>9000</v>
      </c>
      <c r="E2859" s="7">
        <v>9124</v>
      </c>
      <c r="F2859" t="s">
        <v>8218</v>
      </c>
      <c r="G2859" t="s">
        <v>8243</v>
      </c>
      <c r="H2859" t="s">
        <v>8257</v>
      </c>
      <c r="I2859">
        <v>1481731140</v>
      </c>
      <c r="J2859">
        <v>1479866343</v>
      </c>
      <c r="K2859" t="b">
        <v>0</v>
      </c>
      <c r="L2859">
        <v>72</v>
      </c>
      <c r="M2859" t="b">
        <v>1</v>
      </c>
      <c r="N2859" t="s">
        <v>8269</v>
      </c>
      <c r="O2859">
        <f>ROUND(E2859/D2859*100,0)</f>
        <v>101</v>
      </c>
      <c r="P2859">
        <f>IFERROR(ROUND(E2859/L2859,2),"N/A")</f>
        <v>126.72</v>
      </c>
      <c r="Q2859" t="s">
        <v>8315</v>
      </c>
      <c r="R2859" t="s">
        <v>8317</v>
      </c>
    </row>
    <row r="2860" spans="1:18" ht="60" x14ac:dyDescent="0.25">
      <c r="A2860">
        <v>2991</v>
      </c>
      <c r="B2860" s="9" t="s">
        <v>2991</v>
      </c>
      <c r="C2860" s="3" t="s">
        <v>7101</v>
      </c>
      <c r="D2860" s="5">
        <v>8500</v>
      </c>
      <c r="E2860" s="7">
        <v>8780</v>
      </c>
      <c r="F2860" t="s">
        <v>8218</v>
      </c>
      <c r="G2860" t="s">
        <v>8223</v>
      </c>
      <c r="H2860" t="s">
        <v>8245</v>
      </c>
      <c r="I2860">
        <v>1485547530</v>
      </c>
      <c r="J2860">
        <v>1483646730</v>
      </c>
      <c r="K2860" t="b">
        <v>0</v>
      </c>
      <c r="L2860">
        <v>93</v>
      </c>
      <c r="M2860" t="b">
        <v>1</v>
      </c>
      <c r="N2860" t="s">
        <v>8301</v>
      </c>
      <c r="O2860">
        <f>ROUND(E2860/D2860*100,0)</f>
        <v>103</v>
      </c>
      <c r="P2860">
        <f>IFERROR(ROUND(E2860/L2860,2),"N/A")</f>
        <v>94.41</v>
      </c>
      <c r="Q2860" t="s">
        <v>8315</v>
      </c>
      <c r="R2860" t="s">
        <v>8316</v>
      </c>
    </row>
    <row r="2861" spans="1:18" ht="60" x14ac:dyDescent="0.25">
      <c r="A2861">
        <v>2973</v>
      </c>
      <c r="B2861" s="9" t="s">
        <v>2973</v>
      </c>
      <c r="C2861" s="3" t="s">
        <v>7083</v>
      </c>
      <c r="D2861" s="5">
        <v>5000</v>
      </c>
      <c r="E2861" s="7">
        <v>8740</v>
      </c>
      <c r="F2861" t="s">
        <v>8218</v>
      </c>
      <c r="G2861" t="s">
        <v>8223</v>
      </c>
      <c r="H2861" t="s">
        <v>8245</v>
      </c>
      <c r="I2861">
        <v>1451620800</v>
      </c>
      <c r="J2861">
        <v>1449171508</v>
      </c>
      <c r="K2861" t="b">
        <v>0</v>
      </c>
      <c r="L2861">
        <v>33</v>
      </c>
      <c r="M2861" t="b">
        <v>1</v>
      </c>
      <c r="N2861" t="s">
        <v>8269</v>
      </c>
      <c r="O2861">
        <f>ROUND(E2861/D2861*100,0)</f>
        <v>175</v>
      </c>
      <c r="P2861">
        <f>IFERROR(ROUND(E2861/L2861,2),"N/A")</f>
        <v>264.85000000000002</v>
      </c>
      <c r="Q2861" t="s">
        <v>8315</v>
      </c>
      <c r="R2861" t="s">
        <v>8317</v>
      </c>
    </row>
    <row r="2862" spans="1:18" ht="60" x14ac:dyDescent="0.25">
      <c r="A2862">
        <v>3631</v>
      </c>
      <c r="B2862" s="9" t="s">
        <v>3629</v>
      </c>
      <c r="C2862" s="3" t="s">
        <v>7741</v>
      </c>
      <c r="D2862" s="5">
        <v>17100</v>
      </c>
      <c r="E2862" s="7">
        <v>8725</v>
      </c>
      <c r="F2862" t="s">
        <v>8220</v>
      </c>
      <c r="G2862" t="s">
        <v>8223</v>
      </c>
      <c r="H2862" t="s">
        <v>8245</v>
      </c>
      <c r="I2862">
        <v>1411444740</v>
      </c>
      <c r="J2862">
        <v>1409335497</v>
      </c>
      <c r="K2862" t="b">
        <v>0</v>
      </c>
      <c r="L2862">
        <v>59</v>
      </c>
      <c r="M2862" t="b">
        <v>0</v>
      </c>
      <c r="N2862" t="s">
        <v>8303</v>
      </c>
      <c r="O2862">
        <f>ROUND(E2862/D2862*100,0)</f>
        <v>51</v>
      </c>
      <c r="P2862">
        <f>IFERROR(ROUND(E2862/L2862,2),"N/A")</f>
        <v>147.88</v>
      </c>
      <c r="Q2862" t="s">
        <v>8315</v>
      </c>
      <c r="R2862" t="s">
        <v>8318</v>
      </c>
    </row>
    <row r="2863" spans="1:18" ht="60" x14ac:dyDescent="0.25">
      <c r="A2863">
        <v>3016</v>
      </c>
      <c r="B2863" s="9" t="s">
        <v>3016</v>
      </c>
      <c r="C2863" s="3" t="s">
        <v>7126</v>
      </c>
      <c r="D2863" s="5">
        <v>8500</v>
      </c>
      <c r="E2863" s="7">
        <v>8722</v>
      </c>
      <c r="F2863" t="s">
        <v>8218</v>
      </c>
      <c r="G2863" t="s">
        <v>8223</v>
      </c>
      <c r="H2863" t="s">
        <v>8245</v>
      </c>
      <c r="I2863">
        <v>1405688952</v>
      </c>
      <c r="J2863">
        <v>1400504952</v>
      </c>
      <c r="K2863" t="b">
        <v>0</v>
      </c>
      <c r="L2863">
        <v>36</v>
      </c>
      <c r="M2863" t="b">
        <v>1</v>
      </c>
      <c r="N2863" t="s">
        <v>8301</v>
      </c>
      <c r="O2863">
        <f>ROUND(E2863/D2863*100,0)</f>
        <v>103</v>
      </c>
      <c r="P2863">
        <f>IFERROR(ROUND(E2863/L2863,2),"N/A")</f>
        <v>242.28</v>
      </c>
      <c r="Q2863" t="s">
        <v>8315</v>
      </c>
      <c r="R2863" t="s">
        <v>8316</v>
      </c>
    </row>
    <row r="2864" spans="1:18" x14ac:dyDescent="0.25">
      <c r="A2864">
        <v>3302</v>
      </c>
      <c r="B2864" s="9" t="s">
        <v>3302</v>
      </c>
      <c r="C2864" s="3" t="s">
        <v>7412</v>
      </c>
      <c r="D2864" s="5">
        <v>8400</v>
      </c>
      <c r="E2864" s="7">
        <v>8685</v>
      </c>
      <c r="F2864" t="s">
        <v>8218</v>
      </c>
      <c r="G2864" t="s">
        <v>8226</v>
      </c>
      <c r="H2864" t="s">
        <v>8248</v>
      </c>
      <c r="I2864">
        <v>1481099176</v>
      </c>
      <c r="J2864">
        <v>1478507176</v>
      </c>
      <c r="K2864" t="b">
        <v>0</v>
      </c>
      <c r="L2864">
        <v>50</v>
      </c>
      <c r="M2864" t="b">
        <v>1</v>
      </c>
      <c r="N2864" t="s">
        <v>8269</v>
      </c>
      <c r="O2864">
        <f>ROUND(E2864/D2864*100,0)</f>
        <v>103</v>
      </c>
      <c r="P2864">
        <f>IFERROR(ROUND(E2864/L2864,2),"N/A")</f>
        <v>173.7</v>
      </c>
      <c r="Q2864" t="s">
        <v>8315</v>
      </c>
      <c r="R2864" t="s">
        <v>8317</v>
      </c>
    </row>
    <row r="2865" spans="1:18" ht="45" x14ac:dyDescent="0.25">
      <c r="A2865">
        <v>3006</v>
      </c>
      <c r="B2865" s="9" t="s">
        <v>3006</v>
      </c>
      <c r="C2865" s="3" t="s">
        <v>7116</v>
      </c>
      <c r="D2865" s="5">
        <v>8000</v>
      </c>
      <c r="E2865" s="7">
        <v>8620</v>
      </c>
      <c r="F2865" t="s">
        <v>8218</v>
      </c>
      <c r="G2865" t="s">
        <v>8228</v>
      </c>
      <c r="H2865" t="s">
        <v>8250</v>
      </c>
      <c r="I2865">
        <v>1418580591</v>
      </c>
      <c r="J2865">
        <v>1415988591</v>
      </c>
      <c r="K2865" t="b">
        <v>0</v>
      </c>
      <c r="L2865">
        <v>97</v>
      </c>
      <c r="M2865" t="b">
        <v>1</v>
      </c>
      <c r="N2865" t="s">
        <v>8301</v>
      </c>
      <c r="O2865">
        <f>ROUND(E2865/D2865*100,0)</f>
        <v>108</v>
      </c>
      <c r="P2865">
        <f>IFERROR(ROUND(E2865/L2865,2),"N/A")</f>
        <v>88.87</v>
      </c>
      <c r="Q2865" t="s">
        <v>8315</v>
      </c>
      <c r="R2865" t="s">
        <v>8316</v>
      </c>
    </row>
    <row r="2866" spans="1:18" ht="60" x14ac:dyDescent="0.25">
      <c r="A2866">
        <v>3776</v>
      </c>
      <c r="B2866" s="9" t="s">
        <v>3773</v>
      </c>
      <c r="C2866" s="3" t="s">
        <v>7886</v>
      </c>
      <c r="D2866" s="5">
        <v>8000</v>
      </c>
      <c r="E2866" s="7">
        <v>8537</v>
      </c>
      <c r="F2866" t="s">
        <v>8218</v>
      </c>
      <c r="G2866" t="s">
        <v>8223</v>
      </c>
      <c r="H2866" t="s">
        <v>8245</v>
      </c>
      <c r="I2866">
        <v>1406854800</v>
      </c>
      <c r="J2866">
        <v>1403599778</v>
      </c>
      <c r="K2866" t="b">
        <v>0</v>
      </c>
      <c r="L2866">
        <v>94</v>
      </c>
      <c r="M2866" t="b">
        <v>1</v>
      </c>
      <c r="N2866" t="s">
        <v>8303</v>
      </c>
      <c r="O2866">
        <f>ROUND(E2866/D2866*100,0)</f>
        <v>107</v>
      </c>
      <c r="P2866">
        <f>IFERROR(ROUND(E2866/L2866,2),"N/A")</f>
        <v>90.82</v>
      </c>
      <c r="Q2866" t="s">
        <v>8315</v>
      </c>
      <c r="R2866" t="s">
        <v>8318</v>
      </c>
    </row>
    <row r="2867" spans="1:18" ht="30" x14ac:dyDescent="0.25">
      <c r="A2867">
        <v>3064</v>
      </c>
      <c r="B2867" s="9" t="s">
        <v>3064</v>
      </c>
      <c r="C2867" s="3" t="s">
        <v>7174</v>
      </c>
      <c r="D2867" s="5">
        <v>75000</v>
      </c>
      <c r="E2867" s="7">
        <v>8471</v>
      </c>
      <c r="F2867" t="s">
        <v>8220</v>
      </c>
      <c r="G2867" t="s">
        <v>8223</v>
      </c>
      <c r="H2867" t="s">
        <v>8245</v>
      </c>
      <c r="I2867">
        <v>1448175540</v>
      </c>
      <c r="J2867">
        <v>1445483246</v>
      </c>
      <c r="K2867" t="b">
        <v>0</v>
      </c>
      <c r="L2867">
        <v>72</v>
      </c>
      <c r="M2867" t="b">
        <v>0</v>
      </c>
      <c r="N2867" t="s">
        <v>8301</v>
      </c>
      <c r="O2867">
        <f>ROUND(E2867/D2867*100,0)</f>
        <v>11</v>
      </c>
      <c r="P2867">
        <f>IFERROR(ROUND(E2867/L2867,2),"N/A")</f>
        <v>117.65</v>
      </c>
      <c r="Q2867" t="s">
        <v>8315</v>
      </c>
      <c r="R2867" t="s">
        <v>8316</v>
      </c>
    </row>
    <row r="2868" spans="1:18" ht="30" x14ac:dyDescent="0.25">
      <c r="A2868">
        <v>3028</v>
      </c>
      <c r="B2868" s="9" t="s">
        <v>3028</v>
      </c>
      <c r="C2868" s="3" t="s">
        <v>7138</v>
      </c>
      <c r="D2868" s="5">
        <v>5000</v>
      </c>
      <c r="E2868" s="7">
        <v>8401</v>
      </c>
      <c r="F2868" t="s">
        <v>8218</v>
      </c>
      <c r="G2868" t="s">
        <v>8223</v>
      </c>
      <c r="H2868" t="s">
        <v>8245</v>
      </c>
      <c r="I2868">
        <v>1471242025</v>
      </c>
      <c r="J2868">
        <v>1468650025</v>
      </c>
      <c r="K2868" t="b">
        <v>0</v>
      </c>
      <c r="L2868">
        <v>99</v>
      </c>
      <c r="M2868" t="b">
        <v>1</v>
      </c>
      <c r="N2868" t="s">
        <v>8301</v>
      </c>
      <c r="O2868">
        <f>ROUND(E2868/D2868*100,0)</f>
        <v>168</v>
      </c>
      <c r="P2868">
        <f>IFERROR(ROUND(E2868/L2868,2),"N/A")</f>
        <v>84.86</v>
      </c>
      <c r="Q2868" t="s">
        <v>8315</v>
      </c>
      <c r="R2868" t="s">
        <v>8316</v>
      </c>
    </row>
    <row r="2869" spans="1:18" ht="45" x14ac:dyDescent="0.25">
      <c r="A2869">
        <v>3339</v>
      </c>
      <c r="B2869" s="9" t="s">
        <v>3339</v>
      </c>
      <c r="C2869" s="3" t="s">
        <v>7449</v>
      </c>
      <c r="D2869" s="5">
        <v>8000</v>
      </c>
      <c r="E2869" s="7">
        <v>8348</v>
      </c>
      <c r="F2869" t="s">
        <v>8218</v>
      </c>
      <c r="G2869" t="s">
        <v>8223</v>
      </c>
      <c r="H2869" t="s">
        <v>8245</v>
      </c>
      <c r="I2869">
        <v>1469721518</v>
      </c>
      <c r="J2869">
        <v>1467129518</v>
      </c>
      <c r="K2869" t="b">
        <v>0</v>
      </c>
      <c r="L2869">
        <v>47</v>
      </c>
      <c r="M2869" t="b">
        <v>1</v>
      </c>
      <c r="N2869" t="s">
        <v>8269</v>
      </c>
      <c r="O2869">
        <f>ROUND(E2869/D2869*100,0)</f>
        <v>104</v>
      </c>
      <c r="P2869">
        <f>IFERROR(ROUND(E2869/L2869,2),"N/A")</f>
        <v>177.62</v>
      </c>
      <c r="Q2869" t="s">
        <v>8315</v>
      </c>
      <c r="R2869" t="s">
        <v>8317</v>
      </c>
    </row>
    <row r="2870" spans="1:18" ht="60" x14ac:dyDescent="0.25">
      <c r="A2870">
        <v>3048</v>
      </c>
      <c r="B2870" s="9" t="s">
        <v>3048</v>
      </c>
      <c r="C2870" s="3" t="s">
        <v>7158</v>
      </c>
      <c r="D2870" s="5">
        <v>5000</v>
      </c>
      <c r="E2870" s="7">
        <v>8320</v>
      </c>
      <c r="F2870" t="s">
        <v>8218</v>
      </c>
      <c r="G2870" t="s">
        <v>8223</v>
      </c>
      <c r="H2870" t="s">
        <v>8245</v>
      </c>
      <c r="I2870">
        <v>1420060920</v>
      </c>
      <c r="J2870">
        <v>1417556262</v>
      </c>
      <c r="K2870" t="b">
        <v>0</v>
      </c>
      <c r="L2870">
        <v>47</v>
      </c>
      <c r="M2870" t="b">
        <v>1</v>
      </c>
      <c r="N2870" t="s">
        <v>8301</v>
      </c>
      <c r="O2870">
        <f>ROUND(E2870/D2870*100,0)</f>
        <v>166</v>
      </c>
      <c r="P2870">
        <f>IFERROR(ROUND(E2870/L2870,2),"N/A")</f>
        <v>177.02</v>
      </c>
      <c r="Q2870" t="s">
        <v>8315</v>
      </c>
      <c r="R2870" t="s">
        <v>8316</v>
      </c>
    </row>
    <row r="2871" spans="1:18" ht="30" x14ac:dyDescent="0.25">
      <c r="A2871">
        <v>3169</v>
      </c>
      <c r="B2871" s="9" t="s">
        <v>3169</v>
      </c>
      <c r="C2871" s="3" t="s">
        <v>7279</v>
      </c>
      <c r="D2871" s="5">
        <v>8000</v>
      </c>
      <c r="E2871" s="7">
        <v>8241</v>
      </c>
      <c r="F2871" t="s">
        <v>8218</v>
      </c>
      <c r="G2871" t="s">
        <v>8223</v>
      </c>
      <c r="H2871" t="s">
        <v>8245</v>
      </c>
      <c r="I2871">
        <v>1386910740</v>
      </c>
      <c r="J2871">
        <v>1384364561</v>
      </c>
      <c r="K2871" t="b">
        <v>1</v>
      </c>
      <c r="L2871">
        <v>82</v>
      </c>
      <c r="M2871" t="b">
        <v>1</v>
      </c>
      <c r="N2871" t="s">
        <v>8269</v>
      </c>
      <c r="O2871">
        <f>ROUND(E2871/D2871*100,0)</f>
        <v>103</v>
      </c>
      <c r="P2871">
        <f>IFERROR(ROUND(E2871/L2871,2),"N/A")</f>
        <v>100.5</v>
      </c>
      <c r="Q2871" t="s">
        <v>8315</v>
      </c>
      <c r="R2871" t="s">
        <v>8317</v>
      </c>
    </row>
    <row r="2872" spans="1:18" ht="60" x14ac:dyDescent="0.25">
      <c r="A2872">
        <v>2939</v>
      </c>
      <c r="B2872" s="9" t="s">
        <v>2939</v>
      </c>
      <c r="C2872" s="3" t="s">
        <v>7049</v>
      </c>
      <c r="D2872" s="5">
        <v>8000</v>
      </c>
      <c r="E2872" s="7">
        <v>8230</v>
      </c>
      <c r="F2872" t="s">
        <v>8218</v>
      </c>
      <c r="G2872" t="s">
        <v>8223</v>
      </c>
      <c r="H2872" t="s">
        <v>8245</v>
      </c>
      <c r="I2872">
        <v>1409187600</v>
      </c>
      <c r="J2872">
        <v>1406316312</v>
      </c>
      <c r="K2872" t="b">
        <v>0</v>
      </c>
      <c r="L2872">
        <v>25</v>
      </c>
      <c r="M2872" t="b">
        <v>1</v>
      </c>
      <c r="N2872" t="s">
        <v>8303</v>
      </c>
      <c r="O2872">
        <f>ROUND(E2872/D2872*100,0)</f>
        <v>103</v>
      </c>
      <c r="P2872">
        <f>IFERROR(ROUND(E2872/L2872,2),"N/A")</f>
        <v>329.2</v>
      </c>
      <c r="Q2872" t="s">
        <v>8315</v>
      </c>
      <c r="R2872" t="s">
        <v>8318</v>
      </c>
    </row>
    <row r="2873" spans="1:18" ht="45" x14ac:dyDescent="0.25">
      <c r="A2873">
        <v>3243</v>
      </c>
      <c r="B2873" s="9" t="s">
        <v>3243</v>
      </c>
      <c r="C2873" s="3" t="s">
        <v>7353</v>
      </c>
      <c r="D2873" s="5">
        <v>8000</v>
      </c>
      <c r="E2873" s="7">
        <v>8227</v>
      </c>
      <c r="F2873" t="s">
        <v>8218</v>
      </c>
      <c r="G2873" t="s">
        <v>8223</v>
      </c>
      <c r="H2873" t="s">
        <v>8245</v>
      </c>
      <c r="I2873">
        <v>1444348800</v>
      </c>
      <c r="J2873">
        <v>1442283562</v>
      </c>
      <c r="K2873" t="b">
        <v>1</v>
      </c>
      <c r="L2873">
        <v>71</v>
      </c>
      <c r="M2873" t="b">
        <v>1</v>
      </c>
      <c r="N2873" t="s">
        <v>8269</v>
      </c>
      <c r="O2873">
        <f>ROUND(E2873/D2873*100,0)</f>
        <v>103</v>
      </c>
      <c r="P2873">
        <f>IFERROR(ROUND(E2873/L2873,2),"N/A")</f>
        <v>115.87</v>
      </c>
      <c r="Q2873" t="s">
        <v>8315</v>
      </c>
      <c r="R2873" t="s">
        <v>8317</v>
      </c>
    </row>
    <row r="2874" spans="1:18" ht="45" x14ac:dyDescent="0.25">
      <c r="A2874">
        <v>2797</v>
      </c>
      <c r="B2874" s="9" t="s">
        <v>2797</v>
      </c>
      <c r="C2874" s="3" t="s">
        <v>6907</v>
      </c>
      <c r="D2874" s="5">
        <v>8000</v>
      </c>
      <c r="E2874" s="7">
        <v>8211.61</v>
      </c>
      <c r="F2874" t="s">
        <v>8218</v>
      </c>
      <c r="G2874" t="s">
        <v>8224</v>
      </c>
      <c r="H2874" t="s">
        <v>8246</v>
      </c>
      <c r="I2874">
        <v>1404858840</v>
      </c>
      <c r="J2874">
        <v>1402266840</v>
      </c>
      <c r="K2874" t="b">
        <v>0</v>
      </c>
      <c r="L2874">
        <v>94</v>
      </c>
      <c r="M2874" t="b">
        <v>1</v>
      </c>
      <c r="N2874" t="s">
        <v>8269</v>
      </c>
      <c r="O2874">
        <f>ROUND(E2874/D2874*100,0)</f>
        <v>103</v>
      </c>
      <c r="P2874">
        <f>IFERROR(ROUND(E2874/L2874,2),"N/A")</f>
        <v>87.36</v>
      </c>
      <c r="Q2874" t="s">
        <v>8315</v>
      </c>
      <c r="R2874" t="s">
        <v>8317</v>
      </c>
    </row>
    <row r="2875" spans="1:18" ht="30" x14ac:dyDescent="0.25">
      <c r="A2875">
        <v>3586</v>
      </c>
      <c r="B2875" s="9" t="s">
        <v>3585</v>
      </c>
      <c r="C2875" s="3" t="s">
        <v>7696</v>
      </c>
      <c r="D2875" s="5">
        <v>7500</v>
      </c>
      <c r="E2875" s="7">
        <v>8207</v>
      </c>
      <c r="F2875" t="s">
        <v>8218</v>
      </c>
      <c r="G2875" t="s">
        <v>8223</v>
      </c>
      <c r="H2875" t="s">
        <v>8245</v>
      </c>
      <c r="I2875">
        <v>1474649070</v>
      </c>
      <c r="J2875">
        <v>1469465070</v>
      </c>
      <c r="K2875" t="b">
        <v>0</v>
      </c>
      <c r="L2875">
        <v>54</v>
      </c>
      <c r="M2875" t="b">
        <v>1</v>
      </c>
      <c r="N2875" t="s">
        <v>8269</v>
      </c>
      <c r="O2875">
        <f>ROUND(E2875/D2875*100,0)</f>
        <v>109</v>
      </c>
      <c r="P2875">
        <f>IFERROR(ROUND(E2875/L2875,2),"N/A")</f>
        <v>151.97999999999999</v>
      </c>
      <c r="Q2875" t="s">
        <v>8315</v>
      </c>
      <c r="R2875" t="s">
        <v>8317</v>
      </c>
    </row>
    <row r="2876" spans="1:18" ht="60" x14ac:dyDescent="0.25">
      <c r="A2876">
        <v>2929</v>
      </c>
      <c r="B2876" s="9" t="s">
        <v>2929</v>
      </c>
      <c r="C2876" s="3" t="s">
        <v>7039</v>
      </c>
      <c r="D2876" s="5">
        <v>8000</v>
      </c>
      <c r="E2876" s="7">
        <v>8165.55</v>
      </c>
      <c r="F2876" t="s">
        <v>8218</v>
      </c>
      <c r="G2876" t="s">
        <v>8223</v>
      </c>
      <c r="H2876" t="s">
        <v>8245</v>
      </c>
      <c r="I2876">
        <v>1401024758</v>
      </c>
      <c r="J2876">
        <v>1398432758</v>
      </c>
      <c r="K2876" t="b">
        <v>0</v>
      </c>
      <c r="L2876">
        <v>32</v>
      </c>
      <c r="M2876" t="b">
        <v>1</v>
      </c>
      <c r="N2876" t="s">
        <v>8303</v>
      </c>
      <c r="O2876">
        <f>ROUND(E2876/D2876*100,0)</f>
        <v>102</v>
      </c>
      <c r="P2876">
        <f>IFERROR(ROUND(E2876/L2876,2),"N/A")</f>
        <v>255.17</v>
      </c>
      <c r="Q2876" t="s">
        <v>8315</v>
      </c>
      <c r="R2876" t="s">
        <v>8318</v>
      </c>
    </row>
    <row r="2877" spans="1:18" ht="45" x14ac:dyDescent="0.25">
      <c r="A2877">
        <v>3269</v>
      </c>
      <c r="B2877" s="9" t="s">
        <v>3269</v>
      </c>
      <c r="C2877" s="3" t="s">
        <v>7379</v>
      </c>
      <c r="D2877" s="5">
        <v>8000</v>
      </c>
      <c r="E2877" s="7">
        <v>8120</v>
      </c>
      <c r="F2877" t="s">
        <v>8218</v>
      </c>
      <c r="G2877" t="s">
        <v>8224</v>
      </c>
      <c r="H2877" t="s">
        <v>8246</v>
      </c>
      <c r="I2877">
        <v>1434452400</v>
      </c>
      <c r="J2877">
        <v>1431509397</v>
      </c>
      <c r="K2877" t="b">
        <v>1</v>
      </c>
      <c r="L2877">
        <v>70</v>
      </c>
      <c r="M2877" t="b">
        <v>1</v>
      </c>
      <c r="N2877" t="s">
        <v>8269</v>
      </c>
      <c r="O2877">
        <f>ROUND(E2877/D2877*100,0)</f>
        <v>102</v>
      </c>
      <c r="P2877">
        <f>IFERROR(ROUND(E2877/L2877,2),"N/A")</f>
        <v>116</v>
      </c>
      <c r="Q2877" t="s">
        <v>8315</v>
      </c>
      <c r="R2877" t="s">
        <v>8317</v>
      </c>
    </row>
    <row r="2878" spans="1:18" ht="60" x14ac:dyDescent="0.25">
      <c r="A2878">
        <v>3662</v>
      </c>
      <c r="B2878" s="9" t="s">
        <v>3659</v>
      </c>
      <c r="C2878" s="3" t="s">
        <v>7772</v>
      </c>
      <c r="D2878" s="5">
        <v>8000</v>
      </c>
      <c r="E2878" s="7">
        <v>8114</v>
      </c>
      <c r="F2878" t="s">
        <v>8218</v>
      </c>
      <c r="G2878" t="s">
        <v>8228</v>
      </c>
      <c r="H2878" t="s">
        <v>8250</v>
      </c>
      <c r="I2878">
        <v>1427775414</v>
      </c>
      <c r="J2878">
        <v>1425187014</v>
      </c>
      <c r="K2878" t="b">
        <v>0</v>
      </c>
      <c r="L2878">
        <v>40</v>
      </c>
      <c r="M2878" t="b">
        <v>1</v>
      </c>
      <c r="N2878" t="s">
        <v>8269</v>
      </c>
      <c r="O2878">
        <f>ROUND(E2878/D2878*100,0)</f>
        <v>101</v>
      </c>
      <c r="P2878">
        <f>IFERROR(ROUND(E2878/L2878,2),"N/A")</f>
        <v>202.85</v>
      </c>
      <c r="Q2878" t="s">
        <v>8315</v>
      </c>
      <c r="R2878" t="s">
        <v>8317</v>
      </c>
    </row>
    <row r="2879" spans="1:18" ht="60" x14ac:dyDescent="0.25">
      <c r="A2879">
        <v>3326</v>
      </c>
      <c r="B2879" s="9" t="s">
        <v>3326</v>
      </c>
      <c r="C2879" s="3" t="s">
        <v>7436</v>
      </c>
      <c r="D2879" s="5">
        <v>8000</v>
      </c>
      <c r="E2879" s="7">
        <v>8110</v>
      </c>
      <c r="F2879" t="s">
        <v>8218</v>
      </c>
      <c r="G2879" t="s">
        <v>8223</v>
      </c>
      <c r="H2879" t="s">
        <v>8245</v>
      </c>
      <c r="I2879">
        <v>1425830905</v>
      </c>
      <c r="J2879">
        <v>1423242505</v>
      </c>
      <c r="K2879" t="b">
        <v>0</v>
      </c>
      <c r="L2879">
        <v>57</v>
      </c>
      <c r="M2879" t="b">
        <v>1</v>
      </c>
      <c r="N2879" t="s">
        <v>8269</v>
      </c>
      <c r="O2879">
        <f>ROUND(E2879/D2879*100,0)</f>
        <v>101</v>
      </c>
      <c r="P2879">
        <f>IFERROR(ROUND(E2879/L2879,2),"N/A")</f>
        <v>142.28</v>
      </c>
      <c r="Q2879" t="s">
        <v>8315</v>
      </c>
      <c r="R2879" t="s">
        <v>8317</v>
      </c>
    </row>
    <row r="2880" spans="1:18" ht="60" x14ac:dyDescent="0.25">
      <c r="A2880">
        <v>3377</v>
      </c>
      <c r="B2880" s="9" t="s">
        <v>3376</v>
      </c>
      <c r="C2880" s="3" t="s">
        <v>7487</v>
      </c>
      <c r="D2880" s="5">
        <v>8000</v>
      </c>
      <c r="E2880" s="7">
        <v>8084</v>
      </c>
      <c r="F2880" t="s">
        <v>8218</v>
      </c>
      <c r="G2880" t="s">
        <v>8224</v>
      </c>
      <c r="H2880" t="s">
        <v>8246</v>
      </c>
      <c r="I2880">
        <v>1426870560</v>
      </c>
      <c r="J2880">
        <v>1424280899</v>
      </c>
      <c r="K2880" t="b">
        <v>0</v>
      </c>
      <c r="L2880">
        <v>77</v>
      </c>
      <c r="M2880" t="b">
        <v>1</v>
      </c>
      <c r="N2880" t="s">
        <v>8269</v>
      </c>
      <c r="O2880">
        <f>ROUND(E2880/D2880*100,0)</f>
        <v>101</v>
      </c>
      <c r="P2880">
        <f>IFERROR(ROUND(E2880/L2880,2),"N/A")</f>
        <v>104.99</v>
      </c>
      <c r="Q2880" t="s">
        <v>8315</v>
      </c>
      <c r="R2880" t="s">
        <v>8317</v>
      </c>
    </row>
    <row r="2881" spans="1:18" ht="60" x14ac:dyDescent="0.25">
      <c r="A2881">
        <v>2975</v>
      </c>
      <c r="B2881" s="9" t="s">
        <v>2975</v>
      </c>
      <c r="C2881" s="3" t="s">
        <v>7085</v>
      </c>
      <c r="D2881" s="5">
        <v>8000</v>
      </c>
      <c r="E2881" s="7">
        <v>8010</v>
      </c>
      <c r="F2881" t="s">
        <v>8218</v>
      </c>
      <c r="G2881" t="s">
        <v>8223</v>
      </c>
      <c r="H2881" t="s">
        <v>8245</v>
      </c>
      <c r="I2881">
        <v>1417057200</v>
      </c>
      <c r="J2881">
        <v>1414599886</v>
      </c>
      <c r="K2881" t="b">
        <v>0</v>
      </c>
      <c r="L2881">
        <v>113</v>
      </c>
      <c r="M2881" t="b">
        <v>1</v>
      </c>
      <c r="N2881" t="s">
        <v>8269</v>
      </c>
      <c r="O2881">
        <f>ROUND(E2881/D2881*100,0)</f>
        <v>100</v>
      </c>
      <c r="P2881">
        <f>IFERROR(ROUND(E2881/L2881,2),"N/A")</f>
        <v>70.88</v>
      </c>
      <c r="Q2881" t="s">
        <v>8315</v>
      </c>
      <c r="R2881" t="s">
        <v>8317</v>
      </c>
    </row>
    <row r="2882" spans="1:18" ht="60" x14ac:dyDescent="0.25">
      <c r="A2882">
        <v>3376</v>
      </c>
      <c r="B2882" s="9" t="s">
        <v>3375</v>
      </c>
      <c r="C2882" s="3" t="s">
        <v>7486</v>
      </c>
      <c r="D2882" s="5">
        <v>8000</v>
      </c>
      <c r="E2882" s="7">
        <v>8001</v>
      </c>
      <c r="F2882" t="s">
        <v>8218</v>
      </c>
      <c r="G2882" t="s">
        <v>8223</v>
      </c>
      <c r="H2882" t="s">
        <v>8245</v>
      </c>
      <c r="I2882">
        <v>1429976994</v>
      </c>
      <c r="J2882">
        <v>1424796594</v>
      </c>
      <c r="K2882" t="b">
        <v>0</v>
      </c>
      <c r="L2882">
        <v>19</v>
      </c>
      <c r="M2882" t="b">
        <v>1</v>
      </c>
      <c r="N2882" t="s">
        <v>8269</v>
      </c>
      <c r="O2882">
        <f>ROUND(E2882/D2882*100,0)</f>
        <v>100</v>
      </c>
      <c r="P2882">
        <f>IFERROR(ROUND(E2882/L2882,2),"N/A")</f>
        <v>421.11</v>
      </c>
      <c r="Q2882" t="s">
        <v>8315</v>
      </c>
      <c r="R2882" t="s">
        <v>8317</v>
      </c>
    </row>
    <row r="2883" spans="1:18" ht="60" x14ac:dyDescent="0.25">
      <c r="A2883">
        <v>3765</v>
      </c>
      <c r="B2883" s="9" t="s">
        <v>3762</v>
      </c>
      <c r="C2883" s="3" t="s">
        <v>7875</v>
      </c>
      <c r="D2883" s="5">
        <v>7000</v>
      </c>
      <c r="E2883" s="7">
        <v>7942</v>
      </c>
      <c r="F2883" t="s">
        <v>8218</v>
      </c>
      <c r="G2883" t="s">
        <v>8223</v>
      </c>
      <c r="H2883" t="s">
        <v>8245</v>
      </c>
      <c r="I2883">
        <v>1406745482</v>
      </c>
      <c r="J2883">
        <v>1404153482</v>
      </c>
      <c r="K2883" t="b">
        <v>0</v>
      </c>
      <c r="L2883">
        <v>107</v>
      </c>
      <c r="M2883" t="b">
        <v>1</v>
      </c>
      <c r="N2883" t="s">
        <v>8303</v>
      </c>
      <c r="O2883">
        <f>ROUND(E2883/D2883*100,0)</f>
        <v>113</v>
      </c>
      <c r="P2883">
        <f>IFERROR(ROUND(E2883/L2883,2),"N/A")</f>
        <v>74.22</v>
      </c>
      <c r="Q2883" t="s">
        <v>8315</v>
      </c>
      <c r="R2883" t="s">
        <v>8318</v>
      </c>
    </row>
    <row r="2884" spans="1:18" ht="60" x14ac:dyDescent="0.25">
      <c r="A2884">
        <v>3107</v>
      </c>
      <c r="B2884" s="9" t="s">
        <v>3107</v>
      </c>
      <c r="C2884" s="3" t="s">
        <v>7217</v>
      </c>
      <c r="D2884" s="5">
        <v>40000</v>
      </c>
      <c r="E2884" s="7">
        <v>7905</v>
      </c>
      <c r="F2884" t="s">
        <v>8220</v>
      </c>
      <c r="G2884" t="s">
        <v>8223</v>
      </c>
      <c r="H2884" t="s">
        <v>8245</v>
      </c>
      <c r="I2884">
        <v>1431372751</v>
      </c>
      <c r="J2884">
        <v>1430767951</v>
      </c>
      <c r="K2884" t="b">
        <v>0</v>
      </c>
      <c r="L2884">
        <v>29</v>
      </c>
      <c r="M2884" t="b">
        <v>0</v>
      </c>
      <c r="N2884" t="s">
        <v>8301</v>
      </c>
      <c r="O2884">
        <f>ROUND(E2884/D2884*100,0)</f>
        <v>20</v>
      </c>
      <c r="P2884">
        <f>IFERROR(ROUND(E2884/L2884,2),"N/A")</f>
        <v>272.58999999999997</v>
      </c>
      <c r="Q2884" t="s">
        <v>8315</v>
      </c>
      <c r="R2884" t="s">
        <v>8316</v>
      </c>
    </row>
    <row r="2885" spans="1:18" ht="60" x14ac:dyDescent="0.25">
      <c r="A2885">
        <v>3154</v>
      </c>
      <c r="B2885" s="9" t="s">
        <v>3154</v>
      </c>
      <c r="C2885" s="3" t="s">
        <v>7264</v>
      </c>
      <c r="D2885" s="5">
        <v>7000</v>
      </c>
      <c r="E2885" s="7">
        <v>7905</v>
      </c>
      <c r="F2885" t="s">
        <v>8218</v>
      </c>
      <c r="G2885" t="s">
        <v>8223</v>
      </c>
      <c r="H2885" t="s">
        <v>8245</v>
      </c>
      <c r="I2885">
        <v>1333310458</v>
      </c>
      <c r="J2885">
        <v>1330722058</v>
      </c>
      <c r="K2885" t="b">
        <v>1</v>
      </c>
      <c r="L2885">
        <v>123</v>
      </c>
      <c r="M2885" t="b">
        <v>1</v>
      </c>
      <c r="N2885" t="s">
        <v>8269</v>
      </c>
      <c r="O2885">
        <f>ROUND(E2885/D2885*100,0)</f>
        <v>113</v>
      </c>
      <c r="P2885">
        <f>IFERROR(ROUND(E2885/L2885,2),"N/A")</f>
        <v>64.27</v>
      </c>
      <c r="Q2885" t="s">
        <v>8315</v>
      </c>
      <c r="R2885" t="s">
        <v>8317</v>
      </c>
    </row>
    <row r="2886" spans="1:18" ht="45" x14ac:dyDescent="0.25">
      <c r="A2886">
        <v>3266</v>
      </c>
      <c r="B2886" s="9" t="s">
        <v>3266</v>
      </c>
      <c r="C2886" s="3" t="s">
        <v>7376</v>
      </c>
      <c r="D2886" s="5">
        <v>6000</v>
      </c>
      <c r="E2886" s="7">
        <v>7877</v>
      </c>
      <c r="F2886" t="s">
        <v>8218</v>
      </c>
      <c r="G2886" t="s">
        <v>8223</v>
      </c>
      <c r="H2886" t="s">
        <v>8245</v>
      </c>
      <c r="I2886">
        <v>1434142800</v>
      </c>
      <c r="J2886">
        <v>1431435122</v>
      </c>
      <c r="K2886" t="b">
        <v>1</v>
      </c>
      <c r="L2886">
        <v>163</v>
      </c>
      <c r="M2886" t="b">
        <v>1</v>
      </c>
      <c r="N2886" t="s">
        <v>8269</v>
      </c>
      <c r="O2886">
        <f>ROUND(E2886/D2886*100,0)</f>
        <v>131</v>
      </c>
      <c r="P2886">
        <f>IFERROR(ROUND(E2886/L2886,2),"N/A")</f>
        <v>48.33</v>
      </c>
      <c r="Q2886" t="s">
        <v>8315</v>
      </c>
      <c r="R2886" t="s">
        <v>8317</v>
      </c>
    </row>
    <row r="2887" spans="1:18" ht="60" x14ac:dyDescent="0.25">
      <c r="A2887">
        <v>3363</v>
      </c>
      <c r="B2887" s="9" t="s">
        <v>3362</v>
      </c>
      <c r="C2887" s="3" t="s">
        <v>7473</v>
      </c>
      <c r="D2887" s="5">
        <v>7750</v>
      </c>
      <c r="E2887" s="7">
        <v>7860</v>
      </c>
      <c r="F2887" t="s">
        <v>8218</v>
      </c>
      <c r="G2887" t="s">
        <v>8223</v>
      </c>
      <c r="H2887" t="s">
        <v>8245</v>
      </c>
      <c r="I2887">
        <v>1408464000</v>
      </c>
      <c r="J2887">
        <v>1406831445</v>
      </c>
      <c r="K2887" t="b">
        <v>0</v>
      </c>
      <c r="L2887">
        <v>26</v>
      </c>
      <c r="M2887" t="b">
        <v>1</v>
      </c>
      <c r="N2887" t="s">
        <v>8269</v>
      </c>
      <c r="O2887">
        <f>ROUND(E2887/D2887*100,0)</f>
        <v>101</v>
      </c>
      <c r="P2887">
        <f>IFERROR(ROUND(E2887/L2887,2),"N/A")</f>
        <v>302.31</v>
      </c>
      <c r="Q2887" t="s">
        <v>8315</v>
      </c>
      <c r="R2887" t="s">
        <v>8317</v>
      </c>
    </row>
    <row r="2888" spans="1:18" ht="45" x14ac:dyDescent="0.25">
      <c r="A2888">
        <v>3534</v>
      </c>
      <c r="B2888" s="9" t="s">
        <v>3533</v>
      </c>
      <c r="C2888" s="3" t="s">
        <v>7644</v>
      </c>
      <c r="D2888" s="5">
        <v>5000</v>
      </c>
      <c r="E2888" s="7">
        <v>7810</v>
      </c>
      <c r="F2888" t="s">
        <v>8218</v>
      </c>
      <c r="G2888" t="s">
        <v>8223</v>
      </c>
      <c r="H2888" t="s">
        <v>8245</v>
      </c>
      <c r="I2888">
        <v>1443711623</v>
      </c>
      <c r="J2888">
        <v>1440687623</v>
      </c>
      <c r="K2888" t="b">
        <v>0</v>
      </c>
      <c r="L2888">
        <v>204</v>
      </c>
      <c r="M2888" t="b">
        <v>1</v>
      </c>
      <c r="N2888" t="s">
        <v>8269</v>
      </c>
      <c r="O2888">
        <f>ROUND(E2888/D2888*100,0)</f>
        <v>156</v>
      </c>
      <c r="P2888">
        <f>IFERROR(ROUND(E2888/L2888,2),"N/A")</f>
        <v>38.28</v>
      </c>
      <c r="Q2888" t="s">
        <v>8315</v>
      </c>
      <c r="R2888" t="s">
        <v>8317</v>
      </c>
    </row>
    <row r="2889" spans="1:18" ht="60" x14ac:dyDescent="0.25">
      <c r="A2889">
        <v>3293</v>
      </c>
      <c r="B2889" s="9" t="s">
        <v>3293</v>
      </c>
      <c r="C2889" s="3" t="s">
        <v>7403</v>
      </c>
      <c r="D2889" s="5">
        <v>4500</v>
      </c>
      <c r="E2889" s="7">
        <v>7670</v>
      </c>
      <c r="F2889" t="s">
        <v>8218</v>
      </c>
      <c r="G2889" t="s">
        <v>8227</v>
      </c>
      <c r="H2889" t="s">
        <v>8249</v>
      </c>
      <c r="I2889">
        <v>1488622352</v>
      </c>
      <c r="J2889">
        <v>1486030352</v>
      </c>
      <c r="K2889" t="b">
        <v>0</v>
      </c>
      <c r="L2889">
        <v>91</v>
      </c>
      <c r="M2889" t="b">
        <v>1</v>
      </c>
      <c r="N2889" t="s">
        <v>8269</v>
      </c>
      <c r="O2889">
        <f>ROUND(E2889/D2889*100,0)</f>
        <v>170</v>
      </c>
      <c r="P2889">
        <f>IFERROR(ROUND(E2889/L2889,2),"N/A")</f>
        <v>84.29</v>
      </c>
      <c r="Q2889" t="s">
        <v>8315</v>
      </c>
      <c r="R2889" t="s">
        <v>8317</v>
      </c>
    </row>
    <row r="2890" spans="1:18" ht="60" x14ac:dyDescent="0.25">
      <c r="A2890">
        <v>3171</v>
      </c>
      <c r="B2890" s="9" t="s">
        <v>3171</v>
      </c>
      <c r="C2890" s="3" t="s">
        <v>7281</v>
      </c>
      <c r="D2890" s="5">
        <v>7000</v>
      </c>
      <c r="E2890" s="7">
        <v>7617</v>
      </c>
      <c r="F2890" t="s">
        <v>8218</v>
      </c>
      <c r="G2890" t="s">
        <v>8224</v>
      </c>
      <c r="H2890" t="s">
        <v>8246</v>
      </c>
      <c r="I2890">
        <v>1462545358</v>
      </c>
      <c r="J2890">
        <v>1459953358</v>
      </c>
      <c r="K2890" t="b">
        <v>1</v>
      </c>
      <c r="L2890">
        <v>117</v>
      </c>
      <c r="M2890" t="b">
        <v>1</v>
      </c>
      <c r="N2890" t="s">
        <v>8269</v>
      </c>
      <c r="O2890">
        <f>ROUND(E2890/D2890*100,0)</f>
        <v>109</v>
      </c>
      <c r="P2890">
        <f>IFERROR(ROUND(E2890/L2890,2),"N/A")</f>
        <v>65.099999999999994</v>
      </c>
      <c r="Q2890" t="s">
        <v>8315</v>
      </c>
      <c r="R2890" t="s">
        <v>8317</v>
      </c>
    </row>
    <row r="2891" spans="1:18" ht="30" x14ac:dyDescent="0.25">
      <c r="A2891">
        <v>3002</v>
      </c>
      <c r="B2891" s="9" t="s">
        <v>3002</v>
      </c>
      <c r="C2891" s="3" t="s">
        <v>7112</v>
      </c>
      <c r="D2891" s="5">
        <v>7000</v>
      </c>
      <c r="E2891" s="7">
        <v>7595.43</v>
      </c>
      <c r="F2891" t="s">
        <v>8218</v>
      </c>
      <c r="G2891" t="s">
        <v>8223</v>
      </c>
      <c r="H2891" t="s">
        <v>8245</v>
      </c>
      <c r="I2891">
        <v>1356552252</v>
      </c>
      <c r="J2891">
        <v>1353960252</v>
      </c>
      <c r="K2891" t="b">
        <v>0</v>
      </c>
      <c r="L2891">
        <v>104</v>
      </c>
      <c r="M2891" t="b">
        <v>1</v>
      </c>
      <c r="N2891" t="s">
        <v>8301</v>
      </c>
      <c r="O2891">
        <f>ROUND(E2891/D2891*100,0)</f>
        <v>109</v>
      </c>
      <c r="P2891">
        <f>IFERROR(ROUND(E2891/L2891,2),"N/A")</f>
        <v>73.03</v>
      </c>
      <c r="Q2891" t="s">
        <v>8315</v>
      </c>
      <c r="R2891" t="s">
        <v>8316</v>
      </c>
    </row>
    <row r="2892" spans="1:18" ht="45" x14ac:dyDescent="0.25">
      <c r="A2892">
        <v>3025</v>
      </c>
      <c r="B2892" s="9" t="s">
        <v>3025</v>
      </c>
      <c r="C2892" s="3" t="s">
        <v>7135</v>
      </c>
      <c r="D2892" s="5">
        <v>2500</v>
      </c>
      <c r="E2892" s="7">
        <v>7555</v>
      </c>
      <c r="F2892" t="s">
        <v>8218</v>
      </c>
      <c r="G2892" t="s">
        <v>8224</v>
      </c>
      <c r="H2892" t="s">
        <v>8246</v>
      </c>
      <c r="I2892">
        <v>1401465600</v>
      </c>
      <c r="J2892">
        <v>1399032813</v>
      </c>
      <c r="K2892" t="b">
        <v>0</v>
      </c>
      <c r="L2892">
        <v>145</v>
      </c>
      <c r="M2892" t="b">
        <v>1</v>
      </c>
      <c r="N2892" t="s">
        <v>8301</v>
      </c>
      <c r="O2892">
        <f>ROUND(E2892/D2892*100,0)</f>
        <v>302</v>
      </c>
      <c r="P2892">
        <f>IFERROR(ROUND(E2892/L2892,2),"N/A")</f>
        <v>52.1</v>
      </c>
      <c r="Q2892" t="s">
        <v>8315</v>
      </c>
      <c r="R2892" t="s">
        <v>8316</v>
      </c>
    </row>
    <row r="2893" spans="1:18" ht="60" x14ac:dyDescent="0.25">
      <c r="A2893">
        <v>3144</v>
      </c>
      <c r="B2893" s="9" t="s">
        <v>3144</v>
      </c>
      <c r="C2893" s="3" t="s">
        <v>7254</v>
      </c>
      <c r="D2893" s="5">
        <v>10000</v>
      </c>
      <c r="E2893" s="7">
        <v>7540</v>
      </c>
      <c r="F2893" t="s">
        <v>8221</v>
      </c>
      <c r="G2893" t="s">
        <v>8223</v>
      </c>
      <c r="H2893" t="s">
        <v>8245</v>
      </c>
      <c r="I2893">
        <v>1489903200</v>
      </c>
      <c r="J2893">
        <v>1488459307</v>
      </c>
      <c r="K2893" t="b">
        <v>0</v>
      </c>
      <c r="L2893">
        <v>30</v>
      </c>
      <c r="M2893" t="b">
        <v>0</v>
      </c>
      <c r="N2893" t="s">
        <v>8269</v>
      </c>
      <c r="O2893">
        <f>ROUND(E2893/D2893*100,0)</f>
        <v>75</v>
      </c>
      <c r="P2893">
        <f>IFERROR(ROUND(E2893/L2893,2),"N/A")</f>
        <v>251.33</v>
      </c>
      <c r="Q2893" t="s">
        <v>8315</v>
      </c>
      <c r="R2893" t="s">
        <v>8317</v>
      </c>
    </row>
    <row r="2894" spans="1:18" ht="60" x14ac:dyDescent="0.25">
      <c r="A2894">
        <v>2857</v>
      </c>
      <c r="B2894" s="9" t="s">
        <v>2857</v>
      </c>
      <c r="C2894" s="3" t="s">
        <v>6967</v>
      </c>
      <c r="D2894" s="5">
        <v>38000</v>
      </c>
      <c r="E2894" s="7">
        <v>7500</v>
      </c>
      <c r="F2894" t="s">
        <v>8220</v>
      </c>
      <c r="G2894" t="s">
        <v>8237</v>
      </c>
      <c r="H2894" t="s">
        <v>8255</v>
      </c>
      <c r="I2894">
        <v>1487613600</v>
      </c>
      <c r="J2894">
        <v>1482444295</v>
      </c>
      <c r="K2894" t="b">
        <v>0</v>
      </c>
      <c r="L2894">
        <v>15</v>
      </c>
      <c r="M2894" t="b">
        <v>0</v>
      </c>
      <c r="N2894" t="s">
        <v>8269</v>
      </c>
      <c r="O2894">
        <f>ROUND(E2894/D2894*100,0)</f>
        <v>20</v>
      </c>
      <c r="P2894">
        <f>IFERROR(ROUND(E2894/L2894,2),"N/A")</f>
        <v>500</v>
      </c>
      <c r="Q2894" t="s">
        <v>8315</v>
      </c>
      <c r="R2894" t="s">
        <v>8317</v>
      </c>
    </row>
    <row r="2895" spans="1:18" ht="45" x14ac:dyDescent="0.25">
      <c r="A2895">
        <v>3258</v>
      </c>
      <c r="B2895" s="9" t="s">
        <v>3258</v>
      </c>
      <c r="C2895" s="3" t="s">
        <v>7368</v>
      </c>
      <c r="D2895" s="5">
        <v>7000</v>
      </c>
      <c r="E2895" s="7">
        <v>7365</v>
      </c>
      <c r="F2895" t="s">
        <v>8218</v>
      </c>
      <c r="G2895" t="s">
        <v>8223</v>
      </c>
      <c r="H2895" t="s">
        <v>8245</v>
      </c>
      <c r="I2895">
        <v>1420751861</v>
      </c>
      <c r="J2895">
        <v>1418159861</v>
      </c>
      <c r="K2895" t="b">
        <v>1</v>
      </c>
      <c r="L2895">
        <v>75</v>
      </c>
      <c r="M2895" t="b">
        <v>1</v>
      </c>
      <c r="N2895" t="s">
        <v>8269</v>
      </c>
      <c r="O2895">
        <f>ROUND(E2895/D2895*100,0)</f>
        <v>105</v>
      </c>
      <c r="P2895">
        <f>IFERROR(ROUND(E2895/L2895,2),"N/A")</f>
        <v>98.2</v>
      </c>
      <c r="Q2895" t="s">
        <v>8315</v>
      </c>
      <c r="R2895" t="s">
        <v>8317</v>
      </c>
    </row>
    <row r="2896" spans="1:18" ht="60" x14ac:dyDescent="0.25">
      <c r="A2896">
        <v>2712</v>
      </c>
      <c r="B2896" s="9" t="s">
        <v>2712</v>
      </c>
      <c r="C2896" s="3" t="s">
        <v>6822</v>
      </c>
      <c r="D2896" s="5">
        <v>5500</v>
      </c>
      <c r="E2896" s="7">
        <v>7226</v>
      </c>
      <c r="F2896" t="s">
        <v>8218</v>
      </c>
      <c r="G2896" t="s">
        <v>8223</v>
      </c>
      <c r="H2896" t="s">
        <v>8245</v>
      </c>
      <c r="I2896">
        <v>1373738400</v>
      </c>
      <c r="J2896">
        <v>1370568560</v>
      </c>
      <c r="K2896" t="b">
        <v>1</v>
      </c>
      <c r="L2896">
        <v>143</v>
      </c>
      <c r="M2896" t="b">
        <v>1</v>
      </c>
      <c r="N2896" t="s">
        <v>8301</v>
      </c>
      <c r="O2896">
        <f>ROUND(E2896/D2896*100,0)</f>
        <v>131</v>
      </c>
      <c r="P2896">
        <f>IFERROR(ROUND(E2896/L2896,2),"N/A")</f>
        <v>50.53</v>
      </c>
      <c r="Q2896" t="s">
        <v>8315</v>
      </c>
      <c r="R2896" t="s">
        <v>8316</v>
      </c>
    </row>
    <row r="2897" spans="1:18" ht="45" x14ac:dyDescent="0.25">
      <c r="A2897">
        <v>3612</v>
      </c>
      <c r="B2897" s="9" t="s">
        <v>3611</v>
      </c>
      <c r="C2897" s="3" t="s">
        <v>7722</v>
      </c>
      <c r="D2897" s="5">
        <v>5000</v>
      </c>
      <c r="E2897" s="7">
        <v>7220</v>
      </c>
      <c r="F2897" t="s">
        <v>8218</v>
      </c>
      <c r="G2897" t="s">
        <v>8228</v>
      </c>
      <c r="H2897" t="s">
        <v>8250</v>
      </c>
      <c r="I2897">
        <v>1402334811</v>
      </c>
      <c r="J2897">
        <v>1401470811</v>
      </c>
      <c r="K2897" t="b">
        <v>0</v>
      </c>
      <c r="L2897">
        <v>57</v>
      </c>
      <c r="M2897" t="b">
        <v>1</v>
      </c>
      <c r="N2897" t="s">
        <v>8269</v>
      </c>
      <c r="O2897">
        <f>ROUND(E2897/D2897*100,0)</f>
        <v>144</v>
      </c>
      <c r="P2897">
        <f>IFERROR(ROUND(E2897/L2897,2),"N/A")</f>
        <v>126.67</v>
      </c>
      <c r="Q2897" t="s">
        <v>8315</v>
      </c>
      <c r="R2897" t="s">
        <v>8317</v>
      </c>
    </row>
    <row r="2898" spans="1:18" ht="45" x14ac:dyDescent="0.25">
      <c r="A2898">
        <v>3071</v>
      </c>
      <c r="B2898" s="9" t="s">
        <v>3071</v>
      </c>
      <c r="C2898" s="3" t="s">
        <v>7181</v>
      </c>
      <c r="D2898" s="5">
        <v>12000</v>
      </c>
      <c r="E2898" s="7">
        <v>7173</v>
      </c>
      <c r="F2898" t="s">
        <v>8220</v>
      </c>
      <c r="G2898" t="s">
        <v>8223</v>
      </c>
      <c r="H2898" t="s">
        <v>8245</v>
      </c>
      <c r="I2898">
        <v>1429595940</v>
      </c>
      <c r="J2898">
        <v>1428082481</v>
      </c>
      <c r="K2898" t="b">
        <v>0</v>
      </c>
      <c r="L2898">
        <v>117</v>
      </c>
      <c r="M2898" t="b">
        <v>0</v>
      </c>
      <c r="N2898" t="s">
        <v>8301</v>
      </c>
      <c r="O2898">
        <f>ROUND(E2898/D2898*100,0)</f>
        <v>60</v>
      </c>
      <c r="P2898">
        <f>IFERROR(ROUND(E2898/L2898,2),"N/A")</f>
        <v>61.31</v>
      </c>
      <c r="Q2898" t="s">
        <v>8315</v>
      </c>
      <c r="R2898" t="s">
        <v>8316</v>
      </c>
    </row>
    <row r="2899" spans="1:18" ht="30" x14ac:dyDescent="0.25">
      <c r="A2899">
        <v>3228</v>
      </c>
      <c r="B2899" s="9" t="s">
        <v>3228</v>
      </c>
      <c r="C2899" s="3" t="s">
        <v>7338</v>
      </c>
      <c r="D2899" s="5">
        <v>7000</v>
      </c>
      <c r="E2899" s="7">
        <v>7164</v>
      </c>
      <c r="F2899" t="s">
        <v>8218</v>
      </c>
      <c r="G2899" t="s">
        <v>8223</v>
      </c>
      <c r="H2899" t="s">
        <v>8245</v>
      </c>
      <c r="I2899">
        <v>1450328340</v>
      </c>
      <c r="J2899">
        <v>1447606884</v>
      </c>
      <c r="K2899" t="b">
        <v>1</v>
      </c>
      <c r="L2899">
        <v>37</v>
      </c>
      <c r="M2899" t="b">
        <v>1</v>
      </c>
      <c r="N2899" t="s">
        <v>8269</v>
      </c>
      <c r="O2899">
        <f>ROUND(E2899/D2899*100,0)</f>
        <v>102</v>
      </c>
      <c r="P2899">
        <f>IFERROR(ROUND(E2899/L2899,2),"N/A")</f>
        <v>193.62</v>
      </c>
      <c r="Q2899" t="s">
        <v>8315</v>
      </c>
      <c r="R2899" t="s">
        <v>8317</v>
      </c>
    </row>
    <row r="2900" spans="1:18" ht="45" x14ac:dyDescent="0.25">
      <c r="A2900">
        <v>2784</v>
      </c>
      <c r="B2900" s="9" t="s">
        <v>2784</v>
      </c>
      <c r="C2900" s="3" t="s">
        <v>6894</v>
      </c>
      <c r="D2900" s="5">
        <v>6000</v>
      </c>
      <c r="E2900" s="7">
        <v>7140</v>
      </c>
      <c r="F2900" t="s">
        <v>8218</v>
      </c>
      <c r="G2900" t="s">
        <v>8223</v>
      </c>
      <c r="H2900" t="s">
        <v>8245</v>
      </c>
      <c r="I2900">
        <v>1414608843</v>
      </c>
      <c r="J2900">
        <v>1412794443</v>
      </c>
      <c r="K2900" t="b">
        <v>0</v>
      </c>
      <c r="L2900">
        <v>108</v>
      </c>
      <c r="M2900" t="b">
        <v>1</v>
      </c>
      <c r="N2900" t="s">
        <v>8269</v>
      </c>
      <c r="O2900">
        <f>ROUND(E2900/D2900*100,0)</f>
        <v>119</v>
      </c>
      <c r="P2900">
        <f>IFERROR(ROUND(E2900/L2900,2),"N/A")</f>
        <v>66.11</v>
      </c>
      <c r="Q2900" t="s">
        <v>8315</v>
      </c>
      <c r="R2900" t="s">
        <v>8317</v>
      </c>
    </row>
    <row r="2901" spans="1:18" ht="60" x14ac:dyDescent="0.25">
      <c r="A2901">
        <v>3182</v>
      </c>
      <c r="B2901" s="9" t="s">
        <v>3182</v>
      </c>
      <c r="C2901" s="3" t="s">
        <v>7292</v>
      </c>
      <c r="D2901" s="5">
        <v>7000</v>
      </c>
      <c r="E2901" s="7">
        <v>7062</v>
      </c>
      <c r="F2901" t="s">
        <v>8218</v>
      </c>
      <c r="G2901" t="s">
        <v>8223</v>
      </c>
      <c r="H2901" t="s">
        <v>8245</v>
      </c>
      <c r="I2901">
        <v>1328029200</v>
      </c>
      <c r="J2901">
        <v>1323211621</v>
      </c>
      <c r="K2901" t="b">
        <v>1</v>
      </c>
      <c r="L2901">
        <v>151</v>
      </c>
      <c r="M2901" t="b">
        <v>1</v>
      </c>
      <c r="N2901" t="s">
        <v>8269</v>
      </c>
      <c r="O2901">
        <f>ROUND(E2901/D2901*100,0)</f>
        <v>101</v>
      </c>
      <c r="P2901">
        <f>IFERROR(ROUND(E2901/L2901,2),"N/A")</f>
        <v>46.77</v>
      </c>
      <c r="Q2901" t="s">
        <v>8315</v>
      </c>
      <c r="R2901" t="s">
        <v>8317</v>
      </c>
    </row>
    <row r="2902" spans="1:18" ht="60" x14ac:dyDescent="0.25">
      <c r="A2902">
        <v>3020</v>
      </c>
      <c r="B2902" s="9" t="s">
        <v>3020</v>
      </c>
      <c r="C2902" s="3" t="s">
        <v>7130</v>
      </c>
      <c r="D2902" s="5">
        <v>7000</v>
      </c>
      <c r="E2902" s="7">
        <v>7040</v>
      </c>
      <c r="F2902" t="s">
        <v>8218</v>
      </c>
      <c r="G2902" t="s">
        <v>8223</v>
      </c>
      <c r="H2902" t="s">
        <v>8245</v>
      </c>
      <c r="I2902">
        <v>1439583533</v>
      </c>
      <c r="J2902">
        <v>1434399533</v>
      </c>
      <c r="K2902" t="b">
        <v>0</v>
      </c>
      <c r="L2902">
        <v>30</v>
      </c>
      <c r="M2902" t="b">
        <v>1</v>
      </c>
      <c r="N2902" t="s">
        <v>8301</v>
      </c>
      <c r="O2902">
        <f>ROUND(E2902/D2902*100,0)</f>
        <v>101</v>
      </c>
      <c r="P2902">
        <f>IFERROR(ROUND(E2902/L2902,2),"N/A")</f>
        <v>234.67</v>
      </c>
      <c r="Q2902" t="s">
        <v>8315</v>
      </c>
      <c r="R2902" t="s">
        <v>8316</v>
      </c>
    </row>
    <row r="2903" spans="1:18" ht="60" x14ac:dyDescent="0.25">
      <c r="A2903">
        <v>3527</v>
      </c>
      <c r="B2903" s="9" t="s">
        <v>3526</v>
      </c>
      <c r="C2903" s="3" t="s">
        <v>7637</v>
      </c>
      <c r="D2903" s="5">
        <v>6000</v>
      </c>
      <c r="E2903" s="7">
        <v>7015</v>
      </c>
      <c r="F2903" t="s">
        <v>8218</v>
      </c>
      <c r="G2903" t="s">
        <v>8223</v>
      </c>
      <c r="H2903" t="s">
        <v>8245</v>
      </c>
      <c r="I2903">
        <v>1436587140</v>
      </c>
      <c r="J2903">
        <v>1434069205</v>
      </c>
      <c r="K2903" t="b">
        <v>0</v>
      </c>
      <c r="L2903">
        <v>86</v>
      </c>
      <c r="M2903" t="b">
        <v>1</v>
      </c>
      <c r="N2903" t="s">
        <v>8269</v>
      </c>
      <c r="O2903">
        <f>ROUND(E2903/D2903*100,0)</f>
        <v>117</v>
      </c>
      <c r="P2903">
        <f>IFERROR(ROUND(E2903/L2903,2),"N/A")</f>
        <v>81.569999999999993</v>
      </c>
      <c r="Q2903" t="s">
        <v>8315</v>
      </c>
      <c r="R2903" t="s">
        <v>8317</v>
      </c>
    </row>
    <row r="2904" spans="1:18" ht="60" x14ac:dyDescent="0.25">
      <c r="A2904">
        <v>3189</v>
      </c>
      <c r="B2904" s="9" t="s">
        <v>3189</v>
      </c>
      <c r="C2904" s="3" t="s">
        <v>7299</v>
      </c>
      <c r="D2904" s="5">
        <v>55000</v>
      </c>
      <c r="E2904" s="7">
        <v>6780</v>
      </c>
      <c r="F2904" t="s">
        <v>8220</v>
      </c>
      <c r="G2904" t="s">
        <v>8234</v>
      </c>
      <c r="H2904" t="s">
        <v>8254</v>
      </c>
      <c r="I2904">
        <v>1432455532</v>
      </c>
      <c r="J2904">
        <v>1429863532</v>
      </c>
      <c r="K2904" t="b">
        <v>0</v>
      </c>
      <c r="L2904">
        <v>19</v>
      </c>
      <c r="M2904" t="b">
        <v>0</v>
      </c>
      <c r="N2904" t="s">
        <v>8303</v>
      </c>
      <c r="O2904">
        <f>ROUND(E2904/D2904*100,0)</f>
        <v>12</v>
      </c>
      <c r="P2904">
        <f>IFERROR(ROUND(E2904/L2904,2),"N/A")</f>
        <v>356.84</v>
      </c>
      <c r="Q2904" t="s">
        <v>8315</v>
      </c>
      <c r="R2904" t="s">
        <v>8318</v>
      </c>
    </row>
    <row r="2905" spans="1:18" ht="60" x14ac:dyDescent="0.25">
      <c r="A2905">
        <v>3062</v>
      </c>
      <c r="B2905" s="9" t="s">
        <v>3062</v>
      </c>
      <c r="C2905" s="3" t="s">
        <v>7172</v>
      </c>
      <c r="D2905" s="5">
        <v>10000</v>
      </c>
      <c r="E2905" s="7">
        <v>6684</v>
      </c>
      <c r="F2905" t="s">
        <v>8220</v>
      </c>
      <c r="G2905" t="s">
        <v>8223</v>
      </c>
      <c r="H2905" t="s">
        <v>8245</v>
      </c>
      <c r="I2905">
        <v>1443636000</v>
      </c>
      <c r="J2905">
        <v>1441111892</v>
      </c>
      <c r="K2905" t="b">
        <v>0</v>
      </c>
      <c r="L2905">
        <v>67</v>
      </c>
      <c r="M2905" t="b">
        <v>0</v>
      </c>
      <c r="N2905" t="s">
        <v>8301</v>
      </c>
      <c r="O2905">
        <f>ROUND(E2905/D2905*100,0)</f>
        <v>67</v>
      </c>
      <c r="P2905">
        <f>IFERROR(ROUND(E2905/L2905,2),"N/A")</f>
        <v>99.76</v>
      </c>
      <c r="Q2905" t="s">
        <v>8315</v>
      </c>
      <c r="R2905" t="s">
        <v>8316</v>
      </c>
    </row>
    <row r="2906" spans="1:18" ht="45" x14ac:dyDescent="0.25">
      <c r="A2906">
        <v>3786</v>
      </c>
      <c r="B2906" s="9" t="s">
        <v>3783</v>
      </c>
      <c r="C2906" s="3" t="s">
        <v>7896</v>
      </c>
      <c r="D2906" s="5">
        <v>6000</v>
      </c>
      <c r="E2906" s="7">
        <v>6658</v>
      </c>
      <c r="F2906" t="s">
        <v>8218</v>
      </c>
      <c r="G2906" t="s">
        <v>8223</v>
      </c>
      <c r="H2906" t="s">
        <v>8245</v>
      </c>
      <c r="I2906">
        <v>1464310475</v>
      </c>
      <c r="J2906">
        <v>1461718475</v>
      </c>
      <c r="K2906" t="b">
        <v>0</v>
      </c>
      <c r="L2906">
        <v>71</v>
      </c>
      <c r="M2906" t="b">
        <v>1</v>
      </c>
      <c r="N2906" t="s">
        <v>8303</v>
      </c>
      <c r="O2906">
        <f>ROUND(E2906/D2906*100,0)</f>
        <v>111</v>
      </c>
      <c r="P2906">
        <f>IFERROR(ROUND(E2906/L2906,2),"N/A")</f>
        <v>93.77</v>
      </c>
      <c r="Q2906" t="s">
        <v>8315</v>
      </c>
      <c r="R2906" t="s">
        <v>8318</v>
      </c>
    </row>
    <row r="2907" spans="1:18" ht="60" x14ac:dyDescent="0.25">
      <c r="A2907">
        <v>3109</v>
      </c>
      <c r="B2907" s="9" t="s">
        <v>3109</v>
      </c>
      <c r="C2907" s="3" t="s">
        <v>7219</v>
      </c>
      <c r="D2907" s="5">
        <v>26500</v>
      </c>
      <c r="E2907" s="7">
        <v>6633</v>
      </c>
      <c r="F2907" t="s">
        <v>8220</v>
      </c>
      <c r="G2907" t="s">
        <v>8223</v>
      </c>
      <c r="H2907" t="s">
        <v>8245</v>
      </c>
      <c r="I2907">
        <v>1409194810</v>
      </c>
      <c r="J2907">
        <v>1406170810</v>
      </c>
      <c r="K2907" t="b">
        <v>0</v>
      </c>
      <c r="L2907">
        <v>114</v>
      </c>
      <c r="M2907" t="b">
        <v>0</v>
      </c>
      <c r="N2907" t="s">
        <v>8301</v>
      </c>
      <c r="O2907">
        <f>ROUND(E2907/D2907*100,0)</f>
        <v>25</v>
      </c>
      <c r="P2907">
        <f>IFERROR(ROUND(E2907/L2907,2),"N/A")</f>
        <v>58.18</v>
      </c>
      <c r="Q2907" t="s">
        <v>8315</v>
      </c>
      <c r="R2907" t="s">
        <v>8316</v>
      </c>
    </row>
    <row r="2908" spans="1:18" ht="60" x14ac:dyDescent="0.25">
      <c r="A2908">
        <v>3279</v>
      </c>
      <c r="B2908" s="9" t="s">
        <v>3279</v>
      </c>
      <c r="C2908" s="3" t="s">
        <v>7389</v>
      </c>
      <c r="D2908" s="5">
        <v>5800</v>
      </c>
      <c r="E2908" s="7">
        <v>6628</v>
      </c>
      <c r="F2908" t="s">
        <v>8218</v>
      </c>
      <c r="G2908" t="s">
        <v>8223</v>
      </c>
      <c r="H2908" t="s">
        <v>8245</v>
      </c>
      <c r="I2908">
        <v>1459474059</v>
      </c>
      <c r="J2908">
        <v>1456885659</v>
      </c>
      <c r="K2908" t="b">
        <v>0</v>
      </c>
      <c r="L2908">
        <v>63</v>
      </c>
      <c r="M2908" t="b">
        <v>1</v>
      </c>
      <c r="N2908" t="s">
        <v>8269</v>
      </c>
      <c r="O2908">
        <f>ROUND(E2908/D2908*100,0)</f>
        <v>114</v>
      </c>
      <c r="P2908">
        <f>IFERROR(ROUND(E2908/L2908,2),"N/A")</f>
        <v>105.21</v>
      </c>
      <c r="Q2908" t="s">
        <v>8315</v>
      </c>
      <c r="R2908" t="s">
        <v>8317</v>
      </c>
    </row>
    <row r="2909" spans="1:18" ht="60" x14ac:dyDescent="0.25">
      <c r="A2909">
        <v>2719</v>
      </c>
      <c r="B2909" s="9" t="s">
        <v>2719</v>
      </c>
      <c r="C2909" s="3" t="s">
        <v>6829</v>
      </c>
      <c r="D2909" s="5">
        <v>6000</v>
      </c>
      <c r="E2909" s="7">
        <v>6530</v>
      </c>
      <c r="F2909" t="s">
        <v>8218</v>
      </c>
      <c r="G2909" t="s">
        <v>8223</v>
      </c>
      <c r="H2909" t="s">
        <v>8245</v>
      </c>
      <c r="I2909">
        <v>1460936694</v>
      </c>
      <c r="J2909">
        <v>1455756294</v>
      </c>
      <c r="K2909" t="b">
        <v>0</v>
      </c>
      <c r="L2909">
        <v>69</v>
      </c>
      <c r="M2909" t="b">
        <v>1</v>
      </c>
      <c r="N2909" t="s">
        <v>8301</v>
      </c>
      <c r="O2909">
        <f>ROUND(E2909/D2909*100,0)</f>
        <v>109</v>
      </c>
      <c r="P2909">
        <f>IFERROR(ROUND(E2909/L2909,2),"N/A")</f>
        <v>94.64</v>
      </c>
      <c r="Q2909" t="s">
        <v>8315</v>
      </c>
      <c r="R2909" t="s">
        <v>8316</v>
      </c>
    </row>
    <row r="2910" spans="1:18" ht="45" x14ac:dyDescent="0.25">
      <c r="A2910">
        <v>3310</v>
      </c>
      <c r="B2910" s="9" t="s">
        <v>3310</v>
      </c>
      <c r="C2910" s="3" t="s">
        <v>7420</v>
      </c>
      <c r="D2910" s="5">
        <v>6500</v>
      </c>
      <c r="E2910" s="7">
        <v>6505</v>
      </c>
      <c r="F2910" t="s">
        <v>8218</v>
      </c>
      <c r="G2910" t="s">
        <v>8223</v>
      </c>
      <c r="H2910" t="s">
        <v>8245</v>
      </c>
      <c r="I2910">
        <v>1444169825</v>
      </c>
      <c r="J2910">
        <v>1441577825</v>
      </c>
      <c r="K2910" t="b">
        <v>0</v>
      </c>
      <c r="L2910">
        <v>31</v>
      </c>
      <c r="M2910" t="b">
        <v>1</v>
      </c>
      <c r="N2910" t="s">
        <v>8269</v>
      </c>
      <c r="O2910">
        <f>ROUND(E2910/D2910*100,0)</f>
        <v>100</v>
      </c>
      <c r="P2910">
        <f>IFERROR(ROUND(E2910/L2910,2),"N/A")</f>
        <v>209.84</v>
      </c>
      <c r="Q2910" t="s">
        <v>8315</v>
      </c>
      <c r="R2910" t="s">
        <v>8317</v>
      </c>
    </row>
    <row r="2911" spans="1:18" ht="45" x14ac:dyDescent="0.25">
      <c r="A2911">
        <v>2970</v>
      </c>
      <c r="B2911" s="9" t="s">
        <v>2970</v>
      </c>
      <c r="C2911" s="3" t="s">
        <v>7080</v>
      </c>
      <c r="D2911" s="5">
        <v>6000</v>
      </c>
      <c r="E2911" s="7">
        <v>6360</v>
      </c>
      <c r="F2911" t="s">
        <v>8218</v>
      </c>
      <c r="G2911" t="s">
        <v>8223</v>
      </c>
      <c r="H2911" t="s">
        <v>8245</v>
      </c>
      <c r="I2911">
        <v>1405699451</v>
      </c>
      <c r="J2911">
        <v>1403107451</v>
      </c>
      <c r="K2911" t="b">
        <v>0</v>
      </c>
      <c r="L2911">
        <v>91</v>
      </c>
      <c r="M2911" t="b">
        <v>1</v>
      </c>
      <c r="N2911" t="s">
        <v>8269</v>
      </c>
      <c r="O2911">
        <f>ROUND(E2911/D2911*100,0)</f>
        <v>106</v>
      </c>
      <c r="P2911">
        <f>IFERROR(ROUND(E2911/L2911,2),"N/A")</f>
        <v>69.89</v>
      </c>
      <c r="Q2911" t="s">
        <v>8315</v>
      </c>
      <c r="R2911" t="s">
        <v>8317</v>
      </c>
    </row>
    <row r="2912" spans="1:18" ht="60" x14ac:dyDescent="0.25">
      <c r="A2912">
        <v>2868</v>
      </c>
      <c r="B2912" s="9" t="s">
        <v>2868</v>
      </c>
      <c r="C2912" s="3" t="s">
        <v>6978</v>
      </c>
      <c r="D2912" s="5">
        <v>15000</v>
      </c>
      <c r="E2912" s="7">
        <v>6301.76</v>
      </c>
      <c r="F2912" t="s">
        <v>8220</v>
      </c>
      <c r="G2912" t="s">
        <v>8223</v>
      </c>
      <c r="H2912" t="s">
        <v>8245</v>
      </c>
      <c r="I2912">
        <v>1475697054</v>
      </c>
      <c r="J2912">
        <v>1473105054</v>
      </c>
      <c r="K2912" t="b">
        <v>0</v>
      </c>
      <c r="L2912">
        <v>60</v>
      </c>
      <c r="M2912" t="b">
        <v>0</v>
      </c>
      <c r="N2912" t="s">
        <v>8269</v>
      </c>
      <c r="O2912">
        <f>ROUND(E2912/D2912*100,0)</f>
        <v>42</v>
      </c>
      <c r="P2912">
        <f>IFERROR(ROUND(E2912/L2912,2),"N/A")</f>
        <v>105.03</v>
      </c>
      <c r="Q2912" t="s">
        <v>8315</v>
      </c>
      <c r="R2912" t="s">
        <v>8317</v>
      </c>
    </row>
    <row r="2913" spans="1:18" ht="30" x14ac:dyDescent="0.25">
      <c r="A2913">
        <v>2807</v>
      </c>
      <c r="B2913" s="9" t="s">
        <v>2807</v>
      </c>
      <c r="C2913" s="3" t="s">
        <v>6917</v>
      </c>
      <c r="D2913" s="5">
        <v>5000</v>
      </c>
      <c r="E2913" s="7">
        <v>6300</v>
      </c>
      <c r="F2913" t="s">
        <v>8218</v>
      </c>
      <c r="G2913" t="s">
        <v>8223</v>
      </c>
      <c r="H2913" t="s">
        <v>8245</v>
      </c>
      <c r="I2913">
        <v>1435611438</v>
      </c>
      <c r="J2913">
        <v>1433019438</v>
      </c>
      <c r="K2913" t="b">
        <v>0</v>
      </c>
      <c r="L2913">
        <v>93</v>
      </c>
      <c r="M2913" t="b">
        <v>1</v>
      </c>
      <c r="N2913" t="s">
        <v>8269</v>
      </c>
      <c r="O2913">
        <f>ROUND(E2913/D2913*100,0)</f>
        <v>126</v>
      </c>
      <c r="P2913">
        <f>IFERROR(ROUND(E2913/L2913,2),"N/A")</f>
        <v>67.739999999999995</v>
      </c>
      <c r="Q2913" t="s">
        <v>8315</v>
      </c>
      <c r="R2913" t="s">
        <v>8317</v>
      </c>
    </row>
    <row r="2914" spans="1:18" ht="60" x14ac:dyDescent="0.25">
      <c r="A2914">
        <v>3102</v>
      </c>
      <c r="B2914" s="9" t="s">
        <v>3102</v>
      </c>
      <c r="C2914" s="3" t="s">
        <v>7212</v>
      </c>
      <c r="D2914" s="5">
        <v>16000</v>
      </c>
      <c r="E2914" s="7">
        <v>6258</v>
      </c>
      <c r="F2914" t="s">
        <v>8220</v>
      </c>
      <c r="G2914" t="s">
        <v>8224</v>
      </c>
      <c r="H2914" t="s">
        <v>8246</v>
      </c>
      <c r="I2914">
        <v>1471939818</v>
      </c>
      <c r="J2914">
        <v>1467619818</v>
      </c>
      <c r="K2914" t="b">
        <v>0</v>
      </c>
      <c r="L2914">
        <v>90</v>
      </c>
      <c r="M2914" t="b">
        <v>0</v>
      </c>
      <c r="N2914" t="s">
        <v>8301</v>
      </c>
      <c r="O2914">
        <f>ROUND(E2914/D2914*100,0)</f>
        <v>39</v>
      </c>
      <c r="P2914">
        <f>IFERROR(ROUND(E2914/L2914,2),"N/A")</f>
        <v>69.53</v>
      </c>
      <c r="Q2914" t="s">
        <v>8315</v>
      </c>
      <c r="R2914" t="s">
        <v>8316</v>
      </c>
    </row>
    <row r="2915" spans="1:18" ht="60" x14ac:dyDescent="0.25">
      <c r="A2915">
        <v>3424</v>
      </c>
      <c r="B2915" s="9" t="s">
        <v>3423</v>
      </c>
      <c r="C2915" s="3" t="s">
        <v>7534</v>
      </c>
      <c r="D2915" s="5">
        <v>6000</v>
      </c>
      <c r="E2915" s="7">
        <v>6215</v>
      </c>
      <c r="F2915" t="s">
        <v>8218</v>
      </c>
      <c r="G2915" t="s">
        <v>8223</v>
      </c>
      <c r="H2915" t="s">
        <v>8245</v>
      </c>
      <c r="I2915">
        <v>1423119540</v>
      </c>
      <c r="J2915">
        <v>1421252084</v>
      </c>
      <c r="K2915" t="b">
        <v>0</v>
      </c>
      <c r="L2915">
        <v>76</v>
      </c>
      <c r="M2915" t="b">
        <v>1</v>
      </c>
      <c r="N2915" t="s">
        <v>8269</v>
      </c>
      <c r="O2915">
        <f>ROUND(E2915/D2915*100,0)</f>
        <v>104</v>
      </c>
      <c r="P2915">
        <f>IFERROR(ROUND(E2915/L2915,2),"N/A")</f>
        <v>81.78</v>
      </c>
      <c r="Q2915" t="s">
        <v>8315</v>
      </c>
      <c r="R2915" t="s">
        <v>8317</v>
      </c>
    </row>
    <row r="2916" spans="1:18" ht="60" x14ac:dyDescent="0.25">
      <c r="A2916">
        <v>3239</v>
      </c>
      <c r="B2916" s="9" t="s">
        <v>3239</v>
      </c>
      <c r="C2916" s="3" t="s">
        <v>7349</v>
      </c>
      <c r="D2916" s="5">
        <v>5862</v>
      </c>
      <c r="E2916" s="7">
        <v>6208.98</v>
      </c>
      <c r="F2916" t="s">
        <v>8218</v>
      </c>
      <c r="G2916" t="s">
        <v>8224</v>
      </c>
      <c r="H2916" t="s">
        <v>8246</v>
      </c>
      <c r="I2916">
        <v>1445817540</v>
      </c>
      <c r="J2916">
        <v>1443665293</v>
      </c>
      <c r="K2916" t="b">
        <v>1</v>
      </c>
      <c r="L2916">
        <v>104</v>
      </c>
      <c r="M2916" t="b">
        <v>1</v>
      </c>
      <c r="N2916" t="s">
        <v>8269</v>
      </c>
      <c r="O2916">
        <f>ROUND(E2916/D2916*100,0)</f>
        <v>106</v>
      </c>
      <c r="P2916">
        <f>IFERROR(ROUND(E2916/L2916,2),"N/A")</f>
        <v>59.7</v>
      </c>
      <c r="Q2916" t="s">
        <v>8315</v>
      </c>
      <c r="R2916" t="s">
        <v>8317</v>
      </c>
    </row>
    <row r="2917" spans="1:18" ht="60" x14ac:dyDescent="0.25">
      <c r="A2917">
        <v>3574</v>
      </c>
      <c r="B2917" s="9" t="s">
        <v>3573</v>
      </c>
      <c r="C2917" s="3" t="s">
        <v>7684</v>
      </c>
      <c r="D2917" s="5">
        <v>5800</v>
      </c>
      <c r="E2917" s="7">
        <v>6155</v>
      </c>
      <c r="F2917" t="s">
        <v>8218</v>
      </c>
      <c r="G2917" t="s">
        <v>8223</v>
      </c>
      <c r="H2917" t="s">
        <v>8245</v>
      </c>
      <c r="I2917">
        <v>1415921848</v>
      </c>
      <c r="J2917">
        <v>1413326248</v>
      </c>
      <c r="K2917" t="b">
        <v>0</v>
      </c>
      <c r="L2917">
        <v>45</v>
      </c>
      <c r="M2917" t="b">
        <v>1</v>
      </c>
      <c r="N2917" t="s">
        <v>8269</v>
      </c>
      <c r="O2917">
        <f>ROUND(E2917/D2917*100,0)</f>
        <v>106</v>
      </c>
      <c r="P2917">
        <f>IFERROR(ROUND(E2917/L2917,2),"N/A")</f>
        <v>136.78</v>
      </c>
      <c r="Q2917" t="s">
        <v>8315</v>
      </c>
      <c r="R2917" t="s">
        <v>8317</v>
      </c>
    </row>
    <row r="2918" spans="1:18" ht="45" x14ac:dyDescent="0.25">
      <c r="A2918">
        <v>4033</v>
      </c>
      <c r="B2918" s="9" t="s">
        <v>4029</v>
      </c>
      <c r="C2918" s="3" t="s">
        <v>8138</v>
      </c>
      <c r="D2918" s="5">
        <v>23900</v>
      </c>
      <c r="E2918" s="7">
        <v>6141.99</v>
      </c>
      <c r="F2918" t="s">
        <v>8220</v>
      </c>
      <c r="G2918" t="s">
        <v>8224</v>
      </c>
      <c r="H2918" t="s">
        <v>8246</v>
      </c>
      <c r="I2918">
        <v>1475398800</v>
      </c>
      <c r="J2918">
        <v>1472711224</v>
      </c>
      <c r="K2918" t="b">
        <v>0</v>
      </c>
      <c r="L2918">
        <v>94</v>
      </c>
      <c r="M2918" t="b">
        <v>0</v>
      </c>
      <c r="N2918" t="s">
        <v>8269</v>
      </c>
      <c r="O2918">
        <f>ROUND(E2918/D2918*100,0)</f>
        <v>26</v>
      </c>
      <c r="P2918">
        <f>IFERROR(ROUND(E2918/L2918,2),"N/A")</f>
        <v>65.34</v>
      </c>
      <c r="Q2918" t="s">
        <v>8315</v>
      </c>
      <c r="R2918" t="s">
        <v>8317</v>
      </c>
    </row>
    <row r="2919" spans="1:18" ht="45" x14ac:dyDescent="0.25">
      <c r="A2919">
        <v>3342</v>
      </c>
      <c r="B2919" s="9" t="s">
        <v>3342</v>
      </c>
      <c r="C2919" s="3" t="s">
        <v>7452</v>
      </c>
      <c r="D2919" s="5">
        <v>6000</v>
      </c>
      <c r="E2919" s="7">
        <v>6100</v>
      </c>
      <c r="F2919" t="s">
        <v>8218</v>
      </c>
      <c r="G2919" t="s">
        <v>8223</v>
      </c>
      <c r="H2919" t="s">
        <v>8245</v>
      </c>
      <c r="I2919">
        <v>1427864340</v>
      </c>
      <c r="J2919">
        <v>1425020810</v>
      </c>
      <c r="K2919" t="b">
        <v>0</v>
      </c>
      <c r="L2919">
        <v>78</v>
      </c>
      <c r="M2919" t="b">
        <v>1</v>
      </c>
      <c r="N2919" t="s">
        <v>8269</v>
      </c>
      <c r="O2919">
        <f>ROUND(E2919/D2919*100,0)</f>
        <v>102</v>
      </c>
      <c r="P2919">
        <f>IFERROR(ROUND(E2919/L2919,2),"N/A")</f>
        <v>78.209999999999994</v>
      </c>
      <c r="Q2919" t="s">
        <v>8315</v>
      </c>
      <c r="R2919" t="s">
        <v>8317</v>
      </c>
    </row>
    <row r="2920" spans="1:18" ht="45" x14ac:dyDescent="0.25">
      <c r="A2920">
        <v>3281</v>
      </c>
      <c r="B2920" s="9" t="s">
        <v>3281</v>
      </c>
      <c r="C2920" s="3" t="s">
        <v>7391</v>
      </c>
      <c r="D2920" s="5">
        <v>5000</v>
      </c>
      <c r="E2920" s="7">
        <v>6080</v>
      </c>
      <c r="F2920" t="s">
        <v>8218</v>
      </c>
      <c r="G2920" t="s">
        <v>8223</v>
      </c>
      <c r="H2920" t="s">
        <v>8245</v>
      </c>
      <c r="I2920">
        <v>1441153705</v>
      </c>
      <c r="J2920">
        <v>1438561705</v>
      </c>
      <c r="K2920" t="b">
        <v>0</v>
      </c>
      <c r="L2920">
        <v>47</v>
      </c>
      <c r="M2920" t="b">
        <v>1</v>
      </c>
      <c r="N2920" t="s">
        <v>8269</v>
      </c>
      <c r="O2920">
        <f>ROUND(E2920/D2920*100,0)</f>
        <v>122</v>
      </c>
      <c r="P2920">
        <f>IFERROR(ROUND(E2920/L2920,2),"N/A")</f>
        <v>129.36000000000001</v>
      </c>
      <c r="Q2920" t="s">
        <v>8315</v>
      </c>
      <c r="R2920" t="s">
        <v>8317</v>
      </c>
    </row>
    <row r="2921" spans="1:18" ht="60" x14ac:dyDescent="0.25">
      <c r="A2921">
        <v>523</v>
      </c>
      <c r="B2921" s="9" t="s">
        <v>524</v>
      </c>
      <c r="C2921" s="3" t="s">
        <v>4633</v>
      </c>
      <c r="D2921" s="5">
        <v>5000</v>
      </c>
      <c r="E2921" s="7">
        <v>6030</v>
      </c>
      <c r="F2921" t="s">
        <v>8218</v>
      </c>
      <c r="G2921" t="s">
        <v>8223</v>
      </c>
      <c r="H2921" t="s">
        <v>8245</v>
      </c>
      <c r="I2921">
        <v>1442805076</v>
      </c>
      <c r="J2921">
        <v>1440213076</v>
      </c>
      <c r="K2921" t="b">
        <v>0</v>
      </c>
      <c r="L2921">
        <v>84</v>
      </c>
      <c r="M2921" t="b">
        <v>1</v>
      </c>
      <c r="N2921" t="s">
        <v>8269</v>
      </c>
      <c r="O2921">
        <f>ROUND(E2921/D2921*100,0)</f>
        <v>121</v>
      </c>
      <c r="P2921">
        <f>IFERROR(ROUND(E2921/L2921,2),"N/A")</f>
        <v>71.790000000000006</v>
      </c>
      <c r="Q2921" t="s">
        <v>8315</v>
      </c>
      <c r="R2921" t="s">
        <v>8317</v>
      </c>
    </row>
    <row r="2922" spans="1:18" ht="105" x14ac:dyDescent="0.25">
      <c r="A2922">
        <v>3750</v>
      </c>
      <c r="B2922" s="9" t="s">
        <v>3747</v>
      </c>
      <c r="C2922" s="3" t="s">
        <v>7860</v>
      </c>
      <c r="D2922" s="5">
        <v>6000</v>
      </c>
      <c r="E2922" s="7">
        <v>6027</v>
      </c>
      <c r="F2922" t="s">
        <v>8218</v>
      </c>
      <c r="G2922" t="s">
        <v>8223</v>
      </c>
      <c r="H2922" t="s">
        <v>8245</v>
      </c>
      <c r="I2922">
        <v>1423555140</v>
      </c>
      <c r="J2922">
        <v>1421105608</v>
      </c>
      <c r="K2922" t="b">
        <v>0</v>
      </c>
      <c r="L2922">
        <v>28</v>
      </c>
      <c r="M2922" t="b">
        <v>1</v>
      </c>
      <c r="N2922" t="s">
        <v>8303</v>
      </c>
      <c r="O2922">
        <f>ROUND(E2922/D2922*100,0)</f>
        <v>100</v>
      </c>
      <c r="P2922">
        <f>IFERROR(ROUND(E2922/L2922,2),"N/A")</f>
        <v>215.25</v>
      </c>
      <c r="Q2922" t="s">
        <v>8315</v>
      </c>
      <c r="R2922" t="s">
        <v>8318</v>
      </c>
    </row>
    <row r="2923" spans="1:18" ht="60" x14ac:dyDescent="0.25">
      <c r="A2923">
        <v>3213</v>
      </c>
      <c r="B2923" s="9" t="s">
        <v>3213</v>
      </c>
      <c r="C2923" s="3" t="s">
        <v>7323</v>
      </c>
      <c r="D2923" s="5">
        <v>6000</v>
      </c>
      <c r="E2923" s="7">
        <v>6007</v>
      </c>
      <c r="F2923" t="s">
        <v>8218</v>
      </c>
      <c r="G2923" t="s">
        <v>8224</v>
      </c>
      <c r="H2923" t="s">
        <v>8246</v>
      </c>
      <c r="I2923">
        <v>1437934759</v>
      </c>
      <c r="J2923">
        <v>1434478759</v>
      </c>
      <c r="K2923" t="b">
        <v>1</v>
      </c>
      <c r="L2923">
        <v>47</v>
      </c>
      <c r="M2923" t="b">
        <v>1</v>
      </c>
      <c r="N2923" t="s">
        <v>8269</v>
      </c>
      <c r="O2923">
        <f>ROUND(E2923/D2923*100,0)</f>
        <v>100</v>
      </c>
      <c r="P2923">
        <f>IFERROR(ROUND(E2923/L2923,2),"N/A")</f>
        <v>127.81</v>
      </c>
      <c r="Q2923" t="s">
        <v>8315</v>
      </c>
      <c r="R2923" t="s">
        <v>8317</v>
      </c>
    </row>
    <row r="2924" spans="1:18" ht="60" x14ac:dyDescent="0.25">
      <c r="A2924">
        <v>3384</v>
      </c>
      <c r="B2924" s="9" t="s">
        <v>3383</v>
      </c>
      <c r="C2924" s="3" t="s">
        <v>7494</v>
      </c>
      <c r="D2924" s="5">
        <v>6000</v>
      </c>
      <c r="E2924" s="7">
        <v>6000.66</v>
      </c>
      <c r="F2924" t="s">
        <v>8218</v>
      </c>
      <c r="G2924" t="s">
        <v>8223</v>
      </c>
      <c r="H2924" t="s">
        <v>8245</v>
      </c>
      <c r="I2924">
        <v>1448074800</v>
      </c>
      <c r="J2924">
        <v>1444874768</v>
      </c>
      <c r="K2924" t="b">
        <v>0</v>
      </c>
      <c r="L2924">
        <v>64</v>
      </c>
      <c r="M2924" t="b">
        <v>1</v>
      </c>
      <c r="N2924" t="s">
        <v>8269</v>
      </c>
      <c r="O2924">
        <f>ROUND(E2924/D2924*100,0)</f>
        <v>100</v>
      </c>
      <c r="P2924">
        <f>IFERROR(ROUND(E2924/L2924,2),"N/A")</f>
        <v>93.76</v>
      </c>
      <c r="Q2924" t="s">
        <v>8315</v>
      </c>
      <c r="R2924" t="s">
        <v>8317</v>
      </c>
    </row>
    <row r="2925" spans="1:18" ht="60" x14ac:dyDescent="0.25">
      <c r="A2925">
        <v>2822</v>
      </c>
      <c r="B2925" s="9" t="s">
        <v>2822</v>
      </c>
      <c r="C2925" s="3" t="s">
        <v>6932</v>
      </c>
      <c r="D2925" s="5">
        <v>6000</v>
      </c>
      <c r="E2925" s="7">
        <v>6000</v>
      </c>
      <c r="F2925" t="s">
        <v>8218</v>
      </c>
      <c r="G2925" t="s">
        <v>8223</v>
      </c>
      <c r="H2925" t="s">
        <v>8245</v>
      </c>
      <c r="I2925">
        <v>1427469892</v>
      </c>
      <c r="J2925">
        <v>1424881492</v>
      </c>
      <c r="K2925" t="b">
        <v>0</v>
      </c>
      <c r="L2925">
        <v>94</v>
      </c>
      <c r="M2925" t="b">
        <v>1</v>
      </c>
      <c r="N2925" t="s">
        <v>8269</v>
      </c>
      <c r="O2925">
        <f>ROUND(E2925/D2925*100,0)</f>
        <v>100</v>
      </c>
      <c r="P2925">
        <f>IFERROR(ROUND(E2925/L2925,2),"N/A")</f>
        <v>63.83</v>
      </c>
      <c r="Q2925" t="s">
        <v>8315</v>
      </c>
      <c r="R2925" t="s">
        <v>8317</v>
      </c>
    </row>
    <row r="2926" spans="1:18" ht="45" x14ac:dyDescent="0.25">
      <c r="A2926">
        <v>3332</v>
      </c>
      <c r="B2926" s="9" t="s">
        <v>3332</v>
      </c>
      <c r="C2926" s="3" t="s">
        <v>7442</v>
      </c>
      <c r="D2926" s="5">
        <v>6000</v>
      </c>
      <c r="E2926" s="7">
        <v>6000</v>
      </c>
      <c r="F2926" t="s">
        <v>8218</v>
      </c>
      <c r="G2926" t="s">
        <v>8223</v>
      </c>
      <c r="H2926" t="s">
        <v>8245</v>
      </c>
      <c r="I2926">
        <v>1405802330</v>
      </c>
      <c r="J2926">
        <v>1403210330</v>
      </c>
      <c r="K2926" t="b">
        <v>0</v>
      </c>
      <c r="L2926">
        <v>83</v>
      </c>
      <c r="M2926" t="b">
        <v>1</v>
      </c>
      <c r="N2926" t="s">
        <v>8269</v>
      </c>
      <c r="O2926">
        <f>ROUND(E2926/D2926*100,0)</f>
        <v>100</v>
      </c>
      <c r="P2926">
        <f>IFERROR(ROUND(E2926/L2926,2),"N/A")</f>
        <v>72.290000000000006</v>
      </c>
      <c r="Q2926" t="s">
        <v>8315</v>
      </c>
      <c r="R2926" t="s">
        <v>8317</v>
      </c>
    </row>
    <row r="2927" spans="1:18" ht="45" x14ac:dyDescent="0.25">
      <c r="A2927">
        <v>3233</v>
      </c>
      <c r="B2927" s="9" t="s">
        <v>3233</v>
      </c>
      <c r="C2927" s="3" t="s">
        <v>7343</v>
      </c>
      <c r="D2927" s="5">
        <v>5000</v>
      </c>
      <c r="E2927" s="7">
        <v>5940</v>
      </c>
      <c r="F2927" t="s">
        <v>8218</v>
      </c>
      <c r="G2927" t="s">
        <v>8223</v>
      </c>
      <c r="H2927" t="s">
        <v>8245</v>
      </c>
      <c r="I2927">
        <v>1488482355</v>
      </c>
      <c r="J2927">
        <v>1485890355</v>
      </c>
      <c r="K2927" t="b">
        <v>0</v>
      </c>
      <c r="L2927">
        <v>61</v>
      </c>
      <c r="M2927" t="b">
        <v>1</v>
      </c>
      <c r="N2927" t="s">
        <v>8269</v>
      </c>
      <c r="O2927">
        <f>ROUND(E2927/D2927*100,0)</f>
        <v>119</v>
      </c>
      <c r="P2927">
        <f>IFERROR(ROUND(E2927/L2927,2),"N/A")</f>
        <v>97.38</v>
      </c>
      <c r="Q2927" t="s">
        <v>8315</v>
      </c>
      <c r="R2927" t="s">
        <v>8317</v>
      </c>
    </row>
    <row r="2928" spans="1:18" ht="45" x14ac:dyDescent="0.25">
      <c r="A2928">
        <v>3089</v>
      </c>
      <c r="B2928" s="9" t="s">
        <v>3089</v>
      </c>
      <c r="C2928" s="3" t="s">
        <v>7199</v>
      </c>
      <c r="D2928" s="5">
        <v>25000</v>
      </c>
      <c r="E2928" s="7">
        <v>5854</v>
      </c>
      <c r="F2928" t="s">
        <v>8220</v>
      </c>
      <c r="G2928" t="s">
        <v>8223</v>
      </c>
      <c r="H2928" t="s">
        <v>8245</v>
      </c>
      <c r="I2928">
        <v>1468029540</v>
      </c>
      <c r="J2928">
        <v>1465304483</v>
      </c>
      <c r="K2928" t="b">
        <v>0</v>
      </c>
      <c r="L2928">
        <v>45</v>
      </c>
      <c r="M2928" t="b">
        <v>0</v>
      </c>
      <c r="N2928" t="s">
        <v>8301</v>
      </c>
      <c r="O2928">
        <f>ROUND(E2928/D2928*100,0)</f>
        <v>23</v>
      </c>
      <c r="P2928">
        <f>IFERROR(ROUND(E2928/L2928,2),"N/A")</f>
        <v>130.09</v>
      </c>
      <c r="Q2928" t="s">
        <v>8315</v>
      </c>
      <c r="R2928" t="s">
        <v>8316</v>
      </c>
    </row>
    <row r="2929" spans="1:18" ht="60" x14ac:dyDescent="0.25">
      <c r="A2929">
        <v>3553</v>
      </c>
      <c r="B2929" s="9" t="s">
        <v>3552</v>
      </c>
      <c r="C2929" s="3" t="s">
        <v>7663</v>
      </c>
      <c r="D2929" s="5">
        <v>5500</v>
      </c>
      <c r="E2929" s="7">
        <v>5845</v>
      </c>
      <c r="F2929" t="s">
        <v>8218</v>
      </c>
      <c r="G2929" t="s">
        <v>8223</v>
      </c>
      <c r="H2929" t="s">
        <v>8245</v>
      </c>
      <c r="I2929">
        <v>1439337600</v>
      </c>
      <c r="J2929">
        <v>1436575280</v>
      </c>
      <c r="K2929" t="b">
        <v>0</v>
      </c>
      <c r="L2929">
        <v>104</v>
      </c>
      <c r="M2929" t="b">
        <v>1</v>
      </c>
      <c r="N2929" t="s">
        <v>8269</v>
      </c>
      <c r="O2929">
        <f>ROUND(E2929/D2929*100,0)</f>
        <v>106</v>
      </c>
      <c r="P2929">
        <f>IFERROR(ROUND(E2929/L2929,2),"N/A")</f>
        <v>56.2</v>
      </c>
      <c r="Q2929" t="s">
        <v>8315</v>
      </c>
      <c r="R2929" t="s">
        <v>8317</v>
      </c>
    </row>
    <row r="2930" spans="1:18" ht="60" x14ac:dyDescent="0.25">
      <c r="A2930">
        <v>2799</v>
      </c>
      <c r="B2930" s="9" t="s">
        <v>2799</v>
      </c>
      <c r="C2930" s="3" t="s">
        <v>6909</v>
      </c>
      <c r="D2930" s="5">
        <v>5000</v>
      </c>
      <c r="E2930" s="7">
        <v>5831.74</v>
      </c>
      <c r="F2930" t="s">
        <v>8218</v>
      </c>
      <c r="G2930" t="s">
        <v>8224</v>
      </c>
      <c r="H2930" t="s">
        <v>8246</v>
      </c>
      <c r="I2930">
        <v>1466179200</v>
      </c>
      <c r="J2930">
        <v>1463466070</v>
      </c>
      <c r="K2930" t="b">
        <v>0</v>
      </c>
      <c r="L2930">
        <v>130</v>
      </c>
      <c r="M2930" t="b">
        <v>1</v>
      </c>
      <c r="N2930" t="s">
        <v>8269</v>
      </c>
      <c r="O2930">
        <f>ROUND(E2930/D2930*100,0)</f>
        <v>117</v>
      </c>
      <c r="P2930">
        <f>IFERROR(ROUND(E2930/L2930,2),"N/A")</f>
        <v>44.86</v>
      </c>
      <c r="Q2930" t="s">
        <v>8315</v>
      </c>
      <c r="R2930" t="s">
        <v>8317</v>
      </c>
    </row>
    <row r="2931" spans="1:18" ht="60" x14ac:dyDescent="0.25">
      <c r="A2931">
        <v>3655</v>
      </c>
      <c r="B2931" s="9" t="s">
        <v>3652</v>
      </c>
      <c r="C2931" s="3" t="s">
        <v>7765</v>
      </c>
      <c r="D2931" s="5">
        <v>5000</v>
      </c>
      <c r="E2931" s="7">
        <v>5813</v>
      </c>
      <c r="F2931" t="s">
        <v>8218</v>
      </c>
      <c r="G2931" t="s">
        <v>8223</v>
      </c>
      <c r="H2931" t="s">
        <v>8245</v>
      </c>
      <c r="I2931">
        <v>1437202740</v>
      </c>
      <c r="J2931">
        <v>1434654998</v>
      </c>
      <c r="K2931" t="b">
        <v>0</v>
      </c>
      <c r="L2931">
        <v>79</v>
      </c>
      <c r="M2931" t="b">
        <v>1</v>
      </c>
      <c r="N2931" t="s">
        <v>8269</v>
      </c>
      <c r="O2931">
        <f>ROUND(E2931/D2931*100,0)</f>
        <v>116</v>
      </c>
      <c r="P2931">
        <f>IFERROR(ROUND(E2931/L2931,2),"N/A")</f>
        <v>73.58</v>
      </c>
      <c r="Q2931" t="s">
        <v>8315</v>
      </c>
      <c r="R2931" t="s">
        <v>8317</v>
      </c>
    </row>
    <row r="2932" spans="1:18" ht="60" x14ac:dyDescent="0.25">
      <c r="A2932">
        <v>3249</v>
      </c>
      <c r="B2932" s="9" t="s">
        <v>3249</v>
      </c>
      <c r="C2932" s="3" t="s">
        <v>7359</v>
      </c>
      <c r="D2932" s="5">
        <v>5500</v>
      </c>
      <c r="E2932" s="7">
        <v>5771</v>
      </c>
      <c r="F2932" t="s">
        <v>8218</v>
      </c>
      <c r="G2932" t="s">
        <v>8223</v>
      </c>
      <c r="H2932" t="s">
        <v>8245</v>
      </c>
      <c r="I2932">
        <v>1434822914</v>
      </c>
      <c r="J2932">
        <v>1432230914</v>
      </c>
      <c r="K2932" t="b">
        <v>1</v>
      </c>
      <c r="L2932">
        <v>88</v>
      </c>
      <c r="M2932" t="b">
        <v>1</v>
      </c>
      <c r="N2932" t="s">
        <v>8269</v>
      </c>
      <c r="O2932">
        <f>ROUND(E2932/D2932*100,0)</f>
        <v>105</v>
      </c>
      <c r="P2932">
        <f>IFERROR(ROUND(E2932/L2932,2),"N/A")</f>
        <v>65.58</v>
      </c>
      <c r="Q2932" t="s">
        <v>8315</v>
      </c>
      <c r="R2932" t="s">
        <v>8317</v>
      </c>
    </row>
    <row r="2933" spans="1:18" ht="60" x14ac:dyDescent="0.25">
      <c r="A2933">
        <v>3456</v>
      </c>
      <c r="B2933" s="9" t="s">
        <v>3455</v>
      </c>
      <c r="C2933" s="3" t="s">
        <v>7566</v>
      </c>
      <c r="D2933" s="5">
        <v>3000</v>
      </c>
      <c r="E2933" s="7">
        <v>5739</v>
      </c>
      <c r="F2933" t="s">
        <v>8218</v>
      </c>
      <c r="G2933" t="s">
        <v>8223</v>
      </c>
      <c r="H2933" t="s">
        <v>8245</v>
      </c>
      <c r="I2933">
        <v>1406876340</v>
      </c>
      <c r="J2933">
        <v>1404190567</v>
      </c>
      <c r="K2933" t="b">
        <v>0</v>
      </c>
      <c r="L2933">
        <v>16</v>
      </c>
      <c r="M2933" t="b">
        <v>1</v>
      </c>
      <c r="N2933" t="s">
        <v>8269</v>
      </c>
      <c r="O2933">
        <f>ROUND(E2933/D2933*100,0)</f>
        <v>191</v>
      </c>
      <c r="P2933">
        <f>IFERROR(ROUND(E2933/L2933,2),"N/A")</f>
        <v>358.69</v>
      </c>
      <c r="Q2933" t="s">
        <v>8315</v>
      </c>
      <c r="R2933" t="s">
        <v>8317</v>
      </c>
    </row>
    <row r="2934" spans="1:18" ht="30" x14ac:dyDescent="0.25">
      <c r="A2934">
        <v>3158</v>
      </c>
      <c r="B2934" s="9" t="s">
        <v>3158</v>
      </c>
      <c r="C2934" s="3" t="s">
        <v>7268</v>
      </c>
      <c r="D2934" s="5">
        <v>5000</v>
      </c>
      <c r="E2934" s="7">
        <v>5700</v>
      </c>
      <c r="F2934" t="s">
        <v>8218</v>
      </c>
      <c r="G2934" t="s">
        <v>8223</v>
      </c>
      <c r="H2934" t="s">
        <v>8245</v>
      </c>
      <c r="I2934">
        <v>1374523752</v>
      </c>
      <c r="J2934">
        <v>1371931752</v>
      </c>
      <c r="K2934" t="b">
        <v>1</v>
      </c>
      <c r="L2934">
        <v>69</v>
      </c>
      <c r="M2934" t="b">
        <v>1</v>
      </c>
      <c r="N2934" t="s">
        <v>8269</v>
      </c>
      <c r="O2934">
        <f>ROUND(E2934/D2934*100,0)</f>
        <v>114</v>
      </c>
      <c r="P2934">
        <f>IFERROR(ROUND(E2934/L2934,2),"N/A")</f>
        <v>82.61</v>
      </c>
      <c r="Q2934" t="s">
        <v>8315</v>
      </c>
      <c r="R2934" t="s">
        <v>8317</v>
      </c>
    </row>
    <row r="2935" spans="1:18" ht="45" x14ac:dyDescent="0.25">
      <c r="A2935">
        <v>2967</v>
      </c>
      <c r="B2935" s="9" t="s">
        <v>2967</v>
      </c>
      <c r="C2935" s="3" t="s">
        <v>7077</v>
      </c>
      <c r="D2935" s="5">
        <v>5000</v>
      </c>
      <c r="E2935" s="7">
        <v>5696</v>
      </c>
      <c r="F2935" t="s">
        <v>8218</v>
      </c>
      <c r="G2935" t="s">
        <v>8223</v>
      </c>
      <c r="H2935" t="s">
        <v>8245</v>
      </c>
      <c r="I2935">
        <v>1425872692</v>
      </c>
      <c r="J2935">
        <v>1423284292</v>
      </c>
      <c r="K2935" t="b">
        <v>0</v>
      </c>
      <c r="L2935">
        <v>71</v>
      </c>
      <c r="M2935" t="b">
        <v>1</v>
      </c>
      <c r="N2935" t="s">
        <v>8269</v>
      </c>
      <c r="O2935">
        <f>ROUND(E2935/D2935*100,0)</f>
        <v>114</v>
      </c>
      <c r="P2935">
        <f>IFERROR(ROUND(E2935/L2935,2),"N/A")</f>
        <v>80.23</v>
      </c>
      <c r="Q2935" t="s">
        <v>8315</v>
      </c>
      <c r="R2935" t="s">
        <v>8317</v>
      </c>
    </row>
    <row r="2936" spans="1:18" ht="60" x14ac:dyDescent="0.25">
      <c r="A2936">
        <v>3361</v>
      </c>
      <c r="B2936" s="9" t="s">
        <v>3360</v>
      </c>
      <c r="C2936" s="3" t="s">
        <v>7471</v>
      </c>
      <c r="D2936" s="5">
        <v>5000</v>
      </c>
      <c r="E2936" s="7">
        <v>5673</v>
      </c>
      <c r="F2936" t="s">
        <v>8218</v>
      </c>
      <c r="G2936" t="s">
        <v>8223</v>
      </c>
      <c r="H2936" t="s">
        <v>8245</v>
      </c>
      <c r="I2936">
        <v>1409587140</v>
      </c>
      <c r="J2936">
        <v>1408062990</v>
      </c>
      <c r="K2936" t="b">
        <v>0</v>
      </c>
      <c r="L2936">
        <v>68</v>
      </c>
      <c r="M2936" t="b">
        <v>1</v>
      </c>
      <c r="N2936" t="s">
        <v>8269</v>
      </c>
      <c r="O2936">
        <f>ROUND(E2936/D2936*100,0)</f>
        <v>113</v>
      </c>
      <c r="P2936">
        <f>IFERROR(ROUND(E2936/L2936,2),"N/A")</f>
        <v>83.43</v>
      </c>
      <c r="Q2936" t="s">
        <v>8315</v>
      </c>
      <c r="R2936" t="s">
        <v>8317</v>
      </c>
    </row>
    <row r="2937" spans="1:18" ht="45" x14ac:dyDescent="0.25">
      <c r="A2937">
        <v>3554</v>
      </c>
      <c r="B2937" s="9" t="s">
        <v>3553</v>
      </c>
      <c r="C2937" s="3" t="s">
        <v>7664</v>
      </c>
      <c r="D2937" s="5">
        <v>5000</v>
      </c>
      <c r="E2937" s="7">
        <v>5671.11</v>
      </c>
      <c r="F2937" t="s">
        <v>8218</v>
      </c>
      <c r="G2937" t="s">
        <v>8223</v>
      </c>
      <c r="H2937" t="s">
        <v>8245</v>
      </c>
      <c r="I2937">
        <v>1423674000</v>
      </c>
      <c r="J2937">
        <v>1421025159</v>
      </c>
      <c r="K2937" t="b">
        <v>0</v>
      </c>
      <c r="L2937">
        <v>53</v>
      </c>
      <c r="M2937" t="b">
        <v>1</v>
      </c>
      <c r="N2937" t="s">
        <v>8269</v>
      </c>
      <c r="O2937">
        <f>ROUND(E2937/D2937*100,0)</f>
        <v>113</v>
      </c>
      <c r="P2937">
        <f>IFERROR(ROUND(E2937/L2937,2),"N/A")</f>
        <v>107</v>
      </c>
      <c r="Q2937" t="s">
        <v>8315</v>
      </c>
      <c r="R2937" t="s">
        <v>8317</v>
      </c>
    </row>
    <row r="2938" spans="1:18" ht="45" x14ac:dyDescent="0.25">
      <c r="A2938">
        <v>2812</v>
      </c>
      <c r="B2938" s="9" t="s">
        <v>2812</v>
      </c>
      <c r="C2938" s="3" t="s">
        <v>6922</v>
      </c>
      <c r="D2938" s="5">
        <v>5000</v>
      </c>
      <c r="E2938" s="7">
        <v>5665</v>
      </c>
      <c r="F2938" t="s">
        <v>8218</v>
      </c>
      <c r="G2938" t="s">
        <v>8228</v>
      </c>
      <c r="H2938" t="s">
        <v>8250</v>
      </c>
      <c r="I2938">
        <v>1428292800</v>
      </c>
      <c r="J2938">
        <v>1424368298</v>
      </c>
      <c r="K2938" t="b">
        <v>0</v>
      </c>
      <c r="L2938">
        <v>83</v>
      </c>
      <c r="M2938" t="b">
        <v>1</v>
      </c>
      <c r="N2938" t="s">
        <v>8269</v>
      </c>
      <c r="O2938">
        <f>ROUND(E2938/D2938*100,0)</f>
        <v>113</v>
      </c>
      <c r="P2938">
        <f>IFERROR(ROUND(E2938/L2938,2),"N/A")</f>
        <v>68.25</v>
      </c>
      <c r="Q2938" t="s">
        <v>8315</v>
      </c>
      <c r="R2938" t="s">
        <v>8317</v>
      </c>
    </row>
    <row r="2939" spans="1:18" ht="60" x14ac:dyDescent="0.25">
      <c r="A2939">
        <v>3489</v>
      </c>
      <c r="B2939" s="9" t="s">
        <v>3488</v>
      </c>
      <c r="C2939" s="3" t="s">
        <v>7599</v>
      </c>
      <c r="D2939" s="5">
        <v>5000</v>
      </c>
      <c r="E2939" s="7">
        <v>5635</v>
      </c>
      <c r="F2939" t="s">
        <v>8218</v>
      </c>
      <c r="G2939" t="s">
        <v>8224</v>
      </c>
      <c r="H2939" t="s">
        <v>8246</v>
      </c>
      <c r="I2939">
        <v>1400965200</v>
      </c>
      <c r="J2939">
        <v>1398352531</v>
      </c>
      <c r="K2939" t="b">
        <v>0</v>
      </c>
      <c r="L2939">
        <v>72</v>
      </c>
      <c r="M2939" t="b">
        <v>1</v>
      </c>
      <c r="N2939" t="s">
        <v>8269</v>
      </c>
      <c r="O2939">
        <f>ROUND(E2939/D2939*100,0)</f>
        <v>113</v>
      </c>
      <c r="P2939">
        <f>IFERROR(ROUND(E2939/L2939,2),"N/A")</f>
        <v>78.260000000000005</v>
      </c>
      <c r="Q2939" t="s">
        <v>8315</v>
      </c>
      <c r="R2939" t="s">
        <v>8317</v>
      </c>
    </row>
    <row r="2940" spans="1:18" ht="60" x14ac:dyDescent="0.25">
      <c r="A2940">
        <v>3542</v>
      </c>
      <c r="B2940" s="9" t="s">
        <v>3541</v>
      </c>
      <c r="C2940" s="3" t="s">
        <v>7652</v>
      </c>
      <c r="D2940" s="5">
        <v>5500</v>
      </c>
      <c r="E2940" s="7">
        <v>5623</v>
      </c>
      <c r="F2940" t="s">
        <v>8218</v>
      </c>
      <c r="G2940" t="s">
        <v>8223</v>
      </c>
      <c r="H2940" t="s">
        <v>8245</v>
      </c>
      <c r="I2940">
        <v>1410099822</v>
      </c>
      <c r="J2940">
        <v>1404915822</v>
      </c>
      <c r="K2940" t="b">
        <v>0</v>
      </c>
      <c r="L2940">
        <v>85</v>
      </c>
      <c r="M2940" t="b">
        <v>1</v>
      </c>
      <c r="N2940" t="s">
        <v>8269</v>
      </c>
      <c r="O2940">
        <f>ROUND(E2940/D2940*100,0)</f>
        <v>102</v>
      </c>
      <c r="P2940">
        <f>IFERROR(ROUND(E2940/L2940,2),"N/A")</f>
        <v>66.150000000000006</v>
      </c>
      <c r="Q2940" t="s">
        <v>8315</v>
      </c>
      <c r="R2940" t="s">
        <v>8317</v>
      </c>
    </row>
    <row r="2941" spans="1:18" x14ac:dyDescent="0.25">
      <c r="A2941">
        <v>3285</v>
      </c>
      <c r="B2941" s="9" t="s">
        <v>3285</v>
      </c>
      <c r="C2941" s="3" t="s">
        <v>7395</v>
      </c>
      <c r="D2941" s="5">
        <v>4999</v>
      </c>
      <c r="E2941" s="7">
        <v>5604</v>
      </c>
      <c r="F2941" t="s">
        <v>8218</v>
      </c>
      <c r="G2941" t="s">
        <v>8223</v>
      </c>
      <c r="H2941" t="s">
        <v>8245</v>
      </c>
      <c r="I2941">
        <v>1488258000</v>
      </c>
      <c r="J2941">
        <v>1485556626</v>
      </c>
      <c r="K2941" t="b">
        <v>0</v>
      </c>
      <c r="L2941">
        <v>81</v>
      </c>
      <c r="M2941" t="b">
        <v>1</v>
      </c>
      <c r="N2941" t="s">
        <v>8269</v>
      </c>
      <c r="O2941">
        <f>ROUND(E2941/D2941*100,0)</f>
        <v>112</v>
      </c>
      <c r="P2941">
        <f>IFERROR(ROUND(E2941/L2941,2),"N/A")</f>
        <v>69.19</v>
      </c>
      <c r="Q2941" t="s">
        <v>8315</v>
      </c>
      <c r="R2941" t="s">
        <v>8317</v>
      </c>
    </row>
    <row r="2942" spans="1:18" ht="60" x14ac:dyDescent="0.25">
      <c r="A2942">
        <v>3156</v>
      </c>
      <c r="B2942" s="9" t="s">
        <v>3156</v>
      </c>
      <c r="C2942" s="3" t="s">
        <v>7266</v>
      </c>
      <c r="D2942" s="5">
        <v>5500</v>
      </c>
      <c r="E2942" s="7">
        <v>5600</v>
      </c>
      <c r="F2942" t="s">
        <v>8218</v>
      </c>
      <c r="G2942" t="s">
        <v>8223</v>
      </c>
      <c r="H2942" t="s">
        <v>8245</v>
      </c>
      <c r="I2942">
        <v>1338591144</v>
      </c>
      <c r="J2942">
        <v>1335567144</v>
      </c>
      <c r="K2942" t="b">
        <v>1</v>
      </c>
      <c r="L2942">
        <v>89</v>
      </c>
      <c r="M2942" t="b">
        <v>1</v>
      </c>
      <c r="N2942" t="s">
        <v>8269</v>
      </c>
      <c r="O2942">
        <f>ROUND(E2942/D2942*100,0)</f>
        <v>102</v>
      </c>
      <c r="P2942">
        <f>IFERROR(ROUND(E2942/L2942,2),"N/A")</f>
        <v>62.92</v>
      </c>
      <c r="Q2942" t="s">
        <v>8315</v>
      </c>
      <c r="R2942" t="s">
        <v>8317</v>
      </c>
    </row>
    <row r="2943" spans="1:18" ht="45" x14ac:dyDescent="0.25">
      <c r="A2943">
        <v>3698</v>
      </c>
      <c r="B2943" s="9" t="s">
        <v>3695</v>
      </c>
      <c r="C2943" s="3" t="s">
        <v>7808</v>
      </c>
      <c r="D2943" s="5">
        <v>5000</v>
      </c>
      <c r="E2943" s="7">
        <v>5526</v>
      </c>
      <c r="F2943" t="s">
        <v>8218</v>
      </c>
      <c r="G2943" t="s">
        <v>8223</v>
      </c>
      <c r="H2943" t="s">
        <v>8245</v>
      </c>
      <c r="I2943">
        <v>1456946487</v>
      </c>
      <c r="J2943">
        <v>1454354487</v>
      </c>
      <c r="K2943" t="b">
        <v>0</v>
      </c>
      <c r="L2943">
        <v>136</v>
      </c>
      <c r="M2943" t="b">
        <v>1</v>
      </c>
      <c r="N2943" t="s">
        <v>8269</v>
      </c>
      <c r="O2943">
        <f>ROUND(E2943/D2943*100,0)</f>
        <v>111</v>
      </c>
      <c r="P2943">
        <f>IFERROR(ROUND(E2943/L2943,2),"N/A")</f>
        <v>40.630000000000003</v>
      </c>
      <c r="Q2943" t="s">
        <v>8315</v>
      </c>
      <c r="R2943" t="s">
        <v>8317</v>
      </c>
    </row>
    <row r="2944" spans="1:18" ht="60" x14ac:dyDescent="0.25">
      <c r="A2944">
        <v>3348</v>
      </c>
      <c r="B2944" s="9" t="s">
        <v>3266</v>
      </c>
      <c r="C2944" s="3" t="s">
        <v>7458</v>
      </c>
      <c r="D2944" s="5">
        <v>5500</v>
      </c>
      <c r="E2944" s="7">
        <v>5516</v>
      </c>
      <c r="F2944" t="s">
        <v>8218</v>
      </c>
      <c r="G2944" t="s">
        <v>8223</v>
      </c>
      <c r="H2944" t="s">
        <v>8245</v>
      </c>
      <c r="I2944">
        <v>1461988740</v>
      </c>
      <c r="J2944">
        <v>1459949080</v>
      </c>
      <c r="K2944" t="b">
        <v>0</v>
      </c>
      <c r="L2944">
        <v>79</v>
      </c>
      <c r="M2944" t="b">
        <v>1</v>
      </c>
      <c r="N2944" t="s">
        <v>8269</v>
      </c>
      <c r="O2944">
        <f>ROUND(E2944/D2944*100,0)</f>
        <v>100</v>
      </c>
      <c r="P2944">
        <f>IFERROR(ROUND(E2944/L2944,2),"N/A")</f>
        <v>69.819999999999993</v>
      </c>
      <c r="Q2944" t="s">
        <v>8315</v>
      </c>
      <c r="R2944" t="s">
        <v>8317</v>
      </c>
    </row>
    <row r="2945" spans="1:18" ht="45" x14ac:dyDescent="0.25">
      <c r="A2945">
        <v>3772</v>
      </c>
      <c r="B2945" s="9" t="s">
        <v>3769</v>
      </c>
      <c r="C2945" s="3" t="s">
        <v>7882</v>
      </c>
      <c r="D2945" s="5">
        <v>5000</v>
      </c>
      <c r="E2945" s="7">
        <v>5510</v>
      </c>
      <c r="F2945" t="s">
        <v>8218</v>
      </c>
      <c r="G2945" t="s">
        <v>8223</v>
      </c>
      <c r="H2945" t="s">
        <v>8245</v>
      </c>
      <c r="I2945">
        <v>1480399200</v>
      </c>
      <c r="J2945">
        <v>1478616506</v>
      </c>
      <c r="K2945" t="b">
        <v>0</v>
      </c>
      <c r="L2945">
        <v>33</v>
      </c>
      <c r="M2945" t="b">
        <v>1</v>
      </c>
      <c r="N2945" t="s">
        <v>8303</v>
      </c>
      <c r="O2945">
        <f>ROUND(E2945/D2945*100,0)</f>
        <v>110</v>
      </c>
      <c r="P2945">
        <f>IFERROR(ROUND(E2945/L2945,2),"N/A")</f>
        <v>166.97</v>
      </c>
      <c r="Q2945" t="s">
        <v>8315</v>
      </c>
      <c r="R2945" t="s">
        <v>8318</v>
      </c>
    </row>
    <row r="2946" spans="1:18" ht="45" x14ac:dyDescent="0.25">
      <c r="A2946">
        <v>3297</v>
      </c>
      <c r="B2946" s="9" t="s">
        <v>3297</v>
      </c>
      <c r="C2946" s="3" t="s">
        <v>7407</v>
      </c>
      <c r="D2946" s="5">
        <v>5500</v>
      </c>
      <c r="E2946" s="7">
        <v>5504</v>
      </c>
      <c r="F2946" t="s">
        <v>8218</v>
      </c>
      <c r="G2946" t="s">
        <v>8224</v>
      </c>
      <c r="H2946" t="s">
        <v>8246</v>
      </c>
      <c r="I2946">
        <v>1438037940</v>
      </c>
      <c r="J2946">
        <v>1436380256</v>
      </c>
      <c r="K2946" t="b">
        <v>0</v>
      </c>
      <c r="L2946">
        <v>44</v>
      </c>
      <c r="M2946" t="b">
        <v>1</v>
      </c>
      <c r="N2946" t="s">
        <v>8269</v>
      </c>
      <c r="O2946">
        <f>ROUND(E2946/D2946*100,0)</f>
        <v>100</v>
      </c>
      <c r="P2946">
        <f>IFERROR(ROUND(E2946/L2946,2),"N/A")</f>
        <v>125.09</v>
      </c>
      <c r="Q2946" t="s">
        <v>8315</v>
      </c>
      <c r="R2946" t="s">
        <v>8317</v>
      </c>
    </row>
    <row r="2947" spans="1:18" ht="60" x14ac:dyDescent="0.25">
      <c r="A2947">
        <v>3822</v>
      </c>
      <c r="B2947" s="9" t="s">
        <v>3819</v>
      </c>
      <c r="C2947" s="3" t="s">
        <v>7931</v>
      </c>
      <c r="D2947" s="5">
        <v>5000</v>
      </c>
      <c r="E2947" s="7">
        <v>5501</v>
      </c>
      <c r="F2947" t="s">
        <v>8218</v>
      </c>
      <c r="G2947" t="s">
        <v>8235</v>
      </c>
      <c r="H2947" t="s">
        <v>8248</v>
      </c>
      <c r="I2947">
        <v>1453244340</v>
      </c>
      <c r="J2947">
        <v>1448136417</v>
      </c>
      <c r="K2947" t="b">
        <v>0</v>
      </c>
      <c r="L2947">
        <v>76</v>
      </c>
      <c r="M2947" t="b">
        <v>1</v>
      </c>
      <c r="N2947" t="s">
        <v>8269</v>
      </c>
      <c r="O2947">
        <f>ROUND(E2947/D2947*100,0)</f>
        <v>110</v>
      </c>
      <c r="P2947">
        <f>IFERROR(ROUND(E2947/L2947,2),"N/A")</f>
        <v>72.38</v>
      </c>
      <c r="Q2947" t="s">
        <v>8315</v>
      </c>
      <c r="R2947" t="s">
        <v>8317</v>
      </c>
    </row>
    <row r="2948" spans="1:18" ht="60" x14ac:dyDescent="0.25">
      <c r="A2948">
        <v>2961</v>
      </c>
      <c r="B2948" s="9" t="s">
        <v>2961</v>
      </c>
      <c r="C2948" s="3" t="s">
        <v>7071</v>
      </c>
      <c r="D2948" s="5">
        <v>5000</v>
      </c>
      <c r="E2948" s="7">
        <v>5481</v>
      </c>
      <c r="F2948" t="s">
        <v>8218</v>
      </c>
      <c r="G2948" t="s">
        <v>8223</v>
      </c>
      <c r="H2948" t="s">
        <v>8245</v>
      </c>
      <c r="I2948">
        <v>1427342400</v>
      </c>
      <c r="J2948">
        <v>1424927159</v>
      </c>
      <c r="K2948" t="b">
        <v>0</v>
      </c>
      <c r="L2948">
        <v>108</v>
      </c>
      <c r="M2948" t="b">
        <v>1</v>
      </c>
      <c r="N2948" t="s">
        <v>8269</v>
      </c>
      <c r="O2948">
        <f>ROUND(E2948/D2948*100,0)</f>
        <v>110</v>
      </c>
      <c r="P2948">
        <f>IFERROR(ROUND(E2948/L2948,2),"N/A")</f>
        <v>50.75</v>
      </c>
      <c r="Q2948" t="s">
        <v>8315</v>
      </c>
      <c r="R2948" t="s">
        <v>8317</v>
      </c>
    </row>
    <row r="2949" spans="1:18" ht="60" x14ac:dyDescent="0.25">
      <c r="A2949">
        <v>3175</v>
      </c>
      <c r="B2949" s="9" t="s">
        <v>3175</v>
      </c>
      <c r="C2949" s="3" t="s">
        <v>7285</v>
      </c>
      <c r="D2949" s="5">
        <v>5000</v>
      </c>
      <c r="E2949" s="7">
        <v>5478</v>
      </c>
      <c r="F2949" t="s">
        <v>8218</v>
      </c>
      <c r="G2949" t="s">
        <v>8223</v>
      </c>
      <c r="H2949" t="s">
        <v>8245</v>
      </c>
      <c r="I2949">
        <v>1297977427</v>
      </c>
      <c r="J2949">
        <v>1292793427</v>
      </c>
      <c r="K2949" t="b">
        <v>1</v>
      </c>
      <c r="L2949">
        <v>60</v>
      </c>
      <c r="M2949" t="b">
        <v>1</v>
      </c>
      <c r="N2949" t="s">
        <v>8269</v>
      </c>
      <c r="O2949">
        <f>ROUND(E2949/D2949*100,0)</f>
        <v>110</v>
      </c>
      <c r="P2949">
        <f>IFERROR(ROUND(E2949/L2949,2),"N/A")</f>
        <v>91.3</v>
      </c>
      <c r="Q2949" t="s">
        <v>8315</v>
      </c>
      <c r="R2949" t="s">
        <v>8317</v>
      </c>
    </row>
    <row r="2950" spans="1:18" ht="45" x14ac:dyDescent="0.25">
      <c r="A2950">
        <v>3260</v>
      </c>
      <c r="B2950" s="9" t="s">
        <v>3260</v>
      </c>
      <c r="C2950" s="3" t="s">
        <v>7370</v>
      </c>
      <c r="D2950" s="5">
        <v>5000</v>
      </c>
      <c r="E2950" s="7">
        <v>5462</v>
      </c>
      <c r="F2950" t="s">
        <v>8218</v>
      </c>
      <c r="G2950" t="s">
        <v>8223</v>
      </c>
      <c r="H2950" t="s">
        <v>8245</v>
      </c>
      <c r="I2950">
        <v>1448903318</v>
      </c>
      <c r="J2950">
        <v>1445875718</v>
      </c>
      <c r="K2950" t="b">
        <v>1</v>
      </c>
      <c r="L2950">
        <v>73</v>
      </c>
      <c r="M2950" t="b">
        <v>1</v>
      </c>
      <c r="N2950" t="s">
        <v>8269</v>
      </c>
      <c r="O2950">
        <f>ROUND(E2950/D2950*100,0)</f>
        <v>109</v>
      </c>
      <c r="P2950">
        <f>IFERROR(ROUND(E2950/L2950,2),"N/A")</f>
        <v>74.819999999999993</v>
      </c>
      <c r="Q2950" t="s">
        <v>8315</v>
      </c>
      <c r="R2950" t="s">
        <v>8317</v>
      </c>
    </row>
    <row r="2951" spans="1:18" ht="60" x14ac:dyDescent="0.25">
      <c r="A2951">
        <v>3277</v>
      </c>
      <c r="B2951" s="9" t="s">
        <v>3277</v>
      </c>
      <c r="C2951" s="3" t="s">
        <v>7387</v>
      </c>
      <c r="D2951" s="5">
        <v>5000</v>
      </c>
      <c r="E2951" s="7">
        <v>5430</v>
      </c>
      <c r="F2951" t="s">
        <v>8218</v>
      </c>
      <c r="G2951" t="s">
        <v>8224</v>
      </c>
      <c r="H2951" t="s">
        <v>8246</v>
      </c>
      <c r="I2951">
        <v>1416331406</v>
      </c>
      <c r="J2951">
        <v>1413735806</v>
      </c>
      <c r="K2951" t="b">
        <v>1</v>
      </c>
      <c r="L2951">
        <v>100</v>
      </c>
      <c r="M2951" t="b">
        <v>1</v>
      </c>
      <c r="N2951" t="s">
        <v>8269</v>
      </c>
      <c r="O2951">
        <f>ROUND(E2951/D2951*100,0)</f>
        <v>109</v>
      </c>
      <c r="P2951">
        <f>IFERROR(ROUND(E2951/L2951,2),"N/A")</f>
        <v>54.3</v>
      </c>
      <c r="Q2951" t="s">
        <v>8315</v>
      </c>
      <c r="R2951" t="s">
        <v>8317</v>
      </c>
    </row>
    <row r="2952" spans="1:18" ht="30" x14ac:dyDescent="0.25">
      <c r="A2952">
        <v>3773</v>
      </c>
      <c r="B2952" s="9" t="s">
        <v>3770</v>
      </c>
      <c r="C2952" s="3" t="s">
        <v>7883</v>
      </c>
      <c r="D2952" s="5">
        <v>5000</v>
      </c>
      <c r="E2952" s="7">
        <v>5410</v>
      </c>
      <c r="F2952" t="s">
        <v>8218</v>
      </c>
      <c r="G2952" t="s">
        <v>8223</v>
      </c>
      <c r="H2952" t="s">
        <v>8245</v>
      </c>
      <c r="I2952">
        <v>1479175680</v>
      </c>
      <c r="J2952">
        <v>1476317247</v>
      </c>
      <c r="K2952" t="b">
        <v>0</v>
      </c>
      <c r="L2952">
        <v>57</v>
      </c>
      <c r="M2952" t="b">
        <v>1</v>
      </c>
      <c r="N2952" t="s">
        <v>8303</v>
      </c>
      <c r="O2952">
        <f>ROUND(E2952/D2952*100,0)</f>
        <v>108</v>
      </c>
      <c r="P2952">
        <f>IFERROR(ROUND(E2952/L2952,2),"N/A")</f>
        <v>94.91</v>
      </c>
      <c r="Q2952" t="s">
        <v>8315</v>
      </c>
      <c r="R2952" t="s">
        <v>8318</v>
      </c>
    </row>
    <row r="2953" spans="1:18" ht="60" x14ac:dyDescent="0.25">
      <c r="A2953">
        <v>3797</v>
      </c>
      <c r="B2953" s="9" t="s">
        <v>3794</v>
      </c>
      <c r="C2953" s="3" t="s">
        <v>7907</v>
      </c>
      <c r="D2953" s="5">
        <v>6000</v>
      </c>
      <c r="E2953" s="7">
        <v>5380</v>
      </c>
      <c r="F2953" t="s">
        <v>8220</v>
      </c>
      <c r="G2953" t="s">
        <v>8223</v>
      </c>
      <c r="H2953" t="s">
        <v>8245</v>
      </c>
      <c r="I2953">
        <v>1429564165</v>
      </c>
      <c r="J2953">
        <v>1426972165</v>
      </c>
      <c r="K2953" t="b">
        <v>0</v>
      </c>
      <c r="L2953">
        <v>37</v>
      </c>
      <c r="M2953" t="b">
        <v>0</v>
      </c>
      <c r="N2953" t="s">
        <v>8303</v>
      </c>
      <c r="O2953">
        <f>ROUND(E2953/D2953*100,0)</f>
        <v>90</v>
      </c>
      <c r="P2953">
        <f>IFERROR(ROUND(E2953/L2953,2),"N/A")</f>
        <v>145.41</v>
      </c>
      <c r="Q2953" t="s">
        <v>8315</v>
      </c>
      <c r="R2953" t="s">
        <v>8318</v>
      </c>
    </row>
    <row r="2954" spans="1:18" ht="60" x14ac:dyDescent="0.25">
      <c r="A2954">
        <v>3352</v>
      </c>
      <c r="B2954" s="9" t="s">
        <v>3351</v>
      </c>
      <c r="C2954" s="3" t="s">
        <v>7462</v>
      </c>
      <c r="D2954" s="5">
        <v>5000</v>
      </c>
      <c r="E2954" s="7">
        <v>5376</v>
      </c>
      <c r="F2954" t="s">
        <v>8218</v>
      </c>
      <c r="G2954" t="s">
        <v>8224</v>
      </c>
      <c r="H2954" t="s">
        <v>8246</v>
      </c>
      <c r="I2954">
        <v>1467414000</v>
      </c>
      <c r="J2954">
        <v>1462492178</v>
      </c>
      <c r="K2954" t="b">
        <v>0</v>
      </c>
      <c r="L2954">
        <v>70</v>
      </c>
      <c r="M2954" t="b">
        <v>1</v>
      </c>
      <c r="N2954" t="s">
        <v>8269</v>
      </c>
      <c r="O2954">
        <f>ROUND(E2954/D2954*100,0)</f>
        <v>108</v>
      </c>
      <c r="P2954">
        <f>IFERROR(ROUND(E2954/L2954,2),"N/A")</f>
        <v>76.8</v>
      </c>
      <c r="Q2954" t="s">
        <v>8315</v>
      </c>
      <c r="R2954" t="s">
        <v>8317</v>
      </c>
    </row>
    <row r="2955" spans="1:18" ht="45" x14ac:dyDescent="0.25">
      <c r="A2955">
        <v>3334</v>
      </c>
      <c r="B2955" s="9" t="s">
        <v>3334</v>
      </c>
      <c r="C2955" s="3" t="s">
        <v>7444</v>
      </c>
      <c r="D2955" s="5">
        <v>3871</v>
      </c>
      <c r="E2955" s="7">
        <v>5366</v>
      </c>
      <c r="F2955" t="s">
        <v>8218</v>
      </c>
      <c r="G2955" t="s">
        <v>8223</v>
      </c>
      <c r="H2955" t="s">
        <v>8245</v>
      </c>
      <c r="I2955">
        <v>1438259422</v>
      </c>
      <c r="J2955">
        <v>1435667422</v>
      </c>
      <c r="K2955" t="b">
        <v>0</v>
      </c>
      <c r="L2955">
        <v>46</v>
      </c>
      <c r="M2955" t="b">
        <v>1</v>
      </c>
      <c r="N2955" t="s">
        <v>8269</v>
      </c>
      <c r="O2955">
        <f>ROUND(E2955/D2955*100,0)</f>
        <v>139</v>
      </c>
      <c r="P2955">
        <f>IFERROR(ROUND(E2955/L2955,2),"N/A")</f>
        <v>116.65</v>
      </c>
      <c r="Q2955" t="s">
        <v>8315</v>
      </c>
      <c r="R2955" t="s">
        <v>8317</v>
      </c>
    </row>
    <row r="2956" spans="1:18" ht="45" x14ac:dyDescent="0.25">
      <c r="A2956">
        <v>3483</v>
      </c>
      <c r="B2956" s="9" t="s">
        <v>3482</v>
      </c>
      <c r="C2956" s="3" t="s">
        <v>7593</v>
      </c>
      <c r="D2956" s="5">
        <v>3350</v>
      </c>
      <c r="E2956" s="7">
        <v>5358</v>
      </c>
      <c r="F2956" t="s">
        <v>8218</v>
      </c>
      <c r="G2956" t="s">
        <v>8223</v>
      </c>
      <c r="H2956" t="s">
        <v>8245</v>
      </c>
      <c r="I2956">
        <v>1404403381</v>
      </c>
      <c r="J2956">
        <v>1401811381</v>
      </c>
      <c r="K2956" t="b">
        <v>0</v>
      </c>
      <c r="L2956">
        <v>133</v>
      </c>
      <c r="M2956" t="b">
        <v>1</v>
      </c>
      <c r="N2956" t="s">
        <v>8269</v>
      </c>
      <c r="O2956">
        <f>ROUND(E2956/D2956*100,0)</f>
        <v>160</v>
      </c>
      <c r="P2956">
        <f>IFERROR(ROUND(E2956/L2956,2),"N/A")</f>
        <v>40.29</v>
      </c>
      <c r="Q2956" t="s">
        <v>8315</v>
      </c>
      <c r="R2956" t="s">
        <v>8317</v>
      </c>
    </row>
    <row r="2957" spans="1:18" ht="60" x14ac:dyDescent="0.25">
      <c r="A2957">
        <v>3495</v>
      </c>
      <c r="B2957" s="9" t="s">
        <v>3494</v>
      </c>
      <c r="C2957" s="3" t="s">
        <v>7605</v>
      </c>
      <c r="D2957" s="5">
        <v>5000</v>
      </c>
      <c r="E2957" s="7">
        <v>5343</v>
      </c>
      <c r="F2957" t="s">
        <v>8218</v>
      </c>
      <c r="G2957" t="s">
        <v>8228</v>
      </c>
      <c r="H2957" t="s">
        <v>8250</v>
      </c>
      <c r="I2957">
        <v>1414862280</v>
      </c>
      <c r="J2957">
        <v>1412360309</v>
      </c>
      <c r="K2957" t="b">
        <v>0</v>
      </c>
      <c r="L2957">
        <v>72</v>
      </c>
      <c r="M2957" t="b">
        <v>1</v>
      </c>
      <c r="N2957" t="s">
        <v>8269</v>
      </c>
      <c r="O2957">
        <f>ROUND(E2957/D2957*100,0)</f>
        <v>107</v>
      </c>
      <c r="P2957">
        <f>IFERROR(ROUND(E2957/L2957,2),"N/A")</f>
        <v>74.209999999999994</v>
      </c>
      <c r="Q2957" t="s">
        <v>8315</v>
      </c>
      <c r="R2957" t="s">
        <v>8317</v>
      </c>
    </row>
    <row r="2958" spans="1:18" ht="45" x14ac:dyDescent="0.25">
      <c r="A2958">
        <v>3111</v>
      </c>
      <c r="B2958" s="9" t="s">
        <v>3111</v>
      </c>
      <c r="C2958" s="3" t="s">
        <v>7221</v>
      </c>
      <c r="D2958" s="5">
        <v>20000</v>
      </c>
      <c r="E2958" s="7">
        <v>5328</v>
      </c>
      <c r="F2958" t="s">
        <v>8220</v>
      </c>
      <c r="G2958" t="s">
        <v>8223</v>
      </c>
      <c r="H2958" t="s">
        <v>8245</v>
      </c>
      <c r="I2958">
        <v>1412432220</v>
      </c>
      <c r="J2958">
        <v>1409753820</v>
      </c>
      <c r="K2958" t="b">
        <v>0</v>
      </c>
      <c r="L2958">
        <v>76</v>
      </c>
      <c r="M2958" t="b">
        <v>0</v>
      </c>
      <c r="N2958" t="s">
        <v>8301</v>
      </c>
      <c r="O2958">
        <f>ROUND(E2958/D2958*100,0)</f>
        <v>27</v>
      </c>
      <c r="P2958">
        <f>IFERROR(ROUND(E2958/L2958,2),"N/A")</f>
        <v>70.11</v>
      </c>
      <c r="Q2958" t="s">
        <v>8315</v>
      </c>
      <c r="R2958" t="s">
        <v>8316</v>
      </c>
    </row>
    <row r="2959" spans="1:18" ht="60" x14ac:dyDescent="0.25">
      <c r="A2959">
        <v>3045</v>
      </c>
      <c r="B2959" s="9" t="s">
        <v>3045</v>
      </c>
      <c r="C2959" s="3" t="s">
        <v>7155</v>
      </c>
      <c r="D2959" s="5">
        <v>4000</v>
      </c>
      <c r="E2959" s="7">
        <v>5308.26</v>
      </c>
      <c r="F2959" t="s">
        <v>8218</v>
      </c>
      <c r="G2959" t="s">
        <v>8223</v>
      </c>
      <c r="H2959" t="s">
        <v>8245</v>
      </c>
      <c r="I2959">
        <v>1408679055</v>
      </c>
      <c r="J2959">
        <v>1406087055</v>
      </c>
      <c r="K2959" t="b">
        <v>0</v>
      </c>
      <c r="L2959">
        <v>64</v>
      </c>
      <c r="M2959" t="b">
        <v>1</v>
      </c>
      <c r="N2959" t="s">
        <v>8301</v>
      </c>
      <c r="O2959">
        <f>ROUND(E2959/D2959*100,0)</f>
        <v>133</v>
      </c>
      <c r="P2959">
        <f>IFERROR(ROUND(E2959/L2959,2),"N/A")</f>
        <v>82.94</v>
      </c>
      <c r="Q2959" t="s">
        <v>8315</v>
      </c>
      <c r="R2959" t="s">
        <v>8316</v>
      </c>
    </row>
    <row r="2960" spans="1:18" ht="60" x14ac:dyDescent="0.25">
      <c r="A2960">
        <v>3436</v>
      </c>
      <c r="B2960" s="9" t="s">
        <v>3435</v>
      </c>
      <c r="C2960" s="3" t="s">
        <v>7546</v>
      </c>
      <c r="D2960" s="5">
        <v>5000</v>
      </c>
      <c r="E2960" s="7">
        <v>5295</v>
      </c>
      <c r="F2960" t="s">
        <v>8218</v>
      </c>
      <c r="G2960" t="s">
        <v>8223</v>
      </c>
      <c r="H2960" t="s">
        <v>8245</v>
      </c>
      <c r="I2960">
        <v>1408638480</v>
      </c>
      <c r="J2960">
        <v>1406811593</v>
      </c>
      <c r="K2960" t="b">
        <v>0</v>
      </c>
      <c r="L2960">
        <v>37</v>
      </c>
      <c r="M2960" t="b">
        <v>1</v>
      </c>
      <c r="N2960" t="s">
        <v>8269</v>
      </c>
      <c r="O2960">
        <f>ROUND(E2960/D2960*100,0)</f>
        <v>106</v>
      </c>
      <c r="P2960">
        <f>IFERROR(ROUND(E2960/L2960,2),"N/A")</f>
        <v>143.11000000000001</v>
      </c>
      <c r="Q2960" t="s">
        <v>8315</v>
      </c>
      <c r="R2960" t="s">
        <v>8317</v>
      </c>
    </row>
    <row r="2961" spans="1:18" ht="60" x14ac:dyDescent="0.25">
      <c r="A2961">
        <v>3656</v>
      </c>
      <c r="B2961" s="9" t="s">
        <v>3653</v>
      </c>
      <c r="C2961" s="3" t="s">
        <v>7766</v>
      </c>
      <c r="D2961" s="5">
        <v>5000</v>
      </c>
      <c r="E2961" s="7">
        <v>5291</v>
      </c>
      <c r="F2961" t="s">
        <v>8218</v>
      </c>
      <c r="G2961" t="s">
        <v>8239</v>
      </c>
      <c r="H2961" t="s">
        <v>8256</v>
      </c>
      <c r="I2961">
        <v>1485989940</v>
      </c>
      <c r="J2961">
        <v>1483393836</v>
      </c>
      <c r="K2961" t="b">
        <v>0</v>
      </c>
      <c r="L2961">
        <v>46</v>
      </c>
      <c r="M2961" t="b">
        <v>1</v>
      </c>
      <c r="N2961" t="s">
        <v>8269</v>
      </c>
      <c r="O2961">
        <f>ROUND(E2961/D2961*100,0)</f>
        <v>106</v>
      </c>
      <c r="P2961">
        <f>IFERROR(ROUND(E2961/L2961,2),"N/A")</f>
        <v>115.02</v>
      </c>
      <c r="Q2961" t="s">
        <v>8315</v>
      </c>
      <c r="R2961" t="s">
        <v>8317</v>
      </c>
    </row>
    <row r="2962" spans="1:18" ht="45" x14ac:dyDescent="0.25">
      <c r="A2962">
        <v>3685</v>
      </c>
      <c r="B2962" s="9" t="s">
        <v>3682</v>
      </c>
      <c r="C2962" s="3" t="s">
        <v>7795</v>
      </c>
      <c r="D2962" s="5">
        <v>5000</v>
      </c>
      <c r="E2962" s="7">
        <v>5285</v>
      </c>
      <c r="F2962" t="s">
        <v>8218</v>
      </c>
      <c r="G2962" t="s">
        <v>8223</v>
      </c>
      <c r="H2962" t="s">
        <v>8245</v>
      </c>
      <c r="I2962">
        <v>1400533200</v>
      </c>
      <c r="J2962">
        <v>1398348859</v>
      </c>
      <c r="K2962" t="b">
        <v>0</v>
      </c>
      <c r="L2962">
        <v>126</v>
      </c>
      <c r="M2962" t="b">
        <v>1</v>
      </c>
      <c r="N2962" t="s">
        <v>8269</v>
      </c>
      <c r="O2962">
        <f>ROUND(E2962/D2962*100,0)</f>
        <v>106</v>
      </c>
      <c r="P2962">
        <f>IFERROR(ROUND(E2962/L2962,2),"N/A")</f>
        <v>41.94</v>
      </c>
      <c r="Q2962" t="s">
        <v>8315</v>
      </c>
      <c r="R2962" t="s">
        <v>8317</v>
      </c>
    </row>
    <row r="2963" spans="1:18" ht="60" x14ac:dyDescent="0.25">
      <c r="A2963">
        <v>3825</v>
      </c>
      <c r="B2963" s="9" t="s">
        <v>3822</v>
      </c>
      <c r="C2963" s="3" t="s">
        <v>7934</v>
      </c>
      <c r="D2963" s="5">
        <v>5000</v>
      </c>
      <c r="E2963" s="7">
        <v>5271</v>
      </c>
      <c r="F2963" t="s">
        <v>8218</v>
      </c>
      <c r="G2963" t="s">
        <v>8223</v>
      </c>
      <c r="H2963" t="s">
        <v>8245</v>
      </c>
      <c r="I2963">
        <v>1434505214</v>
      </c>
      <c r="J2963">
        <v>1432690814</v>
      </c>
      <c r="K2963" t="b">
        <v>0</v>
      </c>
      <c r="L2963">
        <v>49</v>
      </c>
      <c r="M2963" t="b">
        <v>1</v>
      </c>
      <c r="N2963" t="s">
        <v>8269</v>
      </c>
      <c r="O2963">
        <f>ROUND(E2963/D2963*100,0)</f>
        <v>105</v>
      </c>
      <c r="P2963">
        <f>IFERROR(ROUND(E2963/L2963,2),"N/A")</f>
        <v>107.57</v>
      </c>
      <c r="Q2963" t="s">
        <v>8315</v>
      </c>
      <c r="R2963" t="s">
        <v>8317</v>
      </c>
    </row>
    <row r="2964" spans="1:18" ht="60" x14ac:dyDescent="0.25">
      <c r="A2964">
        <v>3440</v>
      </c>
      <c r="B2964" s="9" t="s">
        <v>3439</v>
      </c>
      <c r="C2964" s="3" t="s">
        <v>7550</v>
      </c>
      <c r="D2964" s="5">
        <v>5000</v>
      </c>
      <c r="E2964" s="7">
        <v>5260.92</v>
      </c>
      <c r="F2964" t="s">
        <v>8218</v>
      </c>
      <c r="G2964" t="s">
        <v>8223</v>
      </c>
      <c r="H2964" t="s">
        <v>8245</v>
      </c>
      <c r="I2964">
        <v>1405095300</v>
      </c>
      <c r="J2964">
        <v>1403146628</v>
      </c>
      <c r="K2964" t="b">
        <v>0</v>
      </c>
      <c r="L2964">
        <v>82</v>
      </c>
      <c r="M2964" t="b">
        <v>1</v>
      </c>
      <c r="N2964" t="s">
        <v>8269</v>
      </c>
      <c r="O2964">
        <f>ROUND(E2964/D2964*100,0)</f>
        <v>105</v>
      </c>
      <c r="P2964">
        <f>IFERROR(ROUND(E2964/L2964,2),"N/A")</f>
        <v>64.16</v>
      </c>
      <c r="Q2964" t="s">
        <v>8315</v>
      </c>
      <c r="R2964" t="s">
        <v>8317</v>
      </c>
    </row>
    <row r="2965" spans="1:18" ht="60" x14ac:dyDescent="0.25">
      <c r="A2965">
        <v>3276</v>
      </c>
      <c r="B2965" s="9" t="s">
        <v>3276</v>
      </c>
      <c r="C2965" s="3" t="s">
        <v>7386</v>
      </c>
      <c r="D2965" s="5">
        <v>4500</v>
      </c>
      <c r="E2965" s="7">
        <v>5258</v>
      </c>
      <c r="F2965" t="s">
        <v>8218</v>
      </c>
      <c r="G2965" t="s">
        <v>8228</v>
      </c>
      <c r="H2965" t="s">
        <v>8250</v>
      </c>
      <c r="I2965">
        <v>1459483140</v>
      </c>
      <c r="J2965">
        <v>1456526879</v>
      </c>
      <c r="K2965" t="b">
        <v>1</v>
      </c>
      <c r="L2965">
        <v>100</v>
      </c>
      <c r="M2965" t="b">
        <v>1</v>
      </c>
      <c r="N2965" t="s">
        <v>8269</v>
      </c>
      <c r="O2965">
        <f>ROUND(E2965/D2965*100,0)</f>
        <v>117</v>
      </c>
      <c r="P2965">
        <f>IFERROR(ROUND(E2965/L2965,2),"N/A")</f>
        <v>52.58</v>
      </c>
      <c r="Q2965" t="s">
        <v>8315</v>
      </c>
      <c r="R2965" t="s">
        <v>8317</v>
      </c>
    </row>
    <row r="2966" spans="1:18" ht="45" x14ac:dyDescent="0.25">
      <c r="A2966">
        <v>3146</v>
      </c>
      <c r="B2966" s="9" t="s">
        <v>3146</v>
      </c>
      <c r="C2966" s="3" t="s">
        <v>7256</v>
      </c>
      <c r="D2966" s="5">
        <v>50000</v>
      </c>
      <c r="E2966" s="7">
        <v>5250</v>
      </c>
      <c r="F2966" t="s">
        <v>8221</v>
      </c>
      <c r="G2966" t="s">
        <v>8237</v>
      </c>
      <c r="H2966" t="s">
        <v>8255</v>
      </c>
      <c r="I2966">
        <v>1492356166</v>
      </c>
      <c r="J2966">
        <v>1488471766</v>
      </c>
      <c r="K2966" t="b">
        <v>0</v>
      </c>
      <c r="L2966">
        <v>12</v>
      </c>
      <c r="M2966" t="b">
        <v>0</v>
      </c>
      <c r="N2966" t="s">
        <v>8269</v>
      </c>
      <c r="O2966">
        <f>ROUND(E2966/D2966*100,0)</f>
        <v>11</v>
      </c>
      <c r="P2966">
        <f>IFERROR(ROUND(E2966/L2966,2),"N/A")</f>
        <v>437.5</v>
      </c>
      <c r="Q2966" t="s">
        <v>8315</v>
      </c>
      <c r="R2966" t="s">
        <v>8317</v>
      </c>
    </row>
    <row r="2967" spans="1:18" ht="60" x14ac:dyDescent="0.25">
      <c r="A2967">
        <v>2819</v>
      </c>
      <c r="B2967" s="9" t="s">
        <v>2819</v>
      </c>
      <c r="C2967" s="3" t="s">
        <v>6929</v>
      </c>
      <c r="D2967" s="5">
        <v>5000</v>
      </c>
      <c r="E2967" s="7">
        <v>5240</v>
      </c>
      <c r="F2967" t="s">
        <v>8218</v>
      </c>
      <c r="G2967" t="s">
        <v>8224</v>
      </c>
      <c r="H2967" t="s">
        <v>8246</v>
      </c>
      <c r="I2967">
        <v>1434285409</v>
      </c>
      <c r="J2967">
        <v>1431693409</v>
      </c>
      <c r="K2967" t="b">
        <v>0</v>
      </c>
      <c r="L2967">
        <v>104</v>
      </c>
      <c r="M2967" t="b">
        <v>1</v>
      </c>
      <c r="N2967" t="s">
        <v>8269</v>
      </c>
      <c r="O2967">
        <f>ROUND(E2967/D2967*100,0)</f>
        <v>105</v>
      </c>
      <c r="P2967">
        <f>IFERROR(ROUND(E2967/L2967,2),"N/A")</f>
        <v>50.38</v>
      </c>
      <c r="Q2967" t="s">
        <v>8315</v>
      </c>
      <c r="R2967" t="s">
        <v>8317</v>
      </c>
    </row>
    <row r="2968" spans="1:18" ht="45" x14ac:dyDescent="0.25">
      <c r="A2968">
        <v>2785</v>
      </c>
      <c r="B2968" s="9" t="s">
        <v>2785</v>
      </c>
      <c r="C2968" s="3" t="s">
        <v>6895</v>
      </c>
      <c r="D2968" s="5">
        <v>5000</v>
      </c>
      <c r="E2968" s="7">
        <v>5234</v>
      </c>
      <c r="F2968" t="s">
        <v>8218</v>
      </c>
      <c r="G2968" t="s">
        <v>8223</v>
      </c>
      <c r="H2968" t="s">
        <v>8245</v>
      </c>
      <c r="I2968">
        <v>1470430800</v>
      </c>
      <c r="J2968">
        <v>1467865967</v>
      </c>
      <c r="K2968" t="b">
        <v>0</v>
      </c>
      <c r="L2968">
        <v>142</v>
      </c>
      <c r="M2968" t="b">
        <v>1</v>
      </c>
      <c r="N2968" t="s">
        <v>8269</v>
      </c>
      <c r="O2968">
        <f>ROUND(E2968/D2968*100,0)</f>
        <v>105</v>
      </c>
      <c r="P2968">
        <f>IFERROR(ROUND(E2968/L2968,2),"N/A")</f>
        <v>36.86</v>
      </c>
      <c r="Q2968" t="s">
        <v>8315</v>
      </c>
      <c r="R2968" t="s">
        <v>8317</v>
      </c>
    </row>
    <row r="2969" spans="1:18" ht="60" x14ac:dyDescent="0.25">
      <c r="A2969">
        <v>521</v>
      </c>
      <c r="B2969" s="9" t="s">
        <v>522</v>
      </c>
      <c r="C2969" s="3" t="s">
        <v>4631</v>
      </c>
      <c r="D2969" s="5">
        <v>5000</v>
      </c>
      <c r="E2969" s="7">
        <v>5232</v>
      </c>
      <c r="F2969" t="s">
        <v>8218</v>
      </c>
      <c r="G2969" t="s">
        <v>8223</v>
      </c>
      <c r="H2969" t="s">
        <v>8245</v>
      </c>
      <c r="I2969">
        <v>1477976340</v>
      </c>
      <c r="J2969">
        <v>1475460819</v>
      </c>
      <c r="K2969" t="b">
        <v>0</v>
      </c>
      <c r="L2969">
        <v>56</v>
      </c>
      <c r="M2969" t="b">
        <v>1</v>
      </c>
      <c r="N2969" t="s">
        <v>8269</v>
      </c>
      <c r="O2969">
        <f>ROUND(E2969/D2969*100,0)</f>
        <v>105</v>
      </c>
      <c r="P2969">
        <f>IFERROR(ROUND(E2969/L2969,2),"N/A")</f>
        <v>93.43</v>
      </c>
      <c r="Q2969" t="s">
        <v>8315</v>
      </c>
      <c r="R2969" t="s">
        <v>8317</v>
      </c>
    </row>
    <row r="2970" spans="1:18" ht="60" x14ac:dyDescent="0.25">
      <c r="A2970">
        <v>3331</v>
      </c>
      <c r="B2970" s="9" t="s">
        <v>3331</v>
      </c>
      <c r="C2970" s="3" t="s">
        <v>7441</v>
      </c>
      <c r="D2970" s="5">
        <v>5000</v>
      </c>
      <c r="E2970" s="7">
        <v>5226</v>
      </c>
      <c r="F2970" t="s">
        <v>8218</v>
      </c>
      <c r="G2970" t="s">
        <v>8223</v>
      </c>
      <c r="H2970" t="s">
        <v>8245</v>
      </c>
      <c r="I2970">
        <v>1444149886</v>
      </c>
      <c r="J2970">
        <v>1441125886</v>
      </c>
      <c r="K2970" t="b">
        <v>0</v>
      </c>
      <c r="L2970">
        <v>65</v>
      </c>
      <c r="M2970" t="b">
        <v>1</v>
      </c>
      <c r="N2970" t="s">
        <v>8269</v>
      </c>
      <c r="O2970">
        <f>ROUND(E2970/D2970*100,0)</f>
        <v>105</v>
      </c>
      <c r="P2970">
        <f>IFERROR(ROUND(E2970/L2970,2),"N/A")</f>
        <v>80.400000000000006</v>
      </c>
      <c r="Q2970" t="s">
        <v>8315</v>
      </c>
      <c r="R2970" t="s">
        <v>8317</v>
      </c>
    </row>
    <row r="2971" spans="1:18" ht="45" x14ac:dyDescent="0.25">
      <c r="A2971">
        <v>3021</v>
      </c>
      <c r="B2971" s="9" t="s">
        <v>3021</v>
      </c>
      <c r="C2971" s="3" t="s">
        <v>7131</v>
      </c>
      <c r="D2971" s="5">
        <v>4500</v>
      </c>
      <c r="E2971" s="7">
        <v>5221</v>
      </c>
      <c r="F2971" t="s">
        <v>8218</v>
      </c>
      <c r="G2971" t="s">
        <v>8223</v>
      </c>
      <c r="H2971" t="s">
        <v>8245</v>
      </c>
      <c r="I2971">
        <v>1479794340</v>
      </c>
      <c r="J2971">
        <v>1476715869</v>
      </c>
      <c r="K2971" t="b">
        <v>0</v>
      </c>
      <c r="L2971">
        <v>103</v>
      </c>
      <c r="M2971" t="b">
        <v>1</v>
      </c>
      <c r="N2971" t="s">
        <v>8301</v>
      </c>
      <c r="O2971">
        <f>ROUND(E2971/D2971*100,0)</f>
        <v>116</v>
      </c>
      <c r="P2971">
        <f>IFERROR(ROUND(E2971/L2971,2),"N/A")</f>
        <v>50.69</v>
      </c>
      <c r="Q2971" t="s">
        <v>8315</v>
      </c>
      <c r="R2971" t="s">
        <v>8316</v>
      </c>
    </row>
    <row r="2972" spans="1:18" ht="45" x14ac:dyDescent="0.25">
      <c r="A2972">
        <v>3217</v>
      </c>
      <c r="B2972" s="9" t="s">
        <v>3217</v>
      </c>
      <c r="C2972" s="3" t="s">
        <v>7327</v>
      </c>
      <c r="D2972" s="5">
        <v>4500</v>
      </c>
      <c r="E2972" s="7">
        <v>5221</v>
      </c>
      <c r="F2972" t="s">
        <v>8218</v>
      </c>
      <c r="G2972" t="s">
        <v>8223</v>
      </c>
      <c r="H2972" t="s">
        <v>8245</v>
      </c>
      <c r="I2972">
        <v>1478264784</v>
      </c>
      <c r="J2972">
        <v>1475672784</v>
      </c>
      <c r="K2972" t="b">
        <v>1</v>
      </c>
      <c r="L2972">
        <v>104</v>
      </c>
      <c r="M2972" t="b">
        <v>1</v>
      </c>
      <c r="N2972" t="s">
        <v>8269</v>
      </c>
      <c r="O2972">
        <f>ROUND(E2972/D2972*100,0)</f>
        <v>116</v>
      </c>
      <c r="P2972">
        <f>IFERROR(ROUND(E2972/L2972,2),"N/A")</f>
        <v>50.2</v>
      </c>
      <c r="Q2972" t="s">
        <v>8315</v>
      </c>
      <c r="R2972" t="s">
        <v>8317</v>
      </c>
    </row>
    <row r="2973" spans="1:18" ht="45" x14ac:dyDescent="0.25">
      <c r="A2973">
        <v>3369</v>
      </c>
      <c r="B2973" s="9" t="s">
        <v>3368</v>
      </c>
      <c r="C2973" s="3" t="s">
        <v>7479</v>
      </c>
      <c r="D2973" s="5">
        <v>5000</v>
      </c>
      <c r="E2973" s="7">
        <v>5195</v>
      </c>
      <c r="F2973" t="s">
        <v>8218</v>
      </c>
      <c r="G2973" t="s">
        <v>8240</v>
      </c>
      <c r="H2973" t="s">
        <v>8248</v>
      </c>
      <c r="I2973">
        <v>1484441980</v>
      </c>
      <c r="J2973">
        <v>1479257980</v>
      </c>
      <c r="K2973" t="b">
        <v>0</v>
      </c>
      <c r="L2973">
        <v>54</v>
      </c>
      <c r="M2973" t="b">
        <v>1</v>
      </c>
      <c r="N2973" t="s">
        <v>8269</v>
      </c>
      <c r="O2973">
        <f>ROUND(E2973/D2973*100,0)</f>
        <v>104</v>
      </c>
      <c r="P2973">
        <f>IFERROR(ROUND(E2973/L2973,2),"N/A")</f>
        <v>96.2</v>
      </c>
      <c r="Q2973" t="s">
        <v>8315</v>
      </c>
      <c r="R2973" t="s">
        <v>8317</v>
      </c>
    </row>
    <row r="2974" spans="1:18" ht="60" x14ac:dyDescent="0.25">
      <c r="A2974">
        <v>3748</v>
      </c>
      <c r="B2974" s="9" t="s">
        <v>3745</v>
      </c>
      <c r="C2974" s="3" t="s">
        <v>7858</v>
      </c>
      <c r="D2974" s="5">
        <v>5000</v>
      </c>
      <c r="E2974" s="7">
        <v>5176</v>
      </c>
      <c r="F2974" t="s">
        <v>8218</v>
      </c>
      <c r="G2974" t="s">
        <v>8223</v>
      </c>
      <c r="H2974" t="s">
        <v>8245</v>
      </c>
      <c r="I2974">
        <v>1455602340</v>
      </c>
      <c r="J2974">
        <v>1453827436</v>
      </c>
      <c r="K2974" t="b">
        <v>0</v>
      </c>
      <c r="L2974">
        <v>52</v>
      </c>
      <c r="M2974" t="b">
        <v>1</v>
      </c>
      <c r="N2974" t="s">
        <v>8303</v>
      </c>
      <c r="O2974">
        <f>ROUND(E2974/D2974*100,0)</f>
        <v>104</v>
      </c>
      <c r="P2974">
        <f>IFERROR(ROUND(E2974/L2974,2),"N/A")</f>
        <v>99.54</v>
      </c>
      <c r="Q2974" t="s">
        <v>8315</v>
      </c>
      <c r="R2974" t="s">
        <v>8318</v>
      </c>
    </row>
    <row r="2975" spans="1:18" ht="45" x14ac:dyDescent="0.25">
      <c r="A2975">
        <v>3208</v>
      </c>
      <c r="B2975" s="9" t="s">
        <v>3208</v>
      </c>
      <c r="C2975" s="3" t="s">
        <v>7318</v>
      </c>
      <c r="D2975" s="5">
        <v>5000</v>
      </c>
      <c r="E2975" s="7">
        <v>5175</v>
      </c>
      <c r="F2975" t="s">
        <v>8218</v>
      </c>
      <c r="G2975" t="s">
        <v>8223</v>
      </c>
      <c r="H2975" t="s">
        <v>8245</v>
      </c>
      <c r="I2975">
        <v>1406557877</v>
      </c>
      <c r="J2975">
        <v>1404743477</v>
      </c>
      <c r="K2975" t="b">
        <v>1</v>
      </c>
      <c r="L2975">
        <v>82</v>
      </c>
      <c r="M2975" t="b">
        <v>1</v>
      </c>
      <c r="N2975" t="s">
        <v>8269</v>
      </c>
      <c r="O2975">
        <f>ROUND(E2975/D2975*100,0)</f>
        <v>104</v>
      </c>
      <c r="P2975">
        <f>IFERROR(ROUND(E2975/L2975,2),"N/A")</f>
        <v>63.11</v>
      </c>
      <c r="Q2975" t="s">
        <v>8315</v>
      </c>
      <c r="R2975" t="s">
        <v>8317</v>
      </c>
    </row>
    <row r="2976" spans="1:18" ht="60" x14ac:dyDescent="0.25">
      <c r="A2976">
        <v>3753</v>
      </c>
      <c r="B2976" s="9" t="s">
        <v>3750</v>
      </c>
      <c r="C2976" s="3" t="s">
        <v>7863</v>
      </c>
      <c r="D2976" s="5">
        <v>5000</v>
      </c>
      <c r="E2976" s="7">
        <v>5167</v>
      </c>
      <c r="F2976" t="s">
        <v>8218</v>
      </c>
      <c r="G2976" t="s">
        <v>8223</v>
      </c>
      <c r="H2976" t="s">
        <v>8245</v>
      </c>
      <c r="I2976">
        <v>1433289600</v>
      </c>
      <c r="J2976">
        <v>1430768800</v>
      </c>
      <c r="K2976" t="b">
        <v>0</v>
      </c>
      <c r="L2976">
        <v>30</v>
      </c>
      <c r="M2976" t="b">
        <v>1</v>
      </c>
      <c r="N2976" t="s">
        <v>8303</v>
      </c>
      <c r="O2976">
        <f>ROUND(E2976/D2976*100,0)</f>
        <v>103</v>
      </c>
      <c r="P2976">
        <f>IFERROR(ROUND(E2976/L2976,2),"N/A")</f>
        <v>172.23</v>
      </c>
      <c r="Q2976" t="s">
        <v>8315</v>
      </c>
      <c r="R2976" t="s">
        <v>8318</v>
      </c>
    </row>
    <row r="2977" spans="1:18" ht="60" x14ac:dyDescent="0.25">
      <c r="A2977">
        <v>2981</v>
      </c>
      <c r="B2977" s="9" t="s">
        <v>2981</v>
      </c>
      <c r="C2977" s="3" t="s">
        <v>7091</v>
      </c>
      <c r="D2977" s="5">
        <v>4000</v>
      </c>
      <c r="E2977" s="7">
        <v>5157</v>
      </c>
      <c r="F2977" t="s">
        <v>8218</v>
      </c>
      <c r="G2977" t="s">
        <v>8240</v>
      </c>
      <c r="H2977" t="s">
        <v>8248</v>
      </c>
      <c r="I2977">
        <v>1443014756</v>
      </c>
      <c r="J2977">
        <v>1439126756</v>
      </c>
      <c r="K2977" t="b">
        <v>1</v>
      </c>
      <c r="L2977">
        <v>97</v>
      </c>
      <c r="M2977" t="b">
        <v>1</v>
      </c>
      <c r="N2977" t="s">
        <v>8301</v>
      </c>
      <c r="O2977">
        <f>ROUND(E2977/D2977*100,0)</f>
        <v>129</v>
      </c>
      <c r="P2977">
        <f>IFERROR(ROUND(E2977/L2977,2),"N/A")</f>
        <v>53.16</v>
      </c>
      <c r="Q2977" t="s">
        <v>8315</v>
      </c>
      <c r="R2977" t="s">
        <v>8316</v>
      </c>
    </row>
    <row r="2978" spans="1:18" ht="60" x14ac:dyDescent="0.25">
      <c r="A2978">
        <v>3464</v>
      </c>
      <c r="B2978" s="9" t="s">
        <v>3463</v>
      </c>
      <c r="C2978" s="3" t="s">
        <v>7574</v>
      </c>
      <c r="D2978" s="5">
        <v>5000</v>
      </c>
      <c r="E2978" s="7">
        <v>5116.18</v>
      </c>
      <c r="F2978" t="s">
        <v>8218</v>
      </c>
      <c r="G2978" t="s">
        <v>8223</v>
      </c>
      <c r="H2978" t="s">
        <v>8245</v>
      </c>
      <c r="I2978">
        <v>1471921637</v>
      </c>
      <c r="J2978">
        <v>1469329637</v>
      </c>
      <c r="K2978" t="b">
        <v>0</v>
      </c>
      <c r="L2978">
        <v>93</v>
      </c>
      <c r="M2978" t="b">
        <v>1</v>
      </c>
      <c r="N2978" t="s">
        <v>8269</v>
      </c>
      <c r="O2978">
        <f>ROUND(E2978/D2978*100,0)</f>
        <v>102</v>
      </c>
      <c r="P2978">
        <f>IFERROR(ROUND(E2978/L2978,2),"N/A")</f>
        <v>55.01</v>
      </c>
      <c r="Q2978" t="s">
        <v>8315</v>
      </c>
      <c r="R2978" t="s">
        <v>8317</v>
      </c>
    </row>
    <row r="2979" spans="1:18" ht="60" x14ac:dyDescent="0.25">
      <c r="A2979">
        <v>520</v>
      </c>
      <c r="B2979" s="9" t="s">
        <v>521</v>
      </c>
      <c r="C2979" s="3" t="s">
        <v>4630</v>
      </c>
      <c r="D2979" s="5">
        <v>5000</v>
      </c>
      <c r="E2979" s="7">
        <v>5105</v>
      </c>
      <c r="F2979" t="s">
        <v>8218</v>
      </c>
      <c r="G2979" t="s">
        <v>8224</v>
      </c>
      <c r="H2979" t="s">
        <v>8246</v>
      </c>
      <c r="I2979">
        <v>1449766261</v>
      </c>
      <c r="J2979">
        <v>1447174261</v>
      </c>
      <c r="K2979" t="b">
        <v>0</v>
      </c>
      <c r="L2979">
        <v>34</v>
      </c>
      <c r="M2979" t="b">
        <v>1</v>
      </c>
      <c r="N2979" t="s">
        <v>8269</v>
      </c>
      <c r="O2979">
        <f>ROUND(E2979/D2979*100,0)</f>
        <v>102</v>
      </c>
      <c r="P2979">
        <f>IFERROR(ROUND(E2979/L2979,2),"N/A")</f>
        <v>150.15</v>
      </c>
      <c r="Q2979" t="s">
        <v>8315</v>
      </c>
      <c r="R2979" t="s">
        <v>8317</v>
      </c>
    </row>
    <row r="2980" spans="1:18" ht="45" x14ac:dyDescent="0.25">
      <c r="A2980">
        <v>2982</v>
      </c>
      <c r="B2980" s="9" t="s">
        <v>2982</v>
      </c>
      <c r="C2980" s="3" t="s">
        <v>7092</v>
      </c>
      <c r="D2980" s="5">
        <v>5000</v>
      </c>
      <c r="E2980" s="7">
        <v>5103</v>
      </c>
      <c r="F2980" t="s">
        <v>8218</v>
      </c>
      <c r="G2980" t="s">
        <v>8224</v>
      </c>
      <c r="H2980" t="s">
        <v>8246</v>
      </c>
      <c r="I2980">
        <v>1455208143</v>
      </c>
      <c r="J2980">
        <v>1452616143</v>
      </c>
      <c r="K2980" t="b">
        <v>1</v>
      </c>
      <c r="L2980">
        <v>59</v>
      </c>
      <c r="M2980" t="b">
        <v>1</v>
      </c>
      <c r="N2980" t="s">
        <v>8301</v>
      </c>
      <c r="O2980">
        <f>ROUND(E2980/D2980*100,0)</f>
        <v>102</v>
      </c>
      <c r="P2980">
        <f>IFERROR(ROUND(E2980/L2980,2),"N/A")</f>
        <v>86.49</v>
      </c>
      <c r="Q2980" t="s">
        <v>8315</v>
      </c>
      <c r="R2980" t="s">
        <v>8316</v>
      </c>
    </row>
    <row r="2981" spans="1:18" ht="60" x14ac:dyDescent="0.25">
      <c r="A2981">
        <v>2974</v>
      </c>
      <c r="B2981" s="9" t="s">
        <v>2974</v>
      </c>
      <c r="C2981" s="3" t="s">
        <v>7084</v>
      </c>
      <c r="D2981" s="5">
        <v>5000</v>
      </c>
      <c r="E2981" s="7">
        <v>5100</v>
      </c>
      <c r="F2981" t="s">
        <v>8218</v>
      </c>
      <c r="G2981" t="s">
        <v>8223</v>
      </c>
      <c r="H2981" t="s">
        <v>8245</v>
      </c>
      <c r="I2981">
        <v>1411695300</v>
      </c>
      <c r="J2981">
        <v>1409275671</v>
      </c>
      <c r="K2981" t="b">
        <v>0</v>
      </c>
      <c r="L2981">
        <v>87</v>
      </c>
      <c r="M2981" t="b">
        <v>1</v>
      </c>
      <c r="N2981" t="s">
        <v>8269</v>
      </c>
      <c r="O2981">
        <f>ROUND(E2981/D2981*100,0)</f>
        <v>102</v>
      </c>
      <c r="P2981">
        <f>IFERROR(ROUND(E2981/L2981,2),"N/A")</f>
        <v>58.62</v>
      </c>
      <c r="Q2981" t="s">
        <v>8315</v>
      </c>
      <c r="R2981" t="s">
        <v>8317</v>
      </c>
    </row>
    <row r="2982" spans="1:18" ht="45" x14ac:dyDescent="0.25">
      <c r="A2982">
        <v>3589</v>
      </c>
      <c r="B2982" s="9" t="s">
        <v>3588</v>
      </c>
      <c r="C2982" s="3" t="s">
        <v>7699</v>
      </c>
      <c r="D2982" s="5">
        <v>4000</v>
      </c>
      <c r="E2982" s="7">
        <v>5100</v>
      </c>
      <c r="F2982" t="s">
        <v>8218</v>
      </c>
      <c r="G2982" t="s">
        <v>8223</v>
      </c>
      <c r="H2982" t="s">
        <v>8245</v>
      </c>
      <c r="I2982">
        <v>1432654347</v>
      </c>
      <c r="J2982">
        <v>1430494347</v>
      </c>
      <c r="K2982" t="b">
        <v>0</v>
      </c>
      <c r="L2982">
        <v>62</v>
      </c>
      <c r="M2982" t="b">
        <v>1</v>
      </c>
      <c r="N2982" t="s">
        <v>8269</v>
      </c>
      <c r="O2982">
        <f>ROUND(E2982/D2982*100,0)</f>
        <v>128</v>
      </c>
      <c r="P2982">
        <f>IFERROR(ROUND(E2982/L2982,2),"N/A")</f>
        <v>82.26</v>
      </c>
      <c r="Q2982" t="s">
        <v>8315</v>
      </c>
      <c r="R2982" t="s">
        <v>8317</v>
      </c>
    </row>
    <row r="2983" spans="1:18" ht="60" x14ac:dyDescent="0.25">
      <c r="A2983">
        <v>3162</v>
      </c>
      <c r="B2983" s="9" t="s">
        <v>3162</v>
      </c>
      <c r="C2983" s="3" t="s">
        <v>7272</v>
      </c>
      <c r="D2983" s="5">
        <v>4000</v>
      </c>
      <c r="E2983" s="7">
        <v>5086</v>
      </c>
      <c r="F2983" t="s">
        <v>8218</v>
      </c>
      <c r="G2983" t="s">
        <v>8223</v>
      </c>
      <c r="H2983" t="s">
        <v>8245</v>
      </c>
      <c r="I2983">
        <v>1404698400</v>
      </c>
      <c r="J2983">
        <v>1402331262</v>
      </c>
      <c r="K2983" t="b">
        <v>1</v>
      </c>
      <c r="L2983">
        <v>63</v>
      </c>
      <c r="M2983" t="b">
        <v>1</v>
      </c>
      <c r="N2983" t="s">
        <v>8269</v>
      </c>
      <c r="O2983">
        <f>ROUND(E2983/D2983*100,0)</f>
        <v>127</v>
      </c>
      <c r="P2983">
        <f>IFERROR(ROUND(E2983/L2983,2),"N/A")</f>
        <v>80.73</v>
      </c>
      <c r="Q2983" t="s">
        <v>8315</v>
      </c>
      <c r="R2983" t="s">
        <v>8317</v>
      </c>
    </row>
    <row r="2984" spans="1:18" ht="60" x14ac:dyDescent="0.25">
      <c r="A2984">
        <v>2798</v>
      </c>
      <c r="B2984" s="9" t="s">
        <v>2798</v>
      </c>
      <c r="C2984" s="3" t="s">
        <v>6908</v>
      </c>
      <c r="D2984" s="5">
        <v>5000</v>
      </c>
      <c r="E2984" s="7">
        <v>5070</v>
      </c>
      <c r="F2984" t="s">
        <v>8218</v>
      </c>
      <c r="G2984" t="s">
        <v>8224</v>
      </c>
      <c r="H2984" t="s">
        <v>8246</v>
      </c>
      <c r="I2984">
        <v>1438358400</v>
      </c>
      <c r="J2984">
        <v>1437063121</v>
      </c>
      <c r="K2984" t="b">
        <v>0</v>
      </c>
      <c r="L2984">
        <v>139</v>
      </c>
      <c r="M2984" t="b">
        <v>1</v>
      </c>
      <c r="N2984" t="s">
        <v>8269</v>
      </c>
      <c r="O2984">
        <f>ROUND(E2984/D2984*100,0)</f>
        <v>101</v>
      </c>
      <c r="P2984">
        <f>IFERROR(ROUND(E2984/L2984,2),"N/A")</f>
        <v>36.47</v>
      </c>
      <c r="Q2984" t="s">
        <v>8315</v>
      </c>
      <c r="R2984" t="s">
        <v>8317</v>
      </c>
    </row>
    <row r="2985" spans="1:18" ht="60" x14ac:dyDescent="0.25">
      <c r="A2985">
        <v>2979</v>
      </c>
      <c r="B2985" s="9" t="s">
        <v>2979</v>
      </c>
      <c r="C2985" s="3" t="s">
        <v>7089</v>
      </c>
      <c r="D2985" s="5">
        <v>5000</v>
      </c>
      <c r="E2985" s="7">
        <v>5070</v>
      </c>
      <c r="F2985" t="s">
        <v>8218</v>
      </c>
      <c r="G2985" t="s">
        <v>8223</v>
      </c>
      <c r="H2985" t="s">
        <v>8245</v>
      </c>
      <c r="I2985">
        <v>1420524000</v>
      </c>
      <c r="J2985">
        <v>1419104823</v>
      </c>
      <c r="K2985" t="b">
        <v>0</v>
      </c>
      <c r="L2985">
        <v>46</v>
      </c>
      <c r="M2985" t="b">
        <v>1</v>
      </c>
      <c r="N2985" t="s">
        <v>8269</v>
      </c>
      <c r="O2985">
        <f>ROUND(E2985/D2985*100,0)</f>
        <v>101</v>
      </c>
      <c r="P2985">
        <f>IFERROR(ROUND(E2985/L2985,2),"N/A")</f>
        <v>110.22</v>
      </c>
      <c r="Q2985" t="s">
        <v>8315</v>
      </c>
      <c r="R2985" t="s">
        <v>8317</v>
      </c>
    </row>
    <row r="2986" spans="1:18" ht="60" x14ac:dyDescent="0.25">
      <c r="A2986">
        <v>3351</v>
      </c>
      <c r="B2986" s="9" t="s">
        <v>3350</v>
      </c>
      <c r="C2986" s="3" t="s">
        <v>7461</v>
      </c>
      <c r="D2986" s="5">
        <v>5000</v>
      </c>
      <c r="E2986" s="7">
        <v>5055</v>
      </c>
      <c r="F2986" t="s">
        <v>8218</v>
      </c>
      <c r="G2986" t="s">
        <v>8224</v>
      </c>
      <c r="H2986" t="s">
        <v>8246</v>
      </c>
      <c r="I2986">
        <v>1406113200</v>
      </c>
      <c r="J2986">
        <v>1402910965</v>
      </c>
      <c r="K2986" t="b">
        <v>0</v>
      </c>
      <c r="L2986">
        <v>54</v>
      </c>
      <c r="M2986" t="b">
        <v>1</v>
      </c>
      <c r="N2986" t="s">
        <v>8269</v>
      </c>
      <c r="O2986">
        <f>ROUND(E2986/D2986*100,0)</f>
        <v>101</v>
      </c>
      <c r="P2986">
        <f>IFERROR(ROUND(E2986/L2986,2),"N/A")</f>
        <v>93.61</v>
      </c>
      <c r="Q2986" t="s">
        <v>8315</v>
      </c>
      <c r="R2986" t="s">
        <v>8317</v>
      </c>
    </row>
    <row r="2987" spans="1:18" ht="60" x14ac:dyDescent="0.25">
      <c r="A2987">
        <v>3760</v>
      </c>
      <c r="B2987" s="9" t="s">
        <v>3757</v>
      </c>
      <c r="C2987" s="3" t="s">
        <v>7870</v>
      </c>
      <c r="D2987" s="5">
        <v>5000</v>
      </c>
      <c r="E2987" s="7">
        <v>5050.7700000000004</v>
      </c>
      <c r="F2987" t="s">
        <v>8218</v>
      </c>
      <c r="G2987" t="s">
        <v>8223</v>
      </c>
      <c r="H2987" t="s">
        <v>8245</v>
      </c>
      <c r="I2987">
        <v>1399293386</v>
      </c>
      <c r="J2987">
        <v>1397133386</v>
      </c>
      <c r="K2987" t="b">
        <v>0</v>
      </c>
      <c r="L2987">
        <v>91</v>
      </c>
      <c r="M2987" t="b">
        <v>1</v>
      </c>
      <c r="N2987" t="s">
        <v>8303</v>
      </c>
      <c r="O2987">
        <f>ROUND(E2987/D2987*100,0)</f>
        <v>101</v>
      </c>
      <c r="P2987">
        <f>IFERROR(ROUND(E2987/L2987,2),"N/A")</f>
        <v>55.5</v>
      </c>
      <c r="Q2987" t="s">
        <v>8315</v>
      </c>
      <c r="R2987" t="s">
        <v>8318</v>
      </c>
    </row>
    <row r="2988" spans="1:18" ht="30" x14ac:dyDescent="0.25">
      <c r="A2988">
        <v>3212</v>
      </c>
      <c r="B2988" s="9" t="s">
        <v>3212</v>
      </c>
      <c r="C2988" s="3" t="s">
        <v>7322</v>
      </c>
      <c r="D2988" s="5">
        <v>4000</v>
      </c>
      <c r="E2988" s="7">
        <v>5050</v>
      </c>
      <c r="F2988" t="s">
        <v>8218</v>
      </c>
      <c r="G2988" t="s">
        <v>8223</v>
      </c>
      <c r="H2988" t="s">
        <v>8245</v>
      </c>
      <c r="I2988">
        <v>1407524751</v>
      </c>
      <c r="J2988">
        <v>1404932751</v>
      </c>
      <c r="K2988" t="b">
        <v>1</v>
      </c>
      <c r="L2988">
        <v>94</v>
      </c>
      <c r="M2988" t="b">
        <v>1</v>
      </c>
      <c r="N2988" t="s">
        <v>8269</v>
      </c>
      <c r="O2988">
        <f>ROUND(E2988/D2988*100,0)</f>
        <v>126</v>
      </c>
      <c r="P2988">
        <f>IFERROR(ROUND(E2988/L2988,2),"N/A")</f>
        <v>53.72</v>
      </c>
      <c r="Q2988" t="s">
        <v>8315</v>
      </c>
      <c r="R2988" t="s">
        <v>8317</v>
      </c>
    </row>
    <row r="2989" spans="1:18" ht="60" x14ac:dyDescent="0.25">
      <c r="A2989">
        <v>3721</v>
      </c>
      <c r="B2989" s="9" t="s">
        <v>3718</v>
      </c>
      <c r="C2989" s="3" t="s">
        <v>7831</v>
      </c>
      <c r="D2989" s="5">
        <v>5000</v>
      </c>
      <c r="E2989" s="7">
        <v>5040</v>
      </c>
      <c r="F2989" t="s">
        <v>8218</v>
      </c>
      <c r="G2989" t="s">
        <v>8223</v>
      </c>
      <c r="H2989" t="s">
        <v>8245</v>
      </c>
      <c r="I2989">
        <v>1415230084</v>
      </c>
      <c r="J2989">
        <v>1413412084</v>
      </c>
      <c r="K2989" t="b">
        <v>0</v>
      </c>
      <c r="L2989">
        <v>44</v>
      </c>
      <c r="M2989" t="b">
        <v>1</v>
      </c>
      <c r="N2989" t="s">
        <v>8269</v>
      </c>
      <c r="O2989">
        <f>ROUND(E2989/D2989*100,0)</f>
        <v>101</v>
      </c>
      <c r="P2989">
        <f>IFERROR(ROUND(E2989/L2989,2),"N/A")</f>
        <v>114.55</v>
      </c>
      <c r="Q2989" t="s">
        <v>8315</v>
      </c>
      <c r="R2989" t="s">
        <v>8317</v>
      </c>
    </row>
    <row r="2990" spans="1:18" ht="60" x14ac:dyDescent="0.25">
      <c r="A2990">
        <v>2964</v>
      </c>
      <c r="B2990" s="9" t="s">
        <v>2964</v>
      </c>
      <c r="C2990" s="3" t="s">
        <v>7074</v>
      </c>
      <c r="D2990" s="5">
        <v>5000</v>
      </c>
      <c r="E2990" s="7">
        <v>5035.6899999999996</v>
      </c>
      <c r="F2990" t="s">
        <v>8218</v>
      </c>
      <c r="G2990" t="s">
        <v>8223</v>
      </c>
      <c r="H2990" t="s">
        <v>8245</v>
      </c>
      <c r="I2990">
        <v>1407360720</v>
      </c>
      <c r="J2990">
        <v>1404769819</v>
      </c>
      <c r="K2990" t="b">
        <v>0</v>
      </c>
      <c r="L2990">
        <v>196</v>
      </c>
      <c r="M2990" t="b">
        <v>1</v>
      </c>
      <c r="N2990" t="s">
        <v>8269</v>
      </c>
      <c r="O2990">
        <f>ROUND(E2990/D2990*100,0)</f>
        <v>101</v>
      </c>
      <c r="P2990">
        <f>IFERROR(ROUND(E2990/L2990,2),"N/A")</f>
        <v>25.69</v>
      </c>
      <c r="Q2990" t="s">
        <v>8315</v>
      </c>
      <c r="R2990" t="s">
        <v>8317</v>
      </c>
    </row>
    <row r="2991" spans="1:18" ht="45" x14ac:dyDescent="0.25">
      <c r="A2991">
        <v>3569</v>
      </c>
      <c r="B2991" s="9" t="s">
        <v>3568</v>
      </c>
      <c r="C2991" s="3" t="s">
        <v>7679</v>
      </c>
      <c r="D2991" s="5">
        <v>5000</v>
      </c>
      <c r="E2991" s="7">
        <v>5024</v>
      </c>
      <c r="F2991" t="s">
        <v>8218</v>
      </c>
      <c r="G2991" t="s">
        <v>8223</v>
      </c>
      <c r="H2991" t="s">
        <v>8245</v>
      </c>
      <c r="I2991">
        <v>1420734696</v>
      </c>
      <c r="J2991">
        <v>1418142696</v>
      </c>
      <c r="K2991" t="b">
        <v>0</v>
      </c>
      <c r="L2991">
        <v>41</v>
      </c>
      <c r="M2991" t="b">
        <v>1</v>
      </c>
      <c r="N2991" t="s">
        <v>8269</v>
      </c>
      <c r="O2991">
        <f>ROUND(E2991/D2991*100,0)</f>
        <v>100</v>
      </c>
      <c r="P2991">
        <f>IFERROR(ROUND(E2991/L2991,2),"N/A")</f>
        <v>122.54</v>
      </c>
      <c r="Q2991" t="s">
        <v>8315</v>
      </c>
      <c r="R2991" t="s">
        <v>8317</v>
      </c>
    </row>
    <row r="2992" spans="1:18" ht="60" x14ac:dyDescent="0.25">
      <c r="A2992">
        <v>3335</v>
      </c>
      <c r="B2992" s="9" t="s">
        <v>3335</v>
      </c>
      <c r="C2992" s="3" t="s">
        <v>7445</v>
      </c>
      <c r="D2992" s="5">
        <v>5000</v>
      </c>
      <c r="E2992" s="7">
        <v>5016</v>
      </c>
      <c r="F2992" t="s">
        <v>8218</v>
      </c>
      <c r="G2992" t="s">
        <v>8224</v>
      </c>
      <c r="H2992" t="s">
        <v>8246</v>
      </c>
      <c r="I2992">
        <v>1407106800</v>
      </c>
      <c r="J2992">
        <v>1404749446</v>
      </c>
      <c r="K2992" t="b">
        <v>0</v>
      </c>
      <c r="L2992">
        <v>63</v>
      </c>
      <c r="M2992" t="b">
        <v>1</v>
      </c>
      <c r="N2992" t="s">
        <v>8269</v>
      </c>
      <c r="O2992">
        <f>ROUND(E2992/D2992*100,0)</f>
        <v>100</v>
      </c>
      <c r="P2992">
        <f>IFERROR(ROUND(E2992/L2992,2),"N/A")</f>
        <v>79.62</v>
      </c>
      <c r="Q2992" t="s">
        <v>8315</v>
      </c>
      <c r="R2992" t="s">
        <v>8317</v>
      </c>
    </row>
    <row r="2993" spans="1:18" ht="60" x14ac:dyDescent="0.25">
      <c r="A2993">
        <v>3687</v>
      </c>
      <c r="B2993" s="9" t="s">
        <v>3684</v>
      </c>
      <c r="C2993" s="3" t="s">
        <v>7797</v>
      </c>
      <c r="D2993" s="5">
        <v>5000</v>
      </c>
      <c r="E2993" s="7">
        <v>5012.25</v>
      </c>
      <c r="F2993" t="s">
        <v>8218</v>
      </c>
      <c r="G2993" t="s">
        <v>8223</v>
      </c>
      <c r="H2993" t="s">
        <v>8245</v>
      </c>
      <c r="I2993">
        <v>1403846055</v>
      </c>
      <c r="J2993">
        <v>1401254055</v>
      </c>
      <c r="K2993" t="b">
        <v>0</v>
      </c>
      <c r="L2993">
        <v>25</v>
      </c>
      <c r="M2993" t="b">
        <v>1</v>
      </c>
      <c r="N2993" t="s">
        <v>8269</v>
      </c>
      <c r="O2993">
        <f>ROUND(E2993/D2993*100,0)</f>
        <v>100</v>
      </c>
      <c r="P2993">
        <f>IFERROR(ROUND(E2993/L2993,2),"N/A")</f>
        <v>200.49</v>
      </c>
      <c r="Q2993" t="s">
        <v>8315</v>
      </c>
      <c r="R2993" t="s">
        <v>8317</v>
      </c>
    </row>
    <row r="2994" spans="1:18" ht="60" x14ac:dyDescent="0.25">
      <c r="A2994">
        <v>3590</v>
      </c>
      <c r="B2994" s="9" t="s">
        <v>3589</v>
      </c>
      <c r="C2994" s="3" t="s">
        <v>7700</v>
      </c>
      <c r="D2994" s="5">
        <v>5000</v>
      </c>
      <c r="E2994" s="7">
        <v>5003</v>
      </c>
      <c r="F2994" t="s">
        <v>8218</v>
      </c>
      <c r="G2994" t="s">
        <v>8224</v>
      </c>
      <c r="H2994" t="s">
        <v>8246</v>
      </c>
      <c r="I2994">
        <v>1413792034</v>
      </c>
      <c r="J2994">
        <v>1411200034</v>
      </c>
      <c r="K2994" t="b">
        <v>0</v>
      </c>
      <c r="L2994">
        <v>73</v>
      </c>
      <c r="M2994" t="b">
        <v>1</v>
      </c>
      <c r="N2994" t="s">
        <v>8269</v>
      </c>
      <c r="O2994">
        <f>ROUND(E2994/D2994*100,0)</f>
        <v>100</v>
      </c>
      <c r="P2994">
        <f>IFERROR(ROUND(E2994/L2994,2),"N/A")</f>
        <v>68.53</v>
      </c>
      <c r="Q2994" t="s">
        <v>8315</v>
      </c>
      <c r="R2994" t="s">
        <v>8317</v>
      </c>
    </row>
    <row r="2995" spans="1:18" ht="30" x14ac:dyDescent="0.25">
      <c r="A2995">
        <v>3763</v>
      </c>
      <c r="B2995" s="9" t="s">
        <v>3760</v>
      </c>
      <c r="C2995" s="3" t="s">
        <v>7873</v>
      </c>
      <c r="D2995" s="5">
        <v>5000</v>
      </c>
      <c r="E2995" s="7">
        <v>5000</v>
      </c>
      <c r="F2995" t="s">
        <v>8218</v>
      </c>
      <c r="G2995" t="s">
        <v>8223</v>
      </c>
      <c r="H2995" t="s">
        <v>8245</v>
      </c>
      <c r="I2995">
        <v>1427907626</v>
      </c>
      <c r="J2995">
        <v>1425319226</v>
      </c>
      <c r="K2995" t="b">
        <v>0</v>
      </c>
      <c r="L2995">
        <v>77</v>
      </c>
      <c r="M2995" t="b">
        <v>1</v>
      </c>
      <c r="N2995" t="s">
        <v>8303</v>
      </c>
      <c r="O2995">
        <f>ROUND(E2995/D2995*100,0)</f>
        <v>100</v>
      </c>
      <c r="P2995">
        <f>IFERROR(ROUND(E2995/L2995,2),"N/A")</f>
        <v>64.94</v>
      </c>
      <c r="Q2995" t="s">
        <v>8315</v>
      </c>
      <c r="R2995" t="s">
        <v>8318</v>
      </c>
    </row>
    <row r="2996" spans="1:18" ht="60" x14ac:dyDescent="0.25">
      <c r="A2996">
        <v>3828</v>
      </c>
      <c r="B2996" s="9" t="s">
        <v>3825</v>
      </c>
      <c r="C2996" s="3" t="s">
        <v>7937</v>
      </c>
      <c r="D2996" s="5">
        <v>5000</v>
      </c>
      <c r="E2996" s="7">
        <v>5000</v>
      </c>
      <c r="F2996" t="s">
        <v>8218</v>
      </c>
      <c r="G2996" t="s">
        <v>8223</v>
      </c>
      <c r="H2996" t="s">
        <v>8245</v>
      </c>
      <c r="I2996">
        <v>1420033187</v>
      </c>
      <c r="J2996">
        <v>1414845587</v>
      </c>
      <c r="K2996" t="b">
        <v>0</v>
      </c>
      <c r="L2996">
        <v>28</v>
      </c>
      <c r="M2996" t="b">
        <v>1</v>
      </c>
      <c r="N2996" t="s">
        <v>8269</v>
      </c>
      <c r="O2996">
        <f>ROUND(E2996/D2996*100,0)</f>
        <v>100</v>
      </c>
      <c r="P2996">
        <f>IFERROR(ROUND(E2996/L2996,2),"N/A")</f>
        <v>178.57</v>
      </c>
      <c r="Q2996" t="s">
        <v>8315</v>
      </c>
      <c r="R2996" t="s">
        <v>8317</v>
      </c>
    </row>
    <row r="2997" spans="1:18" ht="60" x14ac:dyDescent="0.25">
      <c r="A2997">
        <v>3781</v>
      </c>
      <c r="B2997" s="9" t="s">
        <v>3778</v>
      </c>
      <c r="C2997" s="3" t="s">
        <v>7891</v>
      </c>
      <c r="D2997" s="5">
        <v>4500</v>
      </c>
      <c r="E2997" s="7">
        <v>4935</v>
      </c>
      <c r="F2997" t="s">
        <v>8218</v>
      </c>
      <c r="G2997" t="s">
        <v>8223</v>
      </c>
      <c r="H2997" t="s">
        <v>8245</v>
      </c>
      <c r="I2997">
        <v>1410210685</v>
      </c>
      <c r="J2997">
        <v>1408050685</v>
      </c>
      <c r="K2997" t="b">
        <v>0</v>
      </c>
      <c r="L2997">
        <v>52</v>
      </c>
      <c r="M2997" t="b">
        <v>1</v>
      </c>
      <c r="N2997" t="s">
        <v>8303</v>
      </c>
      <c r="O2997">
        <f>ROUND(E2997/D2997*100,0)</f>
        <v>110</v>
      </c>
      <c r="P2997">
        <f>IFERROR(ROUND(E2997/L2997,2),"N/A")</f>
        <v>94.9</v>
      </c>
      <c r="Q2997" t="s">
        <v>8315</v>
      </c>
      <c r="R2997" t="s">
        <v>8318</v>
      </c>
    </row>
    <row r="2998" spans="1:18" ht="60" x14ac:dyDescent="0.25">
      <c r="A2998">
        <v>3473</v>
      </c>
      <c r="B2998" s="9" t="s">
        <v>3472</v>
      </c>
      <c r="C2998" s="3" t="s">
        <v>7583</v>
      </c>
      <c r="D2998" s="5">
        <v>4900</v>
      </c>
      <c r="E2998" s="7">
        <v>4900</v>
      </c>
      <c r="F2998" t="s">
        <v>8218</v>
      </c>
      <c r="G2998" t="s">
        <v>8223</v>
      </c>
      <c r="H2998" t="s">
        <v>8245</v>
      </c>
      <c r="I2998">
        <v>1426883220</v>
      </c>
      <c r="J2998">
        <v>1425067296</v>
      </c>
      <c r="K2998" t="b">
        <v>0</v>
      </c>
      <c r="L2998">
        <v>33</v>
      </c>
      <c r="M2998" t="b">
        <v>1</v>
      </c>
      <c r="N2998" t="s">
        <v>8269</v>
      </c>
      <c r="O2998">
        <f>ROUND(E2998/D2998*100,0)</f>
        <v>100</v>
      </c>
      <c r="P2998">
        <f>IFERROR(ROUND(E2998/L2998,2),"N/A")</f>
        <v>148.47999999999999</v>
      </c>
      <c r="Q2998" t="s">
        <v>8315</v>
      </c>
      <c r="R2998" t="s">
        <v>8317</v>
      </c>
    </row>
    <row r="2999" spans="1:18" ht="45" x14ac:dyDescent="0.25">
      <c r="A2999">
        <v>3179</v>
      </c>
      <c r="B2999" s="9" t="s">
        <v>3179</v>
      </c>
      <c r="C2999" s="3" t="s">
        <v>7289</v>
      </c>
      <c r="D2999" s="5">
        <v>4200</v>
      </c>
      <c r="E2999" s="7">
        <v>4794.82</v>
      </c>
      <c r="F2999" t="s">
        <v>8218</v>
      </c>
      <c r="G2999" t="s">
        <v>8223</v>
      </c>
      <c r="H2999" t="s">
        <v>8245</v>
      </c>
      <c r="I2999">
        <v>1367859071</v>
      </c>
      <c r="J2999">
        <v>1365699071</v>
      </c>
      <c r="K2999" t="b">
        <v>1</v>
      </c>
      <c r="L2999">
        <v>62</v>
      </c>
      <c r="M2999" t="b">
        <v>1</v>
      </c>
      <c r="N2999" t="s">
        <v>8269</v>
      </c>
      <c r="O2999">
        <f>ROUND(E2999/D2999*100,0)</f>
        <v>114</v>
      </c>
      <c r="P2999">
        <f>IFERROR(ROUND(E2999/L2999,2),"N/A")</f>
        <v>77.34</v>
      </c>
      <c r="Q2999" t="s">
        <v>8315</v>
      </c>
      <c r="R2999" t="s">
        <v>8317</v>
      </c>
    </row>
    <row r="3000" spans="1:18" ht="60" x14ac:dyDescent="0.25">
      <c r="A3000">
        <v>3416</v>
      </c>
      <c r="B3000" s="9" t="s">
        <v>3415</v>
      </c>
      <c r="C3000" s="3" t="s">
        <v>7526</v>
      </c>
      <c r="D3000" s="5">
        <v>4000</v>
      </c>
      <c r="E3000" s="7">
        <v>4784</v>
      </c>
      <c r="F3000" t="s">
        <v>8218</v>
      </c>
      <c r="G3000" t="s">
        <v>8224</v>
      </c>
      <c r="H3000" t="s">
        <v>8246</v>
      </c>
      <c r="I3000">
        <v>1429813800</v>
      </c>
      <c r="J3000">
        <v>1427363645</v>
      </c>
      <c r="K3000" t="b">
        <v>0</v>
      </c>
      <c r="L3000">
        <v>30</v>
      </c>
      <c r="M3000" t="b">
        <v>1</v>
      </c>
      <c r="N3000" t="s">
        <v>8269</v>
      </c>
      <c r="O3000">
        <f>ROUND(E3000/D3000*100,0)</f>
        <v>120</v>
      </c>
      <c r="P3000">
        <f>IFERROR(ROUND(E3000/L3000,2),"N/A")</f>
        <v>159.47</v>
      </c>
      <c r="Q3000" t="s">
        <v>8315</v>
      </c>
      <c r="R3000" t="s">
        <v>8317</v>
      </c>
    </row>
    <row r="3001" spans="1:18" ht="45" x14ac:dyDescent="0.25">
      <c r="A3001">
        <v>3012</v>
      </c>
      <c r="B3001" s="9" t="s">
        <v>3012</v>
      </c>
      <c r="C3001" s="3" t="s">
        <v>7122</v>
      </c>
      <c r="D3001" s="5">
        <v>4000</v>
      </c>
      <c r="E3001" s="7">
        <v>4685</v>
      </c>
      <c r="F3001" t="s">
        <v>8218</v>
      </c>
      <c r="G3001" t="s">
        <v>8223</v>
      </c>
      <c r="H3001" t="s">
        <v>8245</v>
      </c>
      <c r="I3001">
        <v>1423587130</v>
      </c>
      <c r="J3001">
        <v>1421772730</v>
      </c>
      <c r="K3001" t="b">
        <v>0</v>
      </c>
      <c r="L3001">
        <v>55</v>
      </c>
      <c r="M3001" t="b">
        <v>1</v>
      </c>
      <c r="N3001" t="s">
        <v>8301</v>
      </c>
      <c r="O3001">
        <f>ROUND(E3001/D3001*100,0)</f>
        <v>117</v>
      </c>
      <c r="P3001">
        <f>IFERROR(ROUND(E3001/L3001,2),"N/A")</f>
        <v>85.18</v>
      </c>
      <c r="Q3001" t="s">
        <v>8315</v>
      </c>
      <c r="R3001" t="s">
        <v>8316</v>
      </c>
    </row>
    <row r="3002" spans="1:18" ht="45" x14ac:dyDescent="0.25">
      <c r="A3002">
        <v>3486</v>
      </c>
      <c r="B3002" s="9" t="s">
        <v>3485</v>
      </c>
      <c r="C3002" s="3" t="s">
        <v>7596</v>
      </c>
      <c r="D3002" s="5">
        <v>3000</v>
      </c>
      <c r="E3002" s="7">
        <v>4656</v>
      </c>
      <c r="F3002" t="s">
        <v>8218</v>
      </c>
      <c r="G3002" t="s">
        <v>8223</v>
      </c>
      <c r="H3002" t="s">
        <v>8245</v>
      </c>
      <c r="I3002">
        <v>1433314740</v>
      </c>
      <c r="J3002">
        <v>1430600401</v>
      </c>
      <c r="K3002" t="b">
        <v>0</v>
      </c>
      <c r="L3002">
        <v>56</v>
      </c>
      <c r="M3002" t="b">
        <v>1</v>
      </c>
      <c r="N3002" t="s">
        <v>8269</v>
      </c>
      <c r="O3002">
        <f>ROUND(E3002/D3002*100,0)</f>
        <v>155</v>
      </c>
      <c r="P3002">
        <f>IFERROR(ROUND(E3002/L3002,2),"N/A")</f>
        <v>83.14</v>
      </c>
      <c r="Q3002" t="s">
        <v>8315</v>
      </c>
      <c r="R3002" t="s">
        <v>8317</v>
      </c>
    </row>
    <row r="3003" spans="1:18" ht="60" x14ac:dyDescent="0.25">
      <c r="A3003">
        <v>3113</v>
      </c>
      <c r="B3003" s="9" t="s">
        <v>3113</v>
      </c>
      <c r="C3003" s="3" t="s">
        <v>7223</v>
      </c>
      <c r="D3003" s="5">
        <v>109225</v>
      </c>
      <c r="E3003" s="7">
        <v>4635</v>
      </c>
      <c r="F3003" t="s">
        <v>8220</v>
      </c>
      <c r="G3003" t="s">
        <v>8223</v>
      </c>
      <c r="H3003" t="s">
        <v>8245</v>
      </c>
      <c r="I3003">
        <v>1429291982</v>
      </c>
      <c r="J3003">
        <v>1426699982</v>
      </c>
      <c r="K3003" t="b">
        <v>0</v>
      </c>
      <c r="L3003">
        <v>37</v>
      </c>
      <c r="M3003" t="b">
        <v>0</v>
      </c>
      <c r="N3003" t="s">
        <v>8301</v>
      </c>
      <c r="O3003">
        <f>ROUND(E3003/D3003*100,0)</f>
        <v>4</v>
      </c>
      <c r="P3003">
        <f>IFERROR(ROUND(E3003/L3003,2),"N/A")</f>
        <v>125.27</v>
      </c>
      <c r="Q3003" t="s">
        <v>8315</v>
      </c>
      <c r="R3003" t="s">
        <v>8316</v>
      </c>
    </row>
    <row r="3004" spans="1:18" ht="45" x14ac:dyDescent="0.25">
      <c r="A3004">
        <v>3184</v>
      </c>
      <c r="B3004" s="9" t="s">
        <v>3184</v>
      </c>
      <c r="C3004" s="3" t="s">
        <v>7294</v>
      </c>
      <c r="D3004" s="5">
        <v>4300</v>
      </c>
      <c r="E3004" s="7">
        <v>4610</v>
      </c>
      <c r="F3004" t="s">
        <v>8218</v>
      </c>
      <c r="G3004" t="s">
        <v>8223</v>
      </c>
      <c r="H3004" t="s">
        <v>8245</v>
      </c>
      <c r="I3004">
        <v>1404258631</v>
      </c>
      <c r="J3004">
        <v>1401666631</v>
      </c>
      <c r="K3004" t="b">
        <v>1</v>
      </c>
      <c r="L3004">
        <v>46</v>
      </c>
      <c r="M3004" t="b">
        <v>1</v>
      </c>
      <c r="N3004" t="s">
        <v>8269</v>
      </c>
      <c r="O3004">
        <f>ROUND(E3004/D3004*100,0)</f>
        <v>107</v>
      </c>
      <c r="P3004">
        <f>IFERROR(ROUND(E3004/L3004,2),"N/A")</f>
        <v>100.22</v>
      </c>
      <c r="Q3004" t="s">
        <v>8315</v>
      </c>
      <c r="R3004" t="s">
        <v>8317</v>
      </c>
    </row>
    <row r="3005" spans="1:18" ht="30" x14ac:dyDescent="0.25">
      <c r="A3005">
        <v>3723</v>
      </c>
      <c r="B3005" s="9" t="s">
        <v>3720</v>
      </c>
      <c r="C3005" s="3" t="s">
        <v>7833</v>
      </c>
      <c r="D3005" s="5">
        <v>4500</v>
      </c>
      <c r="E3005" s="7">
        <v>4592</v>
      </c>
      <c r="F3005" t="s">
        <v>8218</v>
      </c>
      <c r="G3005" t="s">
        <v>8224</v>
      </c>
      <c r="H3005" t="s">
        <v>8246</v>
      </c>
      <c r="I3005">
        <v>1417374262</v>
      </c>
      <c r="J3005">
        <v>1414778662</v>
      </c>
      <c r="K3005" t="b">
        <v>0</v>
      </c>
      <c r="L3005">
        <v>63</v>
      </c>
      <c r="M3005" t="b">
        <v>1</v>
      </c>
      <c r="N3005" t="s">
        <v>8269</v>
      </c>
      <c r="O3005">
        <f>ROUND(E3005/D3005*100,0)</f>
        <v>102</v>
      </c>
      <c r="P3005">
        <f>IFERROR(ROUND(E3005/L3005,2),"N/A")</f>
        <v>72.89</v>
      </c>
      <c r="Q3005" t="s">
        <v>8315</v>
      </c>
      <c r="R3005" t="s">
        <v>8317</v>
      </c>
    </row>
    <row r="3006" spans="1:18" ht="60" x14ac:dyDescent="0.25">
      <c r="A3006">
        <v>3827</v>
      </c>
      <c r="B3006" s="9" t="s">
        <v>3824</v>
      </c>
      <c r="C3006" s="3" t="s">
        <v>7936</v>
      </c>
      <c r="D3006" s="5">
        <v>3000</v>
      </c>
      <c r="E3006" s="7">
        <v>4580</v>
      </c>
      <c r="F3006" t="s">
        <v>8218</v>
      </c>
      <c r="G3006" t="s">
        <v>8224</v>
      </c>
      <c r="H3006" t="s">
        <v>8246</v>
      </c>
      <c r="I3006">
        <v>1427414400</v>
      </c>
      <c r="J3006">
        <v>1422656201</v>
      </c>
      <c r="K3006" t="b">
        <v>0</v>
      </c>
      <c r="L3006">
        <v>65</v>
      </c>
      <c r="M3006" t="b">
        <v>1</v>
      </c>
      <c r="N3006" t="s">
        <v>8269</v>
      </c>
      <c r="O3006">
        <f>ROUND(E3006/D3006*100,0)</f>
        <v>153</v>
      </c>
      <c r="P3006">
        <f>IFERROR(ROUND(E3006/L3006,2),"N/A")</f>
        <v>70.459999999999994</v>
      </c>
      <c r="Q3006" t="s">
        <v>8315</v>
      </c>
      <c r="R3006" t="s">
        <v>8317</v>
      </c>
    </row>
    <row r="3007" spans="1:18" ht="45" x14ac:dyDescent="0.25">
      <c r="A3007">
        <v>3160</v>
      </c>
      <c r="B3007" s="9" t="s">
        <v>3160</v>
      </c>
      <c r="C3007" s="3" t="s">
        <v>7270</v>
      </c>
      <c r="D3007" s="5">
        <v>4500</v>
      </c>
      <c r="E3007" s="7">
        <v>4569</v>
      </c>
      <c r="F3007" t="s">
        <v>8218</v>
      </c>
      <c r="G3007" t="s">
        <v>8223</v>
      </c>
      <c r="H3007" t="s">
        <v>8245</v>
      </c>
      <c r="I3007">
        <v>1407905940</v>
      </c>
      <c r="J3007">
        <v>1405923687</v>
      </c>
      <c r="K3007" t="b">
        <v>1</v>
      </c>
      <c r="L3007">
        <v>57</v>
      </c>
      <c r="M3007" t="b">
        <v>1</v>
      </c>
      <c r="N3007" t="s">
        <v>8269</v>
      </c>
      <c r="O3007">
        <f>ROUND(E3007/D3007*100,0)</f>
        <v>102</v>
      </c>
      <c r="P3007">
        <f>IFERROR(ROUND(E3007/L3007,2),"N/A")</f>
        <v>80.16</v>
      </c>
      <c r="Q3007" t="s">
        <v>8315</v>
      </c>
      <c r="R3007" t="s">
        <v>8317</v>
      </c>
    </row>
    <row r="3008" spans="1:18" ht="60" x14ac:dyDescent="0.25">
      <c r="A3008">
        <v>3344</v>
      </c>
      <c r="B3008" s="9" t="s">
        <v>3344</v>
      </c>
      <c r="C3008" s="3" t="s">
        <v>7454</v>
      </c>
      <c r="D3008" s="5">
        <v>4500</v>
      </c>
      <c r="E3008" s="7">
        <v>4565</v>
      </c>
      <c r="F3008" t="s">
        <v>8218</v>
      </c>
      <c r="G3008" t="s">
        <v>8223</v>
      </c>
      <c r="H3008" t="s">
        <v>8245</v>
      </c>
      <c r="I3008">
        <v>1409374093</v>
      </c>
      <c r="J3008">
        <v>1406782093</v>
      </c>
      <c r="K3008" t="b">
        <v>0</v>
      </c>
      <c r="L3008">
        <v>40</v>
      </c>
      <c r="M3008" t="b">
        <v>1</v>
      </c>
      <c r="N3008" t="s">
        <v>8269</v>
      </c>
      <c r="O3008">
        <f>ROUND(E3008/D3008*100,0)</f>
        <v>101</v>
      </c>
      <c r="P3008">
        <f>IFERROR(ROUND(E3008/L3008,2),"N/A")</f>
        <v>114.13</v>
      </c>
      <c r="Q3008" t="s">
        <v>8315</v>
      </c>
      <c r="R3008" t="s">
        <v>8317</v>
      </c>
    </row>
    <row r="3009" spans="1:18" ht="30" x14ac:dyDescent="0.25">
      <c r="A3009">
        <v>1303</v>
      </c>
      <c r="B3009" s="9" t="s">
        <v>1304</v>
      </c>
      <c r="C3009" s="3" t="s">
        <v>5413</v>
      </c>
      <c r="D3009" s="5">
        <v>3500</v>
      </c>
      <c r="E3009" s="7">
        <v>4559.13</v>
      </c>
      <c r="F3009" t="s">
        <v>8218</v>
      </c>
      <c r="G3009" t="s">
        <v>8224</v>
      </c>
      <c r="H3009" t="s">
        <v>8246</v>
      </c>
      <c r="I3009">
        <v>1469962800</v>
      </c>
      <c r="J3009">
        <v>1468578920</v>
      </c>
      <c r="K3009" t="b">
        <v>0</v>
      </c>
      <c r="L3009">
        <v>108</v>
      </c>
      <c r="M3009" t="b">
        <v>1</v>
      </c>
      <c r="N3009" t="s">
        <v>8269</v>
      </c>
      <c r="O3009">
        <f>ROUND(E3009/D3009*100,0)</f>
        <v>130</v>
      </c>
      <c r="P3009">
        <f>IFERROR(ROUND(E3009/L3009,2),"N/A")</f>
        <v>42.21</v>
      </c>
      <c r="Q3009" t="s">
        <v>8315</v>
      </c>
      <c r="R3009" t="s">
        <v>8317</v>
      </c>
    </row>
    <row r="3010" spans="1:18" ht="60" x14ac:dyDescent="0.25">
      <c r="A3010">
        <v>3756</v>
      </c>
      <c r="B3010" s="9" t="s">
        <v>3753</v>
      </c>
      <c r="C3010" s="3" t="s">
        <v>7866</v>
      </c>
      <c r="D3010" s="5">
        <v>4500</v>
      </c>
      <c r="E3010" s="7">
        <v>4550</v>
      </c>
      <c r="F3010" t="s">
        <v>8218</v>
      </c>
      <c r="G3010" t="s">
        <v>8223</v>
      </c>
      <c r="H3010" t="s">
        <v>8245</v>
      </c>
      <c r="I3010">
        <v>1402515198</v>
      </c>
      <c r="J3010">
        <v>1399923198</v>
      </c>
      <c r="K3010" t="b">
        <v>0</v>
      </c>
      <c r="L3010">
        <v>17</v>
      </c>
      <c r="M3010" t="b">
        <v>1</v>
      </c>
      <c r="N3010" t="s">
        <v>8303</v>
      </c>
      <c r="O3010">
        <f>ROUND(E3010/D3010*100,0)</f>
        <v>101</v>
      </c>
      <c r="P3010">
        <f>IFERROR(ROUND(E3010/L3010,2),"N/A")</f>
        <v>267.64999999999998</v>
      </c>
      <c r="Q3010" t="s">
        <v>8315</v>
      </c>
      <c r="R3010" t="s">
        <v>8318</v>
      </c>
    </row>
    <row r="3011" spans="1:18" ht="45" x14ac:dyDescent="0.25">
      <c r="A3011">
        <v>3523</v>
      </c>
      <c r="B3011" s="9" t="s">
        <v>3522</v>
      </c>
      <c r="C3011" s="3" t="s">
        <v>7633</v>
      </c>
      <c r="D3011" s="5">
        <v>4000</v>
      </c>
      <c r="E3011" s="7">
        <v>4546</v>
      </c>
      <c r="F3011" t="s">
        <v>8218</v>
      </c>
      <c r="G3011" t="s">
        <v>8224</v>
      </c>
      <c r="H3011" t="s">
        <v>8246</v>
      </c>
      <c r="I3011">
        <v>1474844400</v>
      </c>
      <c r="J3011">
        <v>1469871148</v>
      </c>
      <c r="K3011" t="b">
        <v>0</v>
      </c>
      <c r="L3011">
        <v>80</v>
      </c>
      <c r="M3011" t="b">
        <v>1</v>
      </c>
      <c r="N3011" t="s">
        <v>8269</v>
      </c>
      <c r="O3011">
        <f>ROUND(E3011/D3011*100,0)</f>
        <v>114</v>
      </c>
      <c r="P3011">
        <f>IFERROR(ROUND(E3011/L3011,2),"N/A")</f>
        <v>56.83</v>
      </c>
      <c r="Q3011" t="s">
        <v>8315</v>
      </c>
      <c r="R3011" t="s">
        <v>8317</v>
      </c>
    </row>
    <row r="3012" spans="1:18" ht="45" x14ac:dyDescent="0.25">
      <c r="A3012">
        <v>3673</v>
      </c>
      <c r="B3012" s="9" t="s">
        <v>3670</v>
      </c>
      <c r="C3012" s="3" t="s">
        <v>7783</v>
      </c>
      <c r="D3012" s="5">
        <v>4000</v>
      </c>
      <c r="E3012" s="7">
        <v>4545</v>
      </c>
      <c r="F3012" t="s">
        <v>8218</v>
      </c>
      <c r="G3012" t="s">
        <v>8224</v>
      </c>
      <c r="H3012" t="s">
        <v>8246</v>
      </c>
      <c r="I3012">
        <v>1415191920</v>
      </c>
      <c r="J3012">
        <v>1412233497</v>
      </c>
      <c r="K3012" t="b">
        <v>0</v>
      </c>
      <c r="L3012">
        <v>114</v>
      </c>
      <c r="M3012" t="b">
        <v>1</v>
      </c>
      <c r="N3012" t="s">
        <v>8269</v>
      </c>
      <c r="O3012">
        <f>ROUND(E3012/D3012*100,0)</f>
        <v>114</v>
      </c>
      <c r="P3012">
        <f>IFERROR(ROUND(E3012/L3012,2),"N/A")</f>
        <v>39.869999999999997</v>
      </c>
      <c r="Q3012" t="s">
        <v>8315</v>
      </c>
      <c r="R3012" t="s">
        <v>8317</v>
      </c>
    </row>
    <row r="3013" spans="1:18" ht="60" x14ac:dyDescent="0.25">
      <c r="A3013">
        <v>2808</v>
      </c>
      <c r="B3013" s="9" t="s">
        <v>2808</v>
      </c>
      <c r="C3013" s="3" t="s">
        <v>6918</v>
      </c>
      <c r="D3013" s="5">
        <v>4500</v>
      </c>
      <c r="E3013" s="7">
        <v>4511</v>
      </c>
      <c r="F3013" t="s">
        <v>8218</v>
      </c>
      <c r="G3013" t="s">
        <v>8223</v>
      </c>
      <c r="H3013" t="s">
        <v>8245</v>
      </c>
      <c r="I3013">
        <v>1440274735</v>
      </c>
      <c r="J3013">
        <v>1437682735</v>
      </c>
      <c r="K3013" t="b">
        <v>0</v>
      </c>
      <c r="L3013">
        <v>69</v>
      </c>
      <c r="M3013" t="b">
        <v>1</v>
      </c>
      <c r="N3013" t="s">
        <v>8269</v>
      </c>
      <c r="O3013">
        <f>ROUND(E3013/D3013*100,0)</f>
        <v>100</v>
      </c>
      <c r="P3013">
        <f>IFERROR(ROUND(E3013/L3013,2),"N/A")</f>
        <v>65.38</v>
      </c>
      <c r="Q3013" t="s">
        <v>8315</v>
      </c>
      <c r="R3013" t="s">
        <v>8317</v>
      </c>
    </row>
    <row r="3014" spans="1:18" ht="60" x14ac:dyDescent="0.25">
      <c r="A3014">
        <v>3674</v>
      </c>
      <c r="B3014" s="9" t="s">
        <v>3671</v>
      </c>
      <c r="C3014" s="3" t="s">
        <v>7784</v>
      </c>
      <c r="D3014" s="5">
        <v>4500</v>
      </c>
      <c r="E3014" s="7">
        <v>4500</v>
      </c>
      <c r="F3014" t="s">
        <v>8218</v>
      </c>
      <c r="G3014" t="s">
        <v>8235</v>
      </c>
      <c r="H3014" t="s">
        <v>8248</v>
      </c>
      <c r="I3014">
        <v>1472936229</v>
      </c>
      <c r="J3014">
        <v>1467752229</v>
      </c>
      <c r="K3014" t="b">
        <v>0</v>
      </c>
      <c r="L3014">
        <v>31</v>
      </c>
      <c r="M3014" t="b">
        <v>1</v>
      </c>
      <c r="N3014" t="s">
        <v>8269</v>
      </c>
      <c r="O3014">
        <f>ROUND(E3014/D3014*100,0)</f>
        <v>100</v>
      </c>
      <c r="P3014">
        <f>IFERROR(ROUND(E3014/L3014,2),"N/A")</f>
        <v>145.16</v>
      </c>
      <c r="Q3014" t="s">
        <v>8315</v>
      </c>
      <c r="R3014" t="s">
        <v>8317</v>
      </c>
    </row>
    <row r="3015" spans="1:18" ht="45" x14ac:dyDescent="0.25">
      <c r="A3015">
        <v>3466</v>
      </c>
      <c r="B3015" s="9" t="s">
        <v>3465</v>
      </c>
      <c r="C3015" s="3" t="s">
        <v>7576</v>
      </c>
      <c r="D3015" s="5">
        <v>3500</v>
      </c>
      <c r="E3015" s="7">
        <v>4450</v>
      </c>
      <c r="F3015" t="s">
        <v>8218</v>
      </c>
      <c r="G3015" t="s">
        <v>8223</v>
      </c>
      <c r="H3015" t="s">
        <v>8245</v>
      </c>
      <c r="I3015">
        <v>1461108450</v>
      </c>
      <c r="J3015">
        <v>1455928050</v>
      </c>
      <c r="K3015" t="b">
        <v>0</v>
      </c>
      <c r="L3015">
        <v>61</v>
      </c>
      <c r="M3015" t="b">
        <v>1</v>
      </c>
      <c r="N3015" t="s">
        <v>8269</v>
      </c>
      <c r="O3015">
        <f>ROUND(E3015/D3015*100,0)</f>
        <v>127</v>
      </c>
      <c r="P3015">
        <f>IFERROR(ROUND(E3015/L3015,2),"N/A")</f>
        <v>72.95</v>
      </c>
      <c r="Q3015" t="s">
        <v>8315</v>
      </c>
      <c r="R3015" t="s">
        <v>8317</v>
      </c>
    </row>
    <row r="3016" spans="1:18" ht="60" x14ac:dyDescent="0.25">
      <c r="A3016">
        <v>3398</v>
      </c>
      <c r="B3016" s="9" t="s">
        <v>3397</v>
      </c>
      <c r="C3016" s="3" t="s">
        <v>7508</v>
      </c>
      <c r="D3016" s="5">
        <v>4000</v>
      </c>
      <c r="E3016" s="7">
        <v>4443</v>
      </c>
      <c r="F3016" t="s">
        <v>8218</v>
      </c>
      <c r="G3016" t="s">
        <v>8223</v>
      </c>
      <c r="H3016" t="s">
        <v>8245</v>
      </c>
      <c r="I3016">
        <v>1416589200</v>
      </c>
      <c r="J3016">
        <v>1414605776</v>
      </c>
      <c r="K3016" t="b">
        <v>0</v>
      </c>
      <c r="L3016">
        <v>65</v>
      </c>
      <c r="M3016" t="b">
        <v>1</v>
      </c>
      <c r="N3016" t="s">
        <v>8269</v>
      </c>
      <c r="O3016">
        <f>ROUND(E3016/D3016*100,0)</f>
        <v>111</v>
      </c>
      <c r="P3016">
        <f>IFERROR(ROUND(E3016/L3016,2),"N/A")</f>
        <v>68.349999999999994</v>
      </c>
      <c r="Q3016" t="s">
        <v>8315</v>
      </c>
      <c r="R3016" t="s">
        <v>8317</v>
      </c>
    </row>
    <row r="3017" spans="1:18" ht="45" x14ac:dyDescent="0.25">
      <c r="A3017">
        <v>3265</v>
      </c>
      <c r="B3017" s="9" t="s">
        <v>3265</v>
      </c>
      <c r="C3017" s="3" t="s">
        <v>7375</v>
      </c>
      <c r="D3017" s="5">
        <v>2700</v>
      </c>
      <c r="E3017" s="7">
        <v>4428</v>
      </c>
      <c r="F3017" t="s">
        <v>8218</v>
      </c>
      <c r="G3017" t="s">
        <v>8240</v>
      </c>
      <c r="H3017" t="s">
        <v>8248</v>
      </c>
      <c r="I3017">
        <v>1449162000</v>
      </c>
      <c r="J3017">
        <v>1446570315</v>
      </c>
      <c r="K3017" t="b">
        <v>1</v>
      </c>
      <c r="L3017">
        <v>63</v>
      </c>
      <c r="M3017" t="b">
        <v>1</v>
      </c>
      <c r="N3017" t="s">
        <v>8269</v>
      </c>
      <c r="O3017">
        <f>ROUND(E3017/D3017*100,0)</f>
        <v>164</v>
      </c>
      <c r="P3017">
        <f>IFERROR(ROUND(E3017/L3017,2),"N/A")</f>
        <v>70.290000000000006</v>
      </c>
      <c r="Q3017" t="s">
        <v>8315</v>
      </c>
      <c r="R3017" t="s">
        <v>8317</v>
      </c>
    </row>
    <row r="3018" spans="1:18" ht="30" x14ac:dyDescent="0.25">
      <c r="A3018">
        <v>3759</v>
      </c>
      <c r="B3018" s="9" t="s">
        <v>3756</v>
      </c>
      <c r="C3018" s="3" t="s">
        <v>7869</v>
      </c>
      <c r="D3018" s="5">
        <v>4000</v>
      </c>
      <c r="E3018" s="7">
        <v>4409.7700000000004</v>
      </c>
      <c r="F3018" t="s">
        <v>8218</v>
      </c>
      <c r="G3018" t="s">
        <v>8223</v>
      </c>
      <c r="H3018" t="s">
        <v>8245</v>
      </c>
      <c r="I3018">
        <v>1440556553</v>
      </c>
      <c r="J3018">
        <v>1435372553</v>
      </c>
      <c r="K3018" t="b">
        <v>0</v>
      </c>
      <c r="L3018">
        <v>88</v>
      </c>
      <c r="M3018" t="b">
        <v>1</v>
      </c>
      <c r="N3018" t="s">
        <v>8303</v>
      </c>
      <c r="O3018">
        <f>ROUND(E3018/D3018*100,0)</f>
        <v>110</v>
      </c>
      <c r="P3018">
        <f>IFERROR(ROUND(E3018/L3018,2),"N/A")</f>
        <v>50.11</v>
      </c>
      <c r="Q3018" t="s">
        <v>8315</v>
      </c>
      <c r="R3018" t="s">
        <v>8318</v>
      </c>
    </row>
    <row r="3019" spans="1:18" ht="60" x14ac:dyDescent="0.25">
      <c r="A3019">
        <v>3724</v>
      </c>
      <c r="B3019" s="9" t="s">
        <v>3721</v>
      </c>
      <c r="C3019" s="3" t="s">
        <v>7834</v>
      </c>
      <c r="D3019" s="5">
        <v>4300</v>
      </c>
      <c r="E3019" s="7">
        <v>4409.55</v>
      </c>
      <c r="F3019" t="s">
        <v>8218</v>
      </c>
      <c r="G3019" t="s">
        <v>8224</v>
      </c>
      <c r="H3019" t="s">
        <v>8246</v>
      </c>
      <c r="I3019">
        <v>1462402800</v>
      </c>
      <c r="J3019">
        <v>1459856860</v>
      </c>
      <c r="K3019" t="b">
        <v>0</v>
      </c>
      <c r="L3019">
        <v>89</v>
      </c>
      <c r="M3019" t="b">
        <v>1</v>
      </c>
      <c r="N3019" t="s">
        <v>8269</v>
      </c>
      <c r="O3019">
        <f>ROUND(E3019/D3019*100,0)</f>
        <v>103</v>
      </c>
      <c r="P3019">
        <f>IFERROR(ROUND(E3019/L3019,2),"N/A")</f>
        <v>49.55</v>
      </c>
      <c r="Q3019" t="s">
        <v>8315</v>
      </c>
      <c r="R3019" t="s">
        <v>8317</v>
      </c>
    </row>
    <row r="3020" spans="1:18" ht="45" x14ac:dyDescent="0.25">
      <c r="A3020">
        <v>3315</v>
      </c>
      <c r="B3020" s="9" t="s">
        <v>3315</v>
      </c>
      <c r="C3020" s="3" t="s">
        <v>7425</v>
      </c>
      <c r="D3020" s="5">
        <v>4000</v>
      </c>
      <c r="E3020" s="7">
        <v>4400</v>
      </c>
      <c r="F3020" t="s">
        <v>8218</v>
      </c>
      <c r="G3020" t="s">
        <v>8224</v>
      </c>
      <c r="H3020" t="s">
        <v>8246</v>
      </c>
      <c r="I3020">
        <v>1462519041</v>
      </c>
      <c r="J3020">
        <v>1459927041</v>
      </c>
      <c r="K3020" t="b">
        <v>0</v>
      </c>
      <c r="L3020">
        <v>89</v>
      </c>
      <c r="M3020" t="b">
        <v>1</v>
      </c>
      <c r="N3020" t="s">
        <v>8269</v>
      </c>
      <c r="O3020">
        <f>ROUND(E3020/D3020*100,0)</f>
        <v>110</v>
      </c>
      <c r="P3020">
        <f>IFERROR(ROUND(E3020/L3020,2),"N/A")</f>
        <v>49.44</v>
      </c>
      <c r="Q3020" t="s">
        <v>8315</v>
      </c>
      <c r="R3020" t="s">
        <v>8317</v>
      </c>
    </row>
    <row r="3021" spans="1:18" ht="45" x14ac:dyDescent="0.25">
      <c r="A3021">
        <v>3033</v>
      </c>
      <c r="B3021" s="9" t="s">
        <v>3033</v>
      </c>
      <c r="C3021" s="3" t="s">
        <v>7143</v>
      </c>
      <c r="D3021" s="5">
        <v>3000</v>
      </c>
      <c r="E3021" s="7">
        <v>4396</v>
      </c>
      <c r="F3021" t="s">
        <v>8218</v>
      </c>
      <c r="G3021" t="s">
        <v>8223</v>
      </c>
      <c r="H3021" t="s">
        <v>8245</v>
      </c>
      <c r="I3021">
        <v>1471487925</v>
      </c>
      <c r="J3021">
        <v>1468895925</v>
      </c>
      <c r="K3021" t="b">
        <v>0</v>
      </c>
      <c r="L3021">
        <v>23</v>
      </c>
      <c r="M3021" t="b">
        <v>1</v>
      </c>
      <c r="N3021" t="s">
        <v>8301</v>
      </c>
      <c r="O3021">
        <f>ROUND(E3021/D3021*100,0)</f>
        <v>147</v>
      </c>
      <c r="P3021">
        <f>IFERROR(ROUND(E3021/L3021,2),"N/A")</f>
        <v>191.13</v>
      </c>
      <c r="Q3021" t="s">
        <v>8315</v>
      </c>
      <c r="R3021" t="s">
        <v>8316</v>
      </c>
    </row>
    <row r="3022" spans="1:18" ht="60" x14ac:dyDescent="0.25">
      <c r="A3022">
        <v>1291</v>
      </c>
      <c r="B3022" s="9" t="s">
        <v>1292</v>
      </c>
      <c r="C3022" s="3" t="s">
        <v>5401</v>
      </c>
      <c r="D3022" s="5">
        <v>3000</v>
      </c>
      <c r="E3022" s="7">
        <v>4371</v>
      </c>
      <c r="F3022" t="s">
        <v>8218</v>
      </c>
      <c r="G3022" t="s">
        <v>8223</v>
      </c>
      <c r="H3022" t="s">
        <v>8245</v>
      </c>
      <c r="I3022">
        <v>1428390000</v>
      </c>
      <c r="J3022">
        <v>1425224391</v>
      </c>
      <c r="K3022" t="b">
        <v>0</v>
      </c>
      <c r="L3022">
        <v>42</v>
      </c>
      <c r="M3022" t="b">
        <v>1</v>
      </c>
      <c r="N3022" t="s">
        <v>8269</v>
      </c>
      <c r="O3022">
        <f>ROUND(E3022/D3022*100,0)</f>
        <v>146</v>
      </c>
      <c r="P3022">
        <f>IFERROR(ROUND(E3022/L3022,2),"N/A")</f>
        <v>104.07</v>
      </c>
      <c r="Q3022" t="s">
        <v>8315</v>
      </c>
      <c r="R3022" t="s">
        <v>8317</v>
      </c>
    </row>
    <row r="3023" spans="1:18" ht="45" x14ac:dyDescent="0.25">
      <c r="A3023">
        <v>1299</v>
      </c>
      <c r="B3023" s="9" t="s">
        <v>1300</v>
      </c>
      <c r="C3023" s="3" t="s">
        <v>5409</v>
      </c>
      <c r="D3023" s="5">
        <v>3500</v>
      </c>
      <c r="E3023" s="7">
        <v>4340</v>
      </c>
      <c r="F3023" t="s">
        <v>8218</v>
      </c>
      <c r="G3023" t="s">
        <v>8223</v>
      </c>
      <c r="H3023" t="s">
        <v>8245</v>
      </c>
      <c r="I3023">
        <v>1436902359</v>
      </c>
      <c r="J3023">
        <v>1434310359</v>
      </c>
      <c r="K3023" t="b">
        <v>0</v>
      </c>
      <c r="L3023">
        <v>32</v>
      </c>
      <c r="M3023" t="b">
        <v>1</v>
      </c>
      <c r="N3023" t="s">
        <v>8269</v>
      </c>
      <c r="O3023">
        <f>ROUND(E3023/D3023*100,0)</f>
        <v>124</v>
      </c>
      <c r="P3023">
        <f>IFERROR(ROUND(E3023/L3023,2),"N/A")</f>
        <v>135.63</v>
      </c>
      <c r="Q3023" t="s">
        <v>8315</v>
      </c>
      <c r="R3023" t="s">
        <v>8317</v>
      </c>
    </row>
    <row r="3024" spans="1:18" ht="60" x14ac:dyDescent="0.25">
      <c r="A3024">
        <v>3768</v>
      </c>
      <c r="B3024" s="9" t="s">
        <v>3765</v>
      </c>
      <c r="C3024" s="3" t="s">
        <v>7878</v>
      </c>
      <c r="D3024" s="5">
        <v>4000</v>
      </c>
      <c r="E3024" s="7">
        <v>4306.1099999999997</v>
      </c>
      <c r="F3024" t="s">
        <v>8218</v>
      </c>
      <c r="G3024" t="s">
        <v>8223</v>
      </c>
      <c r="H3024" t="s">
        <v>8245</v>
      </c>
      <c r="I3024">
        <v>1402594090</v>
      </c>
      <c r="J3024">
        <v>1400002090</v>
      </c>
      <c r="K3024" t="b">
        <v>0</v>
      </c>
      <c r="L3024">
        <v>58</v>
      </c>
      <c r="M3024" t="b">
        <v>1</v>
      </c>
      <c r="N3024" t="s">
        <v>8303</v>
      </c>
      <c r="O3024">
        <f>ROUND(E3024/D3024*100,0)</f>
        <v>108</v>
      </c>
      <c r="P3024">
        <f>IFERROR(ROUND(E3024/L3024,2),"N/A")</f>
        <v>74.239999999999995</v>
      </c>
      <c r="Q3024" t="s">
        <v>8315</v>
      </c>
      <c r="R3024" t="s">
        <v>8318</v>
      </c>
    </row>
    <row r="3025" spans="1:18" ht="60" x14ac:dyDescent="0.25">
      <c r="A3025">
        <v>3273</v>
      </c>
      <c r="B3025" s="9" t="s">
        <v>3273</v>
      </c>
      <c r="C3025" s="3" t="s">
        <v>7383</v>
      </c>
      <c r="D3025" s="5">
        <v>4000</v>
      </c>
      <c r="E3025" s="7">
        <v>4296</v>
      </c>
      <c r="F3025" t="s">
        <v>8218</v>
      </c>
      <c r="G3025" t="s">
        <v>8223</v>
      </c>
      <c r="H3025" t="s">
        <v>8245</v>
      </c>
      <c r="I3025">
        <v>1473879600</v>
      </c>
      <c r="J3025">
        <v>1472498042</v>
      </c>
      <c r="K3025" t="b">
        <v>1</v>
      </c>
      <c r="L3025">
        <v>21</v>
      </c>
      <c r="M3025" t="b">
        <v>1</v>
      </c>
      <c r="N3025" t="s">
        <v>8269</v>
      </c>
      <c r="O3025">
        <f>ROUND(E3025/D3025*100,0)</f>
        <v>107</v>
      </c>
      <c r="P3025">
        <f>IFERROR(ROUND(E3025/L3025,2),"N/A")</f>
        <v>204.57</v>
      </c>
      <c r="Q3025" t="s">
        <v>8315</v>
      </c>
      <c r="R3025" t="s">
        <v>8317</v>
      </c>
    </row>
    <row r="3026" spans="1:18" ht="45" x14ac:dyDescent="0.25">
      <c r="A3026">
        <v>3308</v>
      </c>
      <c r="B3026" s="9" t="s">
        <v>3308</v>
      </c>
      <c r="C3026" s="3" t="s">
        <v>7418</v>
      </c>
      <c r="D3026" s="5">
        <v>3500</v>
      </c>
      <c r="E3026" s="7">
        <v>4280</v>
      </c>
      <c r="F3026" t="s">
        <v>8218</v>
      </c>
      <c r="G3026" t="s">
        <v>8223</v>
      </c>
      <c r="H3026" t="s">
        <v>8245</v>
      </c>
      <c r="I3026">
        <v>1460581365</v>
      </c>
      <c r="J3026">
        <v>1458766965</v>
      </c>
      <c r="K3026" t="b">
        <v>0</v>
      </c>
      <c r="L3026">
        <v>57</v>
      </c>
      <c r="M3026" t="b">
        <v>1</v>
      </c>
      <c r="N3026" t="s">
        <v>8269</v>
      </c>
      <c r="O3026">
        <f>ROUND(E3026/D3026*100,0)</f>
        <v>122</v>
      </c>
      <c r="P3026">
        <f>IFERROR(ROUND(E3026/L3026,2),"N/A")</f>
        <v>75.09</v>
      </c>
      <c r="Q3026" t="s">
        <v>8315</v>
      </c>
      <c r="R3026" t="s">
        <v>8317</v>
      </c>
    </row>
    <row r="3027" spans="1:18" ht="45" x14ac:dyDescent="0.25">
      <c r="A3027">
        <v>3359</v>
      </c>
      <c r="B3027" s="9" t="s">
        <v>3358</v>
      </c>
      <c r="C3027" s="3" t="s">
        <v>7469</v>
      </c>
      <c r="D3027" s="5">
        <v>4000</v>
      </c>
      <c r="E3027" s="7">
        <v>4250</v>
      </c>
      <c r="F3027" t="s">
        <v>8218</v>
      </c>
      <c r="G3027" t="s">
        <v>8223</v>
      </c>
      <c r="H3027" t="s">
        <v>8245</v>
      </c>
      <c r="I3027">
        <v>1487985734</v>
      </c>
      <c r="J3027">
        <v>1484097734</v>
      </c>
      <c r="K3027" t="b">
        <v>0</v>
      </c>
      <c r="L3027">
        <v>23</v>
      </c>
      <c r="M3027" t="b">
        <v>1</v>
      </c>
      <c r="N3027" t="s">
        <v>8269</v>
      </c>
      <c r="O3027">
        <f>ROUND(E3027/D3027*100,0)</f>
        <v>106</v>
      </c>
      <c r="P3027">
        <f>IFERROR(ROUND(E3027/L3027,2),"N/A")</f>
        <v>184.78</v>
      </c>
      <c r="Q3027" t="s">
        <v>8315</v>
      </c>
      <c r="R3027" t="s">
        <v>8317</v>
      </c>
    </row>
    <row r="3028" spans="1:18" ht="45" x14ac:dyDescent="0.25">
      <c r="A3028">
        <v>2816</v>
      </c>
      <c r="B3028" s="9" t="s">
        <v>2816</v>
      </c>
      <c r="C3028" s="3" t="s">
        <v>6926</v>
      </c>
      <c r="D3028" s="5">
        <v>3000</v>
      </c>
      <c r="E3028" s="7">
        <v>4247</v>
      </c>
      <c r="F3028" t="s">
        <v>8218</v>
      </c>
      <c r="G3028" t="s">
        <v>8224</v>
      </c>
      <c r="H3028" t="s">
        <v>8246</v>
      </c>
      <c r="I3028">
        <v>1438531200</v>
      </c>
      <c r="J3028">
        <v>1435921992</v>
      </c>
      <c r="K3028" t="b">
        <v>0</v>
      </c>
      <c r="L3028">
        <v>169</v>
      </c>
      <c r="M3028" t="b">
        <v>1</v>
      </c>
      <c r="N3028" t="s">
        <v>8269</v>
      </c>
      <c r="O3028">
        <f>ROUND(E3028/D3028*100,0)</f>
        <v>142</v>
      </c>
      <c r="P3028">
        <f>IFERROR(ROUND(E3028/L3028,2),"N/A")</f>
        <v>25.13</v>
      </c>
      <c r="Q3028" t="s">
        <v>8315</v>
      </c>
      <c r="R3028" t="s">
        <v>8317</v>
      </c>
    </row>
    <row r="3029" spans="1:18" ht="60" x14ac:dyDescent="0.25">
      <c r="A3029">
        <v>3018</v>
      </c>
      <c r="B3029" s="9" t="s">
        <v>3018</v>
      </c>
      <c r="C3029" s="3" t="s">
        <v>7128</v>
      </c>
      <c r="D3029" s="5">
        <v>4200</v>
      </c>
      <c r="E3029" s="7">
        <v>4230</v>
      </c>
      <c r="F3029" t="s">
        <v>8218</v>
      </c>
      <c r="G3029" t="s">
        <v>8229</v>
      </c>
      <c r="H3029" t="s">
        <v>8248</v>
      </c>
      <c r="I3029">
        <v>1437429600</v>
      </c>
      <c r="J3029">
        <v>1433747376</v>
      </c>
      <c r="K3029" t="b">
        <v>0</v>
      </c>
      <c r="L3029">
        <v>41</v>
      </c>
      <c r="M3029" t="b">
        <v>1</v>
      </c>
      <c r="N3029" t="s">
        <v>8301</v>
      </c>
      <c r="O3029">
        <f>ROUND(E3029/D3029*100,0)</f>
        <v>101</v>
      </c>
      <c r="P3029">
        <f>IFERROR(ROUND(E3029/L3029,2),"N/A")</f>
        <v>103.17</v>
      </c>
      <c r="Q3029" t="s">
        <v>8315</v>
      </c>
      <c r="R3029" t="s">
        <v>8316</v>
      </c>
    </row>
    <row r="3030" spans="1:18" ht="60" x14ac:dyDescent="0.25">
      <c r="A3030">
        <v>3502</v>
      </c>
      <c r="B3030" s="9" t="s">
        <v>3501</v>
      </c>
      <c r="C3030" s="3" t="s">
        <v>7612</v>
      </c>
      <c r="D3030" s="5">
        <v>4000</v>
      </c>
      <c r="E3030" s="7">
        <v>4216</v>
      </c>
      <c r="F3030" t="s">
        <v>8218</v>
      </c>
      <c r="G3030" t="s">
        <v>8223</v>
      </c>
      <c r="H3030" t="s">
        <v>8245</v>
      </c>
      <c r="I3030">
        <v>1458100740</v>
      </c>
      <c r="J3030">
        <v>1456862924</v>
      </c>
      <c r="K3030" t="b">
        <v>0</v>
      </c>
      <c r="L3030">
        <v>31</v>
      </c>
      <c r="M3030" t="b">
        <v>1</v>
      </c>
      <c r="N3030" t="s">
        <v>8269</v>
      </c>
      <c r="O3030">
        <f>ROUND(E3030/D3030*100,0)</f>
        <v>105</v>
      </c>
      <c r="P3030">
        <f>IFERROR(ROUND(E3030/L3030,2),"N/A")</f>
        <v>136</v>
      </c>
      <c r="Q3030" t="s">
        <v>8315</v>
      </c>
      <c r="R3030" t="s">
        <v>8317</v>
      </c>
    </row>
    <row r="3031" spans="1:18" ht="45" x14ac:dyDescent="0.25">
      <c r="A3031">
        <v>3682</v>
      </c>
      <c r="B3031" s="9" t="s">
        <v>3679</v>
      </c>
      <c r="C3031" s="3" t="s">
        <v>7792</v>
      </c>
      <c r="D3031" s="5">
        <v>3000</v>
      </c>
      <c r="E3031" s="7">
        <v>4176</v>
      </c>
      <c r="F3031" t="s">
        <v>8218</v>
      </c>
      <c r="G3031" t="s">
        <v>8223</v>
      </c>
      <c r="H3031" t="s">
        <v>8245</v>
      </c>
      <c r="I3031">
        <v>1402901940</v>
      </c>
      <c r="J3031">
        <v>1399998418</v>
      </c>
      <c r="K3031" t="b">
        <v>0</v>
      </c>
      <c r="L3031">
        <v>67</v>
      </c>
      <c r="M3031" t="b">
        <v>1</v>
      </c>
      <c r="N3031" t="s">
        <v>8269</v>
      </c>
      <c r="O3031">
        <f>ROUND(E3031/D3031*100,0)</f>
        <v>139</v>
      </c>
      <c r="P3031">
        <f>IFERROR(ROUND(E3031/L3031,2),"N/A")</f>
        <v>62.33</v>
      </c>
      <c r="Q3031" t="s">
        <v>8315</v>
      </c>
      <c r="R3031" t="s">
        <v>8317</v>
      </c>
    </row>
    <row r="3032" spans="1:18" ht="60" x14ac:dyDescent="0.25">
      <c r="A3032">
        <v>3793</v>
      </c>
      <c r="B3032" s="9" t="s">
        <v>3790</v>
      </c>
      <c r="C3032" s="3" t="s">
        <v>7903</v>
      </c>
      <c r="D3032" s="5">
        <v>7000</v>
      </c>
      <c r="E3032" s="7">
        <v>4176</v>
      </c>
      <c r="F3032" t="s">
        <v>8220</v>
      </c>
      <c r="G3032" t="s">
        <v>8223</v>
      </c>
      <c r="H3032" t="s">
        <v>8245</v>
      </c>
      <c r="I3032">
        <v>1418769129</v>
      </c>
      <c r="J3032">
        <v>1416954729</v>
      </c>
      <c r="K3032" t="b">
        <v>0</v>
      </c>
      <c r="L3032">
        <v>24</v>
      </c>
      <c r="M3032" t="b">
        <v>0</v>
      </c>
      <c r="N3032" t="s">
        <v>8303</v>
      </c>
      <c r="O3032">
        <f>ROUND(E3032/D3032*100,0)</f>
        <v>60</v>
      </c>
      <c r="P3032">
        <f>IFERROR(ROUND(E3032/L3032,2),"N/A")</f>
        <v>174</v>
      </c>
      <c r="Q3032" t="s">
        <v>8315</v>
      </c>
      <c r="R3032" t="s">
        <v>8318</v>
      </c>
    </row>
    <row r="3033" spans="1:18" ht="45" x14ac:dyDescent="0.25">
      <c r="A3033">
        <v>3482</v>
      </c>
      <c r="B3033" s="9" t="s">
        <v>3481</v>
      </c>
      <c r="C3033" s="3" t="s">
        <v>7592</v>
      </c>
      <c r="D3033" s="5">
        <v>3000</v>
      </c>
      <c r="E3033" s="7">
        <v>4150</v>
      </c>
      <c r="F3033" t="s">
        <v>8218</v>
      </c>
      <c r="G3033" t="s">
        <v>8224</v>
      </c>
      <c r="H3033" t="s">
        <v>8246</v>
      </c>
      <c r="I3033">
        <v>1404671466</v>
      </c>
      <c r="J3033">
        <v>1402079466</v>
      </c>
      <c r="K3033" t="b">
        <v>0</v>
      </c>
      <c r="L3033">
        <v>80</v>
      </c>
      <c r="M3033" t="b">
        <v>1</v>
      </c>
      <c r="N3033" t="s">
        <v>8269</v>
      </c>
      <c r="O3033">
        <f>ROUND(E3033/D3033*100,0)</f>
        <v>138</v>
      </c>
      <c r="P3033">
        <f>IFERROR(ROUND(E3033/L3033,2),"N/A")</f>
        <v>51.88</v>
      </c>
      <c r="Q3033" t="s">
        <v>8315</v>
      </c>
      <c r="R3033" t="s">
        <v>8317</v>
      </c>
    </row>
    <row r="3034" spans="1:18" ht="60" x14ac:dyDescent="0.25">
      <c r="A3034">
        <v>3340</v>
      </c>
      <c r="B3034" s="9" t="s">
        <v>3340</v>
      </c>
      <c r="C3034" s="3" t="s">
        <v>7450</v>
      </c>
      <c r="D3034" s="5">
        <v>3000</v>
      </c>
      <c r="E3034" s="7">
        <v>4145</v>
      </c>
      <c r="F3034" t="s">
        <v>8218</v>
      </c>
      <c r="G3034" t="s">
        <v>8223</v>
      </c>
      <c r="H3034" t="s">
        <v>8245</v>
      </c>
      <c r="I3034">
        <v>1481066554</v>
      </c>
      <c r="J3034">
        <v>1478906554</v>
      </c>
      <c r="K3034" t="b">
        <v>0</v>
      </c>
      <c r="L3034">
        <v>38</v>
      </c>
      <c r="M3034" t="b">
        <v>1</v>
      </c>
      <c r="N3034" t="s">
        <v>8269</v>
      </c>
      <c r="O3034">
        <f>ROUND(E3034/D3034*100,0)</f>
        <v>138</v>
      </c>
      <c r="P3034">
        <f>IFERROR(ROUND(E3034/L3034,2),"N/A")</f>
        <v>109.08</v>
      </c>
      <c r="Q3034" t="s">
        <v>8315</v>
      </c>
      <c r="R3034" t="s">
        <v>8317</v>
      </c>
    </row>
    <row r="3035" spans="1:18" ht="60" x14ac:dyDescent="0.25">
      <c r="A3035">
        <v>3221</v>
      </c>
      <c r="B3035" s="9" t="s">
        <v>3221</v>
      </c>
      <c r="C3035" s="3" t="s">
        <v>7331</v>
      </c>
      <c r="D3035" s="5">
        <v>4000</v>
      </c>
      <c r="E3035" s="7">
        <v>4137</v>
      </c>
      <c r="F3035" t="s">
        <v>8218</v>
      </c>
      <c r="G3035" t="s">
        <v>8224</v>
      </c>
      <c r="H3035" t="s">
        <v>8246</v>
      </c>
      <c r="I3035">
        <v>1436114603</v>
      </c>
      <c r="J3035">
        <v>1433090603</v>
      </c>
      <c r="K3035" t="b">
        <v>1</v>
      </c>
      <c r="L3035">
        <v>113</v>
      </c>
      <c r="M3035" t="b">
        <v>1</v>
      </c>
      <c r="N3035" t="s">
        <v>8269</v>
      </c>
      <c r="O3035">
        <f>ROUND(E3035/D3035*100,0)</f>
        <v>103</v>
      </c>
      <c r="P3035">
        <f>IFERROR(ROUND(E3035/L3035,2),"N/A")</f>
        <v>36.61</v>
      </c>
      <c r="Q3035" t="s">
        <v>8315</v>
      </c>
      <c r="R3035" t="s">
        <v>8317</v>
      </c>
    </row>
    <row r="3036" spans="1:18" ht="60" x14ac:dyDescent="0.25">
      <c r="A3036">
        <v>3381</v>
      </c>
      <c r="B3036" s="9" t="s">
        <v>3380</v>
      </c>
      <c r="C3036" s="3" t="s">
        <v>7491</v>
      </c>
      <c r="D3036" s="5">
        <v>4000</v>
      </c>
      <c r="E3036" s="7">
        <v>4090</v>
      </c>
      <c r="F3036" t="s">
        <v>8218</v>
      </c>
      <c r="G3036" t="s">
        <v>8223</v>
      </c>
      <c r="H3036" t="s">
        <v>8245</v>
      </c>
      <c r="I3036">
        <v>1426044383</v>
      </c>
      <c r="J3036">
        <v>1423455983</v>
      </c>
      <c r="K3036" t="b">
        <v>0</v>
      </c>
      <c r="L3036">
        <v>48</v>
      </c>
      <c r="M3036" t="b">
        <v>1</v>
      </c>
      <c r="N3036" t="s">
        <v>8269</v>
      </c>
      <c r="O3036">
        <f>ROUND(E3036/D3036*100,0)</f>
        <v>102</v>
      </c>
      <c r="P3036">
        <f>IFERROR(ROUND(E3036/L3036,2),"N/A")</f>
        <v>85.21</v>
      </c>
      <c r="Q3036" t="s">
        <v>8315</v>
      </c>
      <c r="R3036" t="s">
        <v>8317</v>
      </c>
    </row>
    <row r="3037" spans="1:18" ht="45" x14ac:dyDescent="0.25">
      <c r="A3037">
        <v>3300</v>
      </c>
      <c r="B3037" s="9" t="s">
        <v>3300</v>
      </c>
      <c r="C3037" s="3" t="s">
        <v>7410</v>
      </c>
      <c r="D3037" s="5">
        <v>3000</v>
      </c>
      <c r="E3037" s="7">
        <v>4085</v>
      </c>
      <c r="F3037" t="s">
        <v>8218</v>
      </c>
      <c r="G3037" t="s">
        <v>8223</v>
      </c>
      <c r="H3037" t="s">
        <v>8245</v>
      </c>
      <c r="I3037">
        <v>1430329862</v>
      </c>
      <c r="J3037">
        <v>1428515462</v>
      </c>
      <c r="K3037" t="b">
        <v>0</v>
      </c>
      <c r="L3037">
        <v>88</v>
      </c>
      <c r="M3037" t="b">
        <v>1</v>
      </c>
      <c r="N3037" t="s">
        <v>8269</v>
      </c>
      <c r="O3037">
        <f>ROUND(E3037/D3037*100,0)</f>
        <v>136</v>
      </c>
      <c r="P3037">
        <f>IFERROR(ROUND(E3037/L3037,2),"N/A")</f>
        <v>46.42</v>
      </c>
      <c r="Q3037" t="s">
        <v>8315</v>
      </c>
      <c r="R3037" t="s">
        <v>8317</v>
      </c>
    </row>
    <row r="3038" spans="1:18" ht="60" x14ac:dyDescent="0.25">
      <c r="A3038">
        <v>3305</v>
      </c>
      <c r="B3038" s="9" t="s">
        <v>3305</v>
      </c>
      <c r="C3038" s="3" t="s">
        <v>7415</v>
      </c>
      <c r="D3038" s="5">
        <v>4000</v>
      </c>
      <c r="E3038" s="7">
        <v>4081</v>
      </c>
      <c r="F3038" t="s">
        <v>8218</v>
      </c>
      <c r="G3038" t="s">
        <v>8223</v>
      </c>
      <c r="H3038" t="s">
        <v>8245</v>
      </c>
      <c r="I3038">
        <v>1438374748</v>
      </c>
      <c r="J3038">
        <v>1435782748</v>
      </c>
      <c r="K3038" t="b">
        <v>0</v>
      </c>
      <c r="L3038">
        <v>20</v>
      </c>
      <c r="M3038" t="b">
        <v>1</v>
      </c>
      <c r="N3038" t="s">
        <v>8269</v>
      </c>
      <c r="O3038">
        <f>ROUND(E3038/D3038*100,0)</f>
        <v>102</v>
      </c>
      <c r="P3038">
        <f>IFERROR(ROUND(E3038/L3038,2),"N/A")</f>
        <v>204.05</v>
      </c>
      <c r="Q3038" t="s">
        <v>8315</v>
      </c>
      <c r="R3038" t="s">
        <v>8317</v>
      </c>
    </row>
    <row r="3039" spans="1:18" ht="60" x14ac:dyDescent="0.25">
      <c r="A3039">
        <v>3626</v>
      </c>
      <c r="B3039" s="9" t="s">
        <v>3624</v>
      </c>
      <c r="C3039" s="3" t="s">
        <v>7736</v>
      </c>
      <c r="D3039" s="5">
        <v>4000</v>
      </c>
      <c r="E3039" s="7">
        <v>4073</v>
      </c>
      <c r="F3039" t="s">
        <v>8218</v>
      </c>
      <c r="G3039" t="s">
        <v>8224</v>
      </c>
      <c r="H3039" t="s">
        <v>8246</v>
      </c>
      <c r="I3039">
        <v>1408204857</v>
      </c>
      <c r="J3039">
        <v>1406390457</v>
      </c>
      <c r="K3039" t="b">
        <v>0</v>
      </c>
      <c r="L3039">
        <v>48</v>
      </c>
      <c r="M3039" t="b">
        <v>1</v>
      </c>
      <c r="N3039" t="s">
        <v>8269</v>
      </c>
      <c r="O3039">
        <f>ROUND(E3039/D3039*100,0)</f>
        <v>102</v>
      </c>
      <c r="P3039">
        <f>IFERROR(ROUND(E3039/L3039,2),"N/A")</f>
        <v>84.85</v>
      </c>
      <c r="Q3039" t="s">
        <v>8315</v>
      </c>
      <c r="R3039" t="s">
        <v>8317</v>
      </c>
    </row>
    <row r="3040" spans="1:18" ht="60" x14ac:dyDescent="0.25">
      <c r="A3040">
        <v>3844</v>
      </c>
      <c r="B3040" s="9" t="s">
        <v>3841</v>
      </c>
      <c r="C3040" s="3" t="s">
        <v>7953</v>
      </c>
      <c r="D3040" s="5">
        <v>9800</v>
      </c>
      <c r="E3040" s="7">
        <v>4066</v>
      </c>
      <c r="F3040" t="s">
        <v>8220</v>
      </c>
      <c r="G3040" t="s">
        <v>8223</v>
      </c>
      <c r="H3040" t="s">
        <v>8245</v>
      </c>
      <c r="I3040">
        <v>1401778740</v>
      </c>
      <c r="J3040">
        <v>1399474134</v>
      </c>
      <c r="K3040" t="b">
        <v>1</v>
      </c>
      <c r="L3040">
        <v>50</v>
      </c>
      <c r="M3040" t="b">
        <v>0</v>
      </c>
      <c r="N3040" t="s">
        <v>8269</v>
      </c>
      <c r="O3040">
        <f>ROUND(E3040/D3040*100,0)</f>
        <v>41</v>
      </c>
      <c r="P3040">
        <f>IFERROR(ROUND(E3040/L3040,2),"N/A")</f>
        <v>81.319999999999993</v>
      </c>
      <c r="Q3040" t="s">
        <v>8315</v>
      </c>
      <c r="R3040" t="s">
        <v>8317</v>
      </c>
    </row>
    <row r="3041" spans="1:18" ht="60" x14ac:dyDescent="0.25">
      <c r="A3041">
        <v>2938</v>
      </c>
      <c r="B3041" s="9" t="s">
        <v>2938</v>
      </c>
      <c r="C3041" s="3" t="s">
        <v>7048</v>
      </c>
      <c r="D3041" s="5">
        <v>4000</v>
      </c>
      <c r="E3041" s="7">
        <v>4055</v>
      </c>
      <c r="F3041" t="s">
        <v>8218</v>
      </c>
      <c r="G3041" t="s">
        <v>8223</v>
      </c>
      <c r="H3041" t="s">
        <v>8245</v>
      </c>
      <c r="I3041">
        <v>1422636814</v>
      </c>
      <c r="J3041">
        <v>1420044814</v>
      </c>
      <c r="K3041" t="b">
        <v>0</v>
      </c>
      <c r="L3041">
        <v>32</v>
      </c>
      <c r="M3041" t="b">
        <v>1</v>
      </c>
      <c r="N3041" t="s">
        <v>8303</v>
      </c>
      <c r="O3041">
        <f>ROUND(E3041/D3041*100,0)</f>
        <v>101</v>
      </c>
      <c r="P3041">
        <f>IFERROR(ROUND(E3041/L3041,2),"N/A")</f>
        <v>126.72</v>
      </c>
      <c r="Q3041" t="s">
        <v>8315</v>
      </c>
      <c r="R3041" t="s">
        <v>8318</v>
      </c>
    </row>
    <row r="3042" spans="1:18" ht="45" x14ac:dyDescent="0.25">
      <c r="A3042">
        <v>3426</v>
      </c>
      <c r="B3042" s="9" t="s">
        <v>3425</v>
      </c>
      <c r="C3042" s="3" t="s">
        <v>7536</v>
      </c>
      <c r="D3042" s="5">
        <v>3750</v>
      </c>
      <c r="E3042" s="7">
        <v>4055</v>
      </c>
      <c r="F3042" t="s">
        <v>8218</v>
      </c>
      <c r="G3042" t="s">
        <v>8223</v>
      </c>
      <c r="H3042" t="s">
        <v>8245</v>
      </c>
      <c r="I3042">
        <v>1411264800</v>
      </c>
      <c r="J3042">
        <v>1409620903</v>
      </c>
      <c r="K3042" t="b">
        <v>0</v>
      </c>
      <c r="L3042">
        <v>87</v>
      </c>
      <c r="M3042" t="b">
        <v>1</v>
      </c>
      <c r="N3042" t="s">
        <v>8269</v>
      </c>
      <c r="O3042">
        <f>ROUND(E3042/D3042*100,0)</f>
        <v>108</v>
      </c>
      <c r="P3042">
        <f>IFERROR(ROUND(E3042/L3042,2),"N/A")</f>
        <v>46.61</v>
      </c>
      <c r="Q3042" t="s">
        <v>8315</v>
      </c>
      <c r="R3042" t="s">
        <v>8317</v>
      </c>
    </row>
    <row r="3043" spans="1:18" ht="60" x14ac:dyDescent="0.25">
      <c r="A3043">
        <v>1300</v>
      </c>
      <c r="B3043" s="9" t="s">
        <v>1301</v>
      </c>
      <c r="C3043" s="3" t="s">
        <v>5410</v>
      </c>
      <c r="D3043" s="5">
        <v>3000</v>
      </c>
      <c r="E3043" s="7">
        <v>4050</v>
      </c>
      <c r="F3043" t="s">
        <v>8218</v>
      </c>
      <c r="G3043" t="s">
        <v>8223</v>
      </c>
      <c r="H3043" t="s">
        <v>8245</v>
      </c>
      <c r="I3043">
        <v>1464807420</v>
      </c>
      <c r="J3043">
        <v>1461427938</v>
      </c>
      <c r="K3043" t="b">
        <v>0</v>
      </c>
      <c r="L3043">
        <v>24</v>
      </c>
      <c r="M3043" t="b">
        <v>1</v>
      </c>
      <c r="N3043" t="s">
        <v>8269</v>
      </c>
      <c r="O3043">
        <f>ROUND(E3043/D3043*100,0)</f>
        <v>135</v>
      </c>
      <c r="P3043">
        <f>IFERROR(ROUND(E3043/L3043,2),"N/A")</f>
        <v>168.75</v>
      </c>
      <c r="Q3043" t="s">
        <v>8315</v>
      </c>
      <c r="R3043" t="s">
        <v>8317</v>
      </c>
    </row>
    <row r="3044" spans="1:18" ht="45" x14ac:dyDescent="0.25">
      <c r="A3044">
        <v>3585</v>
      </c>
      <c r="B3044" s="9" t="s">
        <v>3584</v>
      </c>
      <c r="C3044" s="3" t="s">
        <v>7695</v>
      </c>
      <c r="D3044" s="5">
        <v>3400</v>
      </c>
      <c r="E3044" s="7">
        <v>4050</v>
      </c>
      <c r="F3044" t="s">
        <v>8218</v>
      </c>
      <c r="G3044" t="s">
        <v>8223</v>
      </c>
      <c r="H3044" t="s">
        <v>8245</v>
      </c>
      <c r="I3044">
        <v>1419181890</v>
      </c>
      <c r="J3044">
        <v>1416589890</v>
      </c>
      <c r="K3044" t="b">
        <v>0</v>
      </c>
      <c r="L3044">
        <v>23</v>
      </c>
      <c r="M3044" t="b">
        <v>1</v>
      </c>
      <c r="N3044" t="s">
        <v>8269</v>
      </c>
      <c r="O3044">
        <f>ROUND(E3044/D3044*100,0)</f>
        <v>119</v>
      </c>
      <c r="P3044">
        <f>IFERROR(ROUND(E3044/L3044,2),"N/A")</f>
        <v>176.09</v>
      </c>
      <c r="Q3044" t="s">
        <v>8315</v>
      </c>
      <c r="R3044" t="s">
        <v>8317</v>
      </c>
    </row>
    <row r="3045" spans="1:18" ht="30" x14ac:dyDescent="0.25">
      <c r="A3045">
        <v>3157</v>
      </c>
      <c r="B3045" s="9" t="s">
        <v>3157</v>
      </c>
      <c r="C3045" s="3" t="s">
        <v>7267</v>
      </c>
      <c r="D3045" s="5">
        <v>4000</v>
      </c>
      <c r="E3045" s="7">
        <v>4040</v>
      </c>
      <c r="F3045" t="s">
        <v>8218</v>
      </c>
      <c r="G3045" t="s">
        <v>8223</v>
      </c>
      <c r="H3045" t="s">
        <v>8245</v>
      </c>
      <c r="I3045">
        <v>1405746000</v>
      </c>
      <c r="J3045">
        <v>1404932105</v>
      </c>
      <c r="K3045" t="b">
        <v>1</v>
      </c>
      <c r="L3045">
        <v>41</v>
      </c>
      <c r="M3045" t="b">
        <v>1</v>
      </c>
      <c r="N3045" t="s">
        <v>8269</v>
      </c>
      <c r="O3045">
        <f>ROUND(E3045/D3045*100,0)</f>
        <v>101</v>
      </c>
      <c r="P3045">
        <f>IFERROR(ROUND(E3045/L3045,2),"N/A")</f>
        <v>98.54</v>
      </c>
      <c r="Q3045" t="s">
        <v>8315</v>
      </c>
      <c r="R3045" t="s">
        <v>8317</v>
      </c>
    </row>
    <row r="3046" spans="1:18" ht="60" x14ac:dyDescent="0.25">
      <c r="A3046">
        <v>3418</v>
      </c>
      <c r="B3046" s="9" t="s">
        <v>3417</v>
      </c>
      <c r="C3046" s="3" t="s">
        <v>7528</v>
      </c>
      <c r="D3046" s="5">
        <v>4000</v>
      </c>
      <c r="E3046" s="7">
        <v>4035</v>
      </c>
      <c r="F3046" t="s">
        <v>8218</v>
      </c>
      <c r="G3046" t="s">
        <v>8223</v>
      </c>
      <c r="H3046" t="s">
        <v>8245</v>
      </c>
      <c r="I3046">
        <v>1400875307</v>
      </c>
      <c r="J3046">
        <v>1398283307</v>
      </c>
      <c r="K3046" t="b">
        <v>0</v>
      </c>
      <c r="L3046">
        <v>56</v>
      </c>
      <c r="M3046" t="b">
        <v>1</v>
      </c>
      <c r="N3046" t="s">
        <v>8269</v>
      </c>
      <c r="O3046">
        <f>ROUND(E3046/D3046*100,0)</f>
        <v>101</v>
      </c>
      <c r="P3046">
        <f>IFERROR(ROUND(E3046/L3046,2),"N/A")</f>
        <v>72.05</v>
      </c>
      <c r="Q3046" t="s">
        <v>8315</v>
      </c>
      <c r="R3046" t="s">
        <v>8317</v>
      </c>
    </row>
    <row r="3047" spans="1:18" ht="45" x14ac:dyDescent="0.25">
      <c r="A3047">
        <v>3717</v>
      </c>
      <c r="B3047" s="9" t="s">
        <v>3714</v>
      </c>
      <c r="C3047" s="3" t="s">
        <v>7827</v>
      </c>
      <c r="D3047" s="5">
        <v>4000</v>
      </c>
      <c r="E3047" s="7">
        <v>4030</v>
      </c>
      <c r="F3047" t="s">
        <v>8218</v>
      </c>
      <c r="G3047" t="s">
        <v>8224</v>
      </c>
      <c r="H3047" t="s">
        <v>8246</v>
      </c>
      <c r="I3047">
        <v>1431204449</v>
      </c>
      <c r="J3047">
        <v>1428526049</v>
      </c>
      <c r="K3047" t="b">
        <v>0</v>
      </c>
      <c r="L3047">
        <v>13</v>
      </c>
      <c r="M3047" t="b">
        <v>1</v>
      </c>
      <c r="N3047" t="s">
        <v>8269</v>
      </c>
      <c r="O3047">
        <f>ROUND(E3047/D3047*100,0)</f>
        <v>101</v>
      </c>
      <c r="P3047">
        <f>IFERROR(ROUND(E3047/L3047,2),"N/A")</f>
        <v>310</v>
      </c>
      <c r="Q3047" t="s">
        <v>8315</v>
      </c>
      <c r="R3047" t="s">
        <v>8317</v>
      </c>
    </row>
    <row r="3048" spans="1:18" ht="60" x14ac:dyDescent="0.25">
      <c r="A3048">
        <v>1288</v>
      </c>
      <c r="B3048" s="9" t="s">
        <v>1289</v>
      </c>
      <c r="C3048" s="3" t="s">
        <v>5398</v>
      </c>
      <c r="D3048" s="5">
        <v>4000</v>
      </c>
      <c r="E3048" s="7">
        <v>4018</v>
      </c>
      <c r="F3048" t="s">
        <v>8218</v>
      </c>
      <c r="G3048" t="s">
        <v>8223</v>
      </c>
      <c r="H3048" t="s">
        <v>8245</v>
      </c>
      <c r="I3048">
        <v>1470801600</v>
      </c>
      <c r="J3048">
        <v>1468122163</v>
      </c>
      <c r="K3048" t="b">
        <v>0</v>
      </c>
      <c r="L3048">
        <v>61</v>
      </c>
      <c r="M3048" t="b">
        <v>1</v>
      </c>
      <c r="N3048" t="s">
        <v>8269</v>
      </c>
      <c r="O3048">
        <f>ROUND(E3048/D3048*100,0)</f>
        <v>100</v>
      </c>
      <c r="P3048">
        <f>IFERROR(ROUND(E3048/L3048,2),"N/A")</f>
        <v>65.87</v>
      </c>
      <c r="Q3048" t="s">
        <v>8315</v>
      </c>
      <c r="R3048" t="s">
        <v>8317</v>
      </c>
    </row>
    <row r="3049" spans="1:18" ht="60" x14ac:dyDescent="0.25">
      <c r="A3049">
        <v>3234</v>
      </c>
      <c r="B3049" s="9" t="s">
        <v>3234</v>
      </c>
      <c r="C3049" s="3" t="s">
        <v>7344</v>
      </c>
      <c r="D3049" s="5">
        <v>4000</v>
      </c>
      <c r="E3049" s="7">
        <v>4015.71</v>
      </c>
      <c r="F3049" t="s">
        <v>8218</v>
      </c>
      <c r="G3049" t="s">
        <v>8224</v>
      </c>
      <c r="H3049" t="s">
        <v>8246</v>
      </c>
      <c r="I3049">
        <v>1485991860</v>
      </c>
      <c r="J3049">
        <v>1483124208</v>
      </c>
      <c r="K3049" t="b">
        <v>0</v>
      </c>
      <c r="L3049">
        <v>115</v>
      </c>
      <c r="M3049" t="b">
        <v>1</v>
      </c>
      <c r="N3049" t="s">
        <v>8269</v>
      </c>
      <c r="O3049">
        <f>ROUND(E3049/D3049*100,0)</f>
        <v>100</v>
      </c>
      <c r="P3049">
        <f>IFERROR(ROUND(E3049/L3049,2),"N/A")</f>
        <v>34.92</v>
      </c>
      <c r="Q3049" t="s">
        <v>8315</v>
      </c>
      <c r="R3049" t="s">
        <v>8317</v>
      </c>
    </row>
    <row r="3050" spans="1:18" ht="60" x14ac:dyDescent="0.25">
      <c r="A3050">
        <v>3695</v>
      </c>
      <c r="B3050" s="9" t="s">
        <v>3692</v>
      </c>
      <c r="C3050" s="3" t="s">
        <v>7805</v>
      </c>
      <c r="D3050" s="5">
        <v>4000</v>
      </c>
      <c r="E3050" s="7">
        <v>4005</v>
      </c>
      <c r="F3050" t="s">
        <v>8218</v>
      </c>
      <c r="G3050" t="s">
        <v>8223</v>
      </c>
      <c r="H3050" t="s">
        <v>8245</v>
      </c>
      <c r="I3050">
        <v>1421009610</v>
      </c>
      <c r="J3050">
        <v>1419281610</v>
      </c>
      <c r="K3050" t="b">
        <v>0</v>
      </c>
      <c r="L3050">
        <v>33</v>
      </c>
      <c r="M3050" t="b">
        <v>1</v>
      </c>
      <c r="N3050" t="s">
        <v>8269</v>
      </c>
      <c r="O3050">
        <f>ROUND(E3050/D3050*100,0)</f>
        <v>100</v>
      </c>
      <c r="P3050">
        <f>IFERROR(ROUND(E3050/L3050,2),"N/A")</f>
        <v>121.36</v>
      </c>
      <c r="Q3050" t="s">
        <v>8315</v>
      </c>
      <c r="R3050" t="s">
        <v>8317</v>
      </c>
    </row>
    <row r="3051" spans="1:18" ht="60" x14ac:dyDescent="0.25">
      <c r="A3051">
        <v>3301</v>
      </c>
      <c r="B3051" s="9" t="s">
        <v>3301</v>
      </c>
      <c r="C3051" s="3" t="s">
        <v>7411</v>
      </c>
      <c r="D3051" s="5">
        <v>3000</v>
      </c>
      <c r="E3051" s="7">
        <v>4004</v>
      </c>
      <c r="F3051" t="s">
        <v>8218</v>
      </c>
      <c r="G3051" t="s">
        <v>8223</v>
      </c>
      <c r="H3051" t="s">
        <v>8245</v>
      </c>
      <c r="I3051">
        <v>1470034740</v>
      </c>
      <c r="J3051">
        <v>1466185176</v>
      </c>
      <c r="K3051" t="b">
        <v>0</v>
      </c>
      <c r="L3051">
        <v>70</v>
      </c>
      <c r="M3051" t="b">
        <v>1</v>
      </c>
      <c r="N3051" t="s">
        <v>8269</v>
      </c>
      <c r="O3051">
        <f>ROUND(E3051/D3051*100,0)</f>
        <v>133</v>
      </c>
      <c r="P3051">
        <f>IFERROR(ROUND(E3051/L3051,2),"N/A")</f>
        <v>57.2</v>
      </c>
      <c r="Q3051" t="s">
        <v>8315</v>
      </c>
      <c r="R3051" t="s">
        <v>8317</v>
      </c>
    </row>
    <row r="3052" spans="1:18" ht="60" x14ac:dyDescent="0.25">
      <c r="A3052">
        <v>3602</v>
      </c>
      <c r="B3052" s="9" t="s">
        <v>3601</v>
      </c>
      <c r="C3052" s="3" t="s">
        <v>7712</v>
      </c>
      <c r="D3052" s="5">
        <v>4000</v>
      </c>
      <c r="E3052" s="7">
        <v>4002</v>
      </c>
      <c r="F3052" t="s">
        <v>8218</v>
      </c>
      <c r="G3052" t="s">
        <v>8223</v>
      </c>
      <c r="H3052" t="s">
        <v>8245</v>
      </c>
      <c r="I3052">
        <v>1463520479</v>
      </c>
      <c r="J3052">
        <v>1458336479</v>
      </c>
      <c r="K3052" t="b">
        <v>0</v>
      </c>
      <c r="L3052">
        <v>49</v>
      </c>
      <c r="M3052" t="b">
        <v>1</v>
      </c>
      <c r="N3052" t="s">
        <v>8269</v>
      </c>
      <c r="O3052">
        <f>ROUND(E3052/D3052*100,0)</f>
        <v>100</v>
      </c>
      <c r="P3052">
        <f>IFERROR(ROUND(E3052/L3052,2),"N/A")</f>
        <v>81.67</v>
      </c>
      <c r="Q3052" t="s">
        <v>8315</v>
      </c>
      <c r="R3052" t="s">
        <v>8317</v>
      </c>
    </row>
    <row r="3053" spans="1:18" ht="45" x14ac:dyDescent="0.25">
      <c r="A3053">
        <v>3492</v>
      </c>
      <c r="B3053" s="9" t="s">
        <v>3491</v>
      </c>
      <c r="C3053" s="3" t="s">
        <v>7602</v>
      </c>
      <c r="D3053" s="5">
        <v>3800</v>
      </c>
      <c r="E3053" s="7">
        <v>4000.22</v>
      </c>
      <c r="F3053" t="s">
        <v>8218</v>
      </c>
      <c r="G3053" t="s">
        <v>8223</v>
      </c>
      <c r="H3053" t="s">
        <v>8245</v>
      </c>
      <c r="I3053">
        <v>1445818397</v>
      </c>
      <c r="J3053">
        <v>1442794397</v>
      </c>
      <c r="K3053" t="b">
        <v>0</v>
      </c>
      <c r="L3053">
        <v>35</v>
      </c>
      <c r="M3053" t="b">
        <v>1</v>
      </c>
      <c r="N3053" t="s">
        <v>8269</v>
      </c>
      <c r="O3053">
        <f>ROUND(E3053/D3053*100,0)</f>
        <v>105</v>
      </c>
      <c r="P3053">
        <f>IFERROR(ROUND(E3053/L3053,2),"N/A")</f>
        <v>114.29</v>
      </c>
      <c r="Q3053" t="s">
        <v>8315</v>
      </c>
      <c r="R3053" t="s">
        <v>8317</v>
      </c>
    </row>
    <row r="3054" spans="1:18" ht="60" x14ac:dyDescent="0.25">
      <c r="A3054">
        <v>531</v>
      </c>
      <c r="B3054" s="9" t="s">
        <v>532</v>
      </c>
      <c r="C3054" s="3" t="s">
        <v>4641</v>
      </c>
      <c r="D3054" s="5">
        <v>4000</v>
      </c>
      <c r="E3054" s="7">
        <v>4000</v>
      </c>
      <c r="F3054" t="s">
        <v>8218</v>
      </c>
      <c r="G3054" t="s">
        <v>8223</v>
      </c>
      <c r="H3054" t="s">
        <v>8245</v>
      </c>
      <c r="I3054">
        <v>1481957940</v>
      </c>
      <c r="J3054">
        <v>1478050429</v>
      </c>
      <c r="K3054" t="b">
        <v>0</v>
      </c>
      <c r="L3054">
        <v>31</v>
      </c>
      <c r="M3054" t="b">
        <v>1</v>
      </c>
      <c r="N3054" t="s">
        <v>8269</v>
      </c>
      <c r="O3054">
        <f>ROUND(E3054/D3054*100,0)</f>
        <v>100</v>
      </c>
      <c r="P3054">
        <f>IFERROR(ROUND(E3054/L3054,2),"N/A")</f>
        <v>129.03</v>
      </c>
      <c r="Q3054" t="s">
        <v>8315</v>
      </c>
      <c r="R3054" t="s">
        <v>8317</v>
      </c>
    </row>
    <row r="3055" spans="1:18" ht="60" x14ac:dyDescent="0.25">
      <c r="A3055">
        <v>3049</v>
      </c>
      <c r="B3055" s="9" t="s">
        <v>3049</v>
      </c>
      <c r="C3055" s="3" t="s">
        <v>7159</v>
      </c>
      <c r="D3055" s="5">
        <v>3750</v>
      </c>
      <c r="E3055" s="7">
        <v>4000</v>
      </c>
      <c r="F3055" t="s">
        <v>8218</v>
      </c>
      <c r="G3055" t="s">
        <v>8223</v>
      </c>
      <c r="H3055" t="s">
        <v>8245</v>
      </c>
      <c r="I3055">
        <v>1434241255</v>
      </c>
      <c r="J3055">
        <v>1431649255</v>
      </c>
      <c r="K3055" t="b">
        <v>0</v>
      </c>
      <c r="L3055">
        <v>54</v>
      </c>
      <c r="M3055" t="b">
        <v>1</v>
      </c>
      <c r="N3055" t="s">
        <v>8301</v>
      </c>
      <c r="O3055">
        <f>ROUND(E3055/D3055*100,0)</f>
        <v>107</v>
      </c>
      <c r="P3055">
        <f>IFERROR(ROUND(E3055/L3055,2),"N/A")</f>
        <v>74.069999999999993</v>
      </c>
      <c r="Q3055" t="s">
        <v>8315</v>
      </c>
      <c r="R3055" t="s">
        <v>8316</v>
      </c>
    </row>
    <row r="3056" spans="1:18" ht="45" x14ac:dyDescent="0.25">
      <c r="A3056">
        <v>3517</v>
      </c>
      <c r="B3056" s="9" t="s">
        <v>3516</v>
      </c>
      <c r="C3056" s="3" t="s">
        <v>7627</v>
      </c>
      <c r="D3056" s="5">
        <v>4000</v>
      </c>
      <c r="E3056" s="7">
        <v>4000</v>
      </c>
      <c r="F3056" t="s">
        <v>8218</v>
      </c>
      <c r="G3056" t="s">
        <v>8224</v>
      </c>
      <c r="H3056" t="s">
        <v>8246</v>
      </c>
      <c r="I3056">
        <v>1404471600</v>
      </c>
      <c r="J3056">
        <v>1401910634</v>
      </c>
      <c r="K3056" t="b">
        <v>0</v>
      </c>
      <c r="L3056">
        <v>13</v>
      </c>
      <c r="M3056" t="b">
        <v>1</v>
      </c>
      <c r="N3056" t="s">
        <v>8269</v>
      </c>
      <c r="O3056">
        <f>ROUND(E3056/D3056*100,0)</f>
        <v>100</v>
      </c>
      <c r="P3056">
        <f>IFERROR(ROUND(E3056/L3056,2),"N/A")</f>
        <v>307.69</v>
      </c>
      <c r="Q3056" t="s">
        <v>8315</v>
      </c>
      <c r="R3056" t="s">
        <v>8317</v>
      </c>
    </row>
    <row r="3057" spans="1:18" ht="60" x14ac:dyDescent="0.25">
      <c r="A3057">
        <v>2711</v>
      </c>
      <c r="B3057" s="9" t="s">
        <v>2711</v>
      </c>
      <c r="C3057" s="3" t="s">
        <v>6821</v>
      </c>
      <c r="D3057" s="5">
        <v>3910</v>
      </c>
      <c r="E3057" s="7">
        <v>3938</v>
      </c>
      <c r="F3057" t="s">
        <v>8218</v>
      </c>
      <c r="G3057" t="s">
        <v>8224</v>
      </c>
      <c r="H3057" t="s">
        <v>8246</v>
      </c>
      <c r="I3057">
        <v>1403301660</v>
      </c>
      <c r="J3057">
        <v>1400694790</v>
      </c>
      <c r="K3057" t="b">
        <v>1</v>
      </c>
      <c r="L3057">
        <v>73</v>
      </c>
      <c r="M3057" t="b">
        <v>1</v>
      </c>
      <c r="N3057" t="s">
        <v>8301</v>
      </c>
      <c r="O3057">
        <f>ROUND(E3057/D3057*100,0)</f>
        <v>101</v>
      </c>
      <c r="P3057">
        <f>IFERROR(ROUND(E3057/L3057,2),"N/A")</f>
        <v>53.95</v>
      </c>
      <c r="Q3057" t="s">
        <v>8315</v>
      </c>
      <c r="R3057" t="s">
        <v>8316</v>
      </c>
    </row>
    <row r="3058" spans="1:18" ht="60" x14ac:dyDescent="0.25">
      <c r="A3058">
        <v>3606</v>
      </c>
      <c r="B3058" s="9" t="s">
        <v>3605</v>
      </c>
      <c r="C3058" s="3" t="s">
        <v>7716</v>
      </c>
      <c r="D3058" s="5">
        <v>3000</v>
      </c>
      <c r="E3058" s="7">
        <v>3908</v>
      </c>
      <c r="F3058" t="s">
        <v>8218</v>
      </c>
      <c r="G3058" t="s">
        <v>8224</v>
      </c>
      <c r="H3058" t="s">
        <v>8246</v>
      </c>
      <c r="I3058">
        <v>1471185057</v>
      </c>
      <c r="J3058">
        <v>1468593057</v>
      </c>
      <c r="K3058" t="b">
        <v>0</v>
      </c>
      <c r="L3058">
        <v>64</v>
      </c>
      <c r="M3058" t="b">
        <v>1</v>
      </c>
      <c r="N3058" t="s">
        <v>8269</v>
      </c>
      <c r="O3058">
        <f>ROUND(E3058/D3058*100,0)</f>
        <v>130</v>
      </c>
      <c r="P3058">
        <f>IFERROR(ROUND(E3058/L3058,2),"N/A")</f>
        <v>61.06</v>
      </c>
      <c r="Q3058" t="s">
        <v>8315</v>
      </c>
      <c r="R3058" t="s">
        <v>8317</v>
      </c>
    </row>
    <row r="3059" spans="1:18" ht="60" x14ac:dyDescent="0.25">
      <c r="A3059">
        <v>3973</v>
      </c>
      <c r="B3059" s="9" t="s">
        <v>3970</v>
      </c>
      <c r="C3059" s="3" t="s">
        <v>8080</v>
      </c>
      <c r="D3059" s="5">
        <v>5000</v>
      </c>
      <c r="E3059" s="7">
        <v>3905</v>
      </c>
      <c r="F3059" t="s">
        <v>8220</v>
      </c>
      <c r="G3059" t="s">
        <v>8223</v>
      </c>
      <c r="H3059" t="s">
        <v>8245</v>
      </c>
      <c r="I3059">
        <v>1462766400</v>
      </c>
      <c r="J3059">
        <v>1460219110</v>
      </c>
      <c r="K3059" t="b">
        <v>0</v>
      </c>
      <c r="L3059">
        <v>37</v>
      </c>
      <c r="M3059" t="b">
        <v>0</v>
      </c>
      <c r="N3059" t="s">
        <v>8269</v>
      </c>
      <c r="O3059">
        <f>ROUND(E3059/D3059*100,0)</f>
        <v>78</v>
      </c>
      <c r="P3059">
        <f>IFERROR(ROUND(E3059/L3059,2),"N/A")</f>
        <v>105.54</v>
      </c>
      <c r="Q3059" t="s">
        <v>8315</v>
      </c>
      <c r="R3059" t="s">
        <v>8317</v>
      </c>
    </row>
    <row r="3060" spans="1:18" ht="60" x14ac:dyDescent="0.25">
      <c r="A3060">
        <v>536</v>
      </c>
      <c r="B3060" s="9" t="s">
        <v>537</v>
      </c>
      <c r="C3060" s="3" t="s">
        <v>4646</v>
      </c>
      <c r="D3060" s="5">
        <v>3300</v>
      </c>
      <c r="E3060" s="7">
        <v>3902.5</v>
      </c>
      <c r="F3060" t="s">
        <v>8218</v>
      </c>
      <c r="G3060" t="s">
        <v>8224</v>
      </c>
      <c r="H3060" t="s">
        <v>8246</v>
      </c>
      <c r="I3060">
        <v>1438624800</v>
      </c>
      <c r="J3060">
        <v>1435133807</v>
      </c>
      <c r="K3060" t="b">
        <v>0</v>
      </c>
      <c r="L3060">
        <v>39</v>
      </c>
      <c r="M3060" t="b">
        <v>1</v>
      </c>
      <c r="N3060" t="s">
        <v>8269</v>
      </c>
      <c r="O3060">
        <f>ROUND(E3060/D3060*100,0)</f>
        <v>118</v>
      </c>
      <c r="P3060">
        <f>IFERROR(ROUND(E3060/L3060,2),"N/A")</f>
        <v>100.06</v>
      </c>
      <c r="Q3060" t="s">
        <v>8315</v>
      </c>
      <c r="R3060" t="s">
        <v>8317</v>
      </c>
    </row>
    <row r="3061" spans="1:18" ht="60" x14ac:dyDescent="0.25">
      <c r="A3061">
        <v>2839</v>
      </c>
      <c r="B3061" s="9" t="s">
        <v>2839</v>
      </c>
      <c r="C3061" s="3" t="s">
        <v>6949</v>
      </c>
      <c r="D3061" s="5">
        <v>3500</v>
      </c>
      <c r="E3061" s="7">
        <v>3900</v>
      </c>
      <c r="F3061" t="s">
        <v>8218</v>
      </c>
      <c r="G3061" t="s">
        <v>8223</v>
      </c>
      <c r="H3061" t="s">
        <v>8245</v>
      </c>
      <c r="I3061">
        <v>1408942740</v>
      </c>
      <c r="J3061">
        <v>1406958354</v>
      </c>
      <c r="K3061" t="b">
        <v>0</v>
      </c>
      <c r="L3061">
        <v>31</v>
      </c>
      <c r="M3061" t="b">
        <v>1</v>
      </c>
      <c r="N3061" t="s">
        <v>8269</v>
      </c>
      <c r="O3061">
        <f>ROUND(E3061/D3061*100,0)</f>
        <v>111</v>
      </c>
      <c r="P3061">
        <f>IFERROR(ROUND(E3061/L3061,2),"N/A")</f>
        <v>125.81</v>
      </c>
      <c r="Q3061" t="s">
        <v>8315</v>
      </c>
      <c r="R3061" t="s">
        <v>8317</v>
      </c>
    </row>
    <row r="3062" spans="1:18" ht="45" x14ac:dyDescent="0.25">
      <c r="A3062">
        <v>3683</v>
      </c>
      <c r="B3062" s="9" t="s">
        <v>3680</v>
      </c>
      <c r="C3062" s="3" t="s">
        <v>7793</v>
      </c>
      <c r="D3062" s="5">
        <v>3500</v>
      </c>
      <c r="E3062" s="7">
        <v>3880</v>
      </c>
      <c r="F3062" t="s">
        <v>8218</v>
      </c>
      <c r="G3062" t="s">
        <v>8223</v>
      </c>
      <c r="H3062" t="s">
        <v>8245</v>
      </c>
      <c r="I3062">
        <v>1476931696</v>
      </c>
      <c r="J3062">
        <v>1474339696</v>
      </c>
      <c r="K3062" t="b">
        <v>0</v>
      </c>
      <c r="L3062">
        <v>66</v>
      </c>
      <c r="M3062" t="b">
        <v>1</v>
      </c>
      <c r="N3062" t="s">
        <v>8269</v>
      </c>
      <c r="O3062">
        <f>ROUND(E3062/D3062*100,0)</f>
        <v>111</v>
      </c>
      <c r="P3062">
        <f>IFERROR(ROUND(E3062/L3062,2),"N/A")</f>
        <v>58.79</v>
      </c>
      <c r="Q3062" t="s">
        <v>8315</v>
      </c>
      <c r="R3062" t="s">
        <v>8317</v>
      </c>
    </row>
    <row r="3063" spans="1:18" ht="60" x14ac:dyDescent="0.25">
      <c r="A3063">
        <v>3983</v>
      </c>
      <c r="B3063" s="9" t="s">
        <v>3979</v>
      </c>
      <c r="C3063" s="3" t="s">
        <v>8089</v>
      </c>
      <c r="D3063" s="5">
        <v>11140</v>
      </c>
      <c r="E3063" s="7">
        <v>3877</v>
      </c>
      <c r="F3063" t="s">
        <v>8220</v>
      </c>
      <c r="G3063" t="s">
        <v>8223</v>
      </c>
      <c r="H3063" t="s">
        <v>8245</v>
      </c>
      <c r="I3063">
        <v>1400569140</v>
      </c>
      <c r="J3063">
        <v>1397854356</v>
      </c>
      <c r="K3063" t="b">
        <v>0</v>
      </c>
      <c r="L3063">
        <v>46</v>
      </c>
      <c r="M3063" t="b">
        <v>0</v>
      </c>
      <c r="N3063" t="s">
        <v>8269</v>
      </c>
      <c r="O3063">
        <f>ROUND(E3063/D3063*100,0)</f>
        <v>35</v>
      </c>
      <c r="P3063">
        <f>IFERROR(ROUND(E3063/L3063,2),"N/A")</f>
        <v>84.28</v>
      </c>
      <c r="Q3063" t="s">
        <v>8315</v>
      </c>
      <c r="R3063" t="s">
        <v>8317</v>
      </c>
    </row>
    <row r="3064" spans="1:18" ht="60" x14ac:dyDescent="0.25">
      <c r="A3064">
        <v>524</v>
      </c>
      <c r="B3064" s="9" t="s">
        <v>525</v>
      </c>
      <c r="C3064" s="3" t="s">
        <v>4634</v>
      </c>
      <c r="D3064" s="5">
        <v>3500</v>
      </c>
      <c r="E3064" s="7">
        <v>3803.55</v>
      </c>
      <c r="F3064" t="s">
        <v>8218</v>
      </c>
      <c r="G3064" t="s">
        <v>8224</v>
      </c>
      <c r="H3064" t="s">
        <v>8246</v>
      </c>
      <c r="I3064">
        <v>1464801169</v>
      </c>
      <c r="J3064">
        <v>1462209169</v>
      </c>
      <c r="K3064" t="b">
        <v>0</v>
      </c>
      <c r="L3064">
        <v>130</v>
      </c>
      <c r="M3064" t="b">
        <v>1</v>
      </c>
      <c r="N3064" t="s">
        <v>8269</v>
      </c>
      <c r="O3064">
        <f>ROUND(E3064/D3064*100,0)</f>
        <v>109</v>
      </c>
      <c r="P3064">
        <f>IFERROR(ROUND(E3064/L3064,2),"N/A")</f>
        <v>29.26</v>
      </c>
      <c r="Q3064" t="s">
        <v>8315</v>
      </c>
      <c r="R3064" t="s">
        <v>8317</v>
      </c>
    </row>
    <row r="3065" spans="1:18" ht="30" x14ac:dyDescent="0.25">
      <c r="A3065">
        <v>1290</v>
      </c>
      <c r="B3065" s="9" t="s">
        <v>1291</v>
      </c>
      <c r="C3065" s="3" t="s">
        <v>5400</v>
      </c>
      <c r="D3065" s="5">
        <v>3500</v>
      </c>
      <c r="E3065" s="7">
        <v>3800</v>
      </c>
      <c r="F3065" t="s">
        <v>8218</v>
      </c>
      <c r="G3065" t="s">
        <v>8223</v>
      </c>
      <c r="H3065" t="s">
        <v>8245</v>
      </c>
      <c r="I3065">
        <v>1429772340</v>
      </c>
      <c r="J3065">
        <v>1427121931</v>
      </c>
      <c r="K3065" t="b">
        <v>0</v>
      </c>
      <c r="L3065">
        <v>86</v>
      </c>
      <c r="M3065" t="b">
        <v>1</v>
      </c>
      <c r="N3065" t="s">
        <v>8269</v>
      </c>
      <c r="O3065">
        <f>ROUND(E3065/D3065*100,0)</f>
        <v>109</v>
      </c>
      <c r="P3065">
        <f>IFERROR(ROUND(E3065/L3065,2),"N/A")</f>
        <v>44.19</v>
      </c>
      <c r="Q3065" t="s">
        <v>8315</v>
      </c>
      <c r="R3065" t="s">
        <v>8317</v>
      </c>
    </row>
    <row r="3066" spans="1:18" ht="45" x14ac:dyDescent="0.25">
      <c r="A3066">
        <v>3757</v>
      </c>
      <c r="B3066" s="9" t="s">
        <v>3754</v>
      </c>
      <c r="C3066" s="3" t="s">
        <v>7867</v>
      </c>
      <c r="D3066" s="5">
        <v>3500</v>
      </c>
      <c r="E3066" s="7">
        <v>3798</v>
      </c>
      <c r="F3066" t="s">
        <v>8218</v>
      </c>
      <c r="G3066" t="s">
        <v>8223</v>
      </c>
      <c r="H3066" t="s">
        <v>8245</v>
      </c>
      <c r="I3066">
        <v>1417465515</v>
      </c>
      <c r="J3066">
        <v>1415737515</v>
      </c>
      <c r="K3066" t="b">
        <v>0</v>
      </c>
      <c r="L3066">
        <v>50</v>
      </c>
      <c r="M3066" t="b">
        <v>1</v>
      </c>
      <c r="N3066" t="s">
        <v>8303</v>
      </c>
      <c r="O3066">
        <f>ROUND(E3066/D3066*100,0)</f>
        <v>109</v>
      </c>
      <c r="P3066">
        <f>IFERROR(ROUND(E3066/L3066,2),"N/A")</f>
        <v>75.959999999999994</v>
      </c>
      <c r="Q3066" t="s">
        <v>8315</v>
      </c>
      <c r="R3066" t="s">
        <v>8318</v>
      </c>
    </row>
    <row r="3067" spans="1:18" ht="60" x14ac:dyDescent="0.25">
      <c r="A3067">
        <v>3210</v>
      </c>
      <c r="B3067" s="9" t="s">
        <v>3210</v>
      </c>
      <c r="C3067" s="3" t="s">
        <v>7320</v>
      </c>
      <c r="D3067" s="5">
        <v>3000</v>
      </c>
      <c r="E3067" s="7">
        <v>3773</v>
      </c>
      <c r="F3067" t="s">
        <v>8218</v>
      </c>
      <c r="G3067" t="s">
        <v>8223</v>
      </c>
      <c r="H3067" t="s">
        <v>8245</v>
      </c>
      <c r="I3067">
        <v>1338523140</v>
      </c>
      <c r="J3067">
        <v>1334442519</v>
      </c>
      <c r="K3067" t="b">
        <v>1</v>
      </c>
      <c r="L3067">
        <v>60</v>
      </c>
      <c r="M3067" t="b">
        <v>1</v>
      </c>
      <c r="N3067" t="s">
        <v>8269</v>
      </c>
      <c r="O3067">
        <f>ROUND(E3067/D3067*100,0)</f>
        <v>126</v>
      </c>
      <c r="P3067">
        <f>IFERROR(ROUND(E3067/L3067,2),"N/A")</f>
        <v>62.88</v>
      </c>
      <c r="Q3067" t="s">
        <v>8315</v>
      </c>
      <c r="R3067" t="s">
        <v>8317</v>
      </c>
    </row>
    <row r="3068" spans="1:18" ht="60" x14ac:dyDescent="0.25">
      <c r="A3068">
        <v>3694</v>
      </c>
      <c r="B3068" s="9" t="s">
        <v>3691</v>
      </c>
      <c r="C3068" s="3" t="s">
        <v>7804</v>
      </c>
      <c r="D3068" s="5">
        <v>3500</v>
      </c>
      <c r="E3068" s="7">
        <v>3760</v>
      </c>
      <c r="F3068" t="s">
        <v>8218</v>
      </c>
      <c r="G3068" t="s">
        <v>8223</v>
      </c>
      <c r="H3068" t="s">
        <v>8245</v>
      </c>
      <c r="I3068">
        <v>1465178400</v>
      </c>
      <c r="J3068">
        <v>1461985967</v>
      </c>
      <c r="K3068" t="b">
        <v>0</v>
      </c>
      <c r="L3068">
        <v>60</v>
      </c>
      <c r="M3068" t="b">
        <v>1</v>
      </c>
      <c r="N3068" t="s">
        <v>8269</v>
      </c>
      <c r="O3068">
        <f>ROUND(E3068/D3068*100,0)</f>
        <v>107</v>
      </c>
      <c r="P3068">
        <f>IFERROR(ROUND(E3068/L3068,2),"N/A")</f>
        <v>62.67</v>
      </c>
      <c r="Q3068" t="s">
        <v>8315</v>
      </c>
      <c r="R3068" t="s">
        <v>8317</v>
      </c>
    </row>
    <row r="3069" spans="1:18" ht="60" x14ac:dyDescent="0.25">
      <c r="A3069">
        <v>2926</v>
      </c>
      <c r="B3069" s="9" t="s">
        <v>2926</v>
      </c>
      <c r="C3069" s="3" t="s">
        <v>7036</v>
      </c>
      <c r="D3069" s="5">
        <v>3000</v>
      </c>
      <c r="E3069" s="7">
        <v>3750</v>
      </c>
      <c r="F3069" t="s">
        <v>8218</v>
      </c>
      <c r="G3069" t="s">
        <v>8223</v>
      </c>
      <c r="H3069" t="s">
        <v>8245</v>
      </c>
      <c r="I3069">
        <v>1424715779</v>
      </c>
      <c r="J3069">
        <v>1423506179</v>
      </c>
      <c r="K3069" t="b">
        <v>0</v>
      </c>
      <c r="L3069">
        <v>50</v>
      </c>
      <c r="M3069" t="b">
        <v>1</v>
      </c>
      <c r="N3069" t="s">
        <v>8303</v>
      </c>
      <c r="O3069">
        <f>ROUND(E3069/D3069*100,0)</f>
        <v>125</v>
      </c>
      <c r="P3069">
        <f>IFERROR(ROUND(E3069/L3069,2),"N/A")</f>
        <v>75</v>
      </c>
      <c r="Q3069" t="s">
        <v>8315</v>
      </c>
      <c r="R3069" t="s">
        <v>8318</v>
      </c>
    </row>
    <row r="3070" spans="1:18" ht="60" x14ac:dyDescent="0.25">
      <c r="A3070">
        <v>3496</v>
      </c>
      <c r="B3070" s="9" t="s">
        <v>3495</v>
      </c>
      <c r="C3070" s="3" t="s">
        <v>7606</v>
      </c>
      <c r="D3070" s="5">
        <v>3000</v>
      </c>
      <c r="E3070" s="7">
        <v>3732</v>
      </c>
      <c r="F3070" t="s">
        <v>8218</v>
      </c>
      <c r="G3070" t="s">
        <v>8223</v>
      </c>
      <c r="H3070" t="s">
        <v>8245</v>
      </c>
      <c r="I3070">
        <v>1473625166</v>
      </c>
      <c r="J3070">
        <v>1470169166</v>
      </c>
      <c r="K3070" t="b">
        <v>0</v>
      </c>
      <c r="L3070">
        <v>78</v>
      </c>
      <c r="M3070" t="b">
        <v>1</v>
      </c>
      <c r="N3070" t="s">
        <v>8269</v>
      </c>
      <c r="O3070">
        <f>ROUND(E3070/D3070*100,0)</f>
        <v>124</v>
      </c>
      <c r="P3070">
        <f>IFERROR(ROUND(E3070/L3070,2),"N/A")</f>
        <v>47.85</v>
      </c>
      <c r="Q3070" t="s">
        <v>8315</v>
      </c>
      <c r="R3070" t="s">
        <v>8317</v>
      </c>
    </row>
    <row r="3071" spans="1:18" ht="45" x14ac:dyDescent="0.25">
      <c r="A3071">
        <v>3374</v>
      </c>
      <c r="B3071" s="9" t="s">
        <v>3373</v>
      </c>
      <c r="C3071" s="3" t="s">
        <v>7484</v>
      </c>
      <c r="D3071" s="5">
        <v>3500</v>
      </c>
      <c r="E3071" s="7">
        <v>3730</v>
      </c>
      <c r="F3071" t="s">
        <v>8218</v>
      </c>
      <c r="G3071" t="s">
        <v>8228</v>
      </c>
      <c r="H3071" t="s">
        <v>8250</v>
      </c>
      <c r="I3071">
        <v>1446053616</v>
      </c>
      <c r="J3071">
        <v>1443461616</v>
      </c>
      <c r="K3071" t="b">
        <v>0</v>
      </c>
      <c r="L3071">
        <v>52</v>
      </c>
      <c r="M3071" t="b">
        <v>1</v>
      </c>
      <c r="N3071" t="s">
        <v>8269</v>
      </c>
      <c r="O3071">
        <f>ROUND(E3071/D3071*100,0)</f>
        <v>107</v>
      </c>
      <c r="P3071">
        <f>IFERROR(ROUND(E3071/L3071,2),"N/A")</f>
        <v>71.73</v>
      </c>
      <c r="Q3071" t="s">
        <v>8315</v>
      </c>
      <c r="R3071" t="s">
        <v>8317</v>
      </c>
    </row>
    <row r="3072" spans="1:18" ht="30" x14ac:dyDescent="0.25">
      <c r="A3072">
        <v>2968</v>
      </c>
      <c r="B3072" s="9" t="s">
        <v>2968</v>
      </c>
      <c r="C3072" s="3" t="s">
        <v>7078</v>
      </c>
      <c r="D3072" s="5">
        <v>3500</v>
      </c>
      <c r="E3072" s="7">
        <v>3710</v>
      </c>
      <c r="F3072" t="s">
        <v>8218</v>
      </c>
      <c r="G3072" t="s">
        <v>8223</v>
      </c>
      <c r="H3072" t="s">
        <v>8245</v>
      </c>
      <c r="I3072">
        <v>1471406340</v>
      </c>
      <c r="J3072">
        <v>1470227660</v>
      </c>
      <c r="K3072" t="b">
        <v>0</v>
      </c>
      <c r="L3072">
        <v>47</v>
      </c>
      <c r="M3072" t="b">
        <v>1</v>
      </c>
      <c r="N3072" t="s">
        <v>8269</v>
      </c>
      <c r="O3072">
        <f>ROUND(E3072/D3072*100,0)</f>
        <v>106</v>
      </c>
      <c r="P3072">
        <f>IFERROR(ROUND(E3072/L3072,2),"N/A")</f>
        <v>78.94</v>
      </c>
      <c r="Q3072" t="s">
        <v>8315</v>
      </c>
      <c r="R3072" t="s">
        <v>8317</v>
      </c>
    </row>
    <row r="3073" spans="1:18" ht="30" x14ac:dyDescent="0.25">
      <c r="A3073">
        <v>4035</v>
      </c>
      <c r="B3073" s="9" t="s">
        <v>4031</v>
      </c>
      <c r="C3073" s="3" t="s">
        <v>8140</v>
      </c>
      <c r="D3073" s="5">
        <v>10000</v>
      </c>
      <c r="E3073" s="7">
        <v>3685</v>
      </c>
      <c r="F3073" t="s">
        <v>8220</v>
      </c>
      <c r="G3073" t="s">
        <v>8223</v>
      </c>
      <c r="H3073" t="s">
        <v>8245</v>
      </c>
      <c r="I3073">
        <v>1413925887</v>
      </c>
      <c r="J3073">
        <v>1411333887</v>
      </c>
      <c r="K3073" t="b">
        <v>0</v>
      </c>
      <c r="L3073">
        <v>25</v>
      </c>
      <c r="M3073" t="b">
        <v>0</v>
      </c>
      <c r="N3073" t="s">
        <v>8269</v>
      </c>
      <c r="O3073">
        <f>ROUND(E3073/D3073*100,0)</f>
        <v>37</v>
      </c>
      <c r="P3073">
        <f>IFERROR(ROUND(E3073/L3073,2),"N/A")</f>
        <v>147.4</v>
      </c>
      <c r="Q3073" t="s">
        <v>8315</v>
      </c>
      <c r="R3073" t="s">
        <v>8317</v>
      </c>
    </row>
    <row r="3074" spans="1:18" ht="60" x14ac:dyDescent="0.25">
      <c r="A3074">
        <v>530</v>
      </c>
      <c r="B3074" s="9" t="s">
        <v>531</v>
      </c>
      <c r="C3074" s="3" t="s">
        <v>4640</v>
      </c>
      <c r="D3074" s="5">
        <v>3405</v>
      </c>
      <c r="E3074" s="7">
        <v>3670</v>
      </c>
      <c r="F3074" t="s">
        <v>8218</v>
      </c>
      <c r="G3074" t="s">
        <v>8223</v>
      </c>
      <c r="H3074" t="s">
        <v>8245</v>
      </c>
      <c r="I3074">
        <v>1435111200</v>
      </c>
      <c r="J3074">
        <v>1433254268</v>
      </c>
      <c r="K3074" t="b">
        <v>0</v>
      </c>
      <c r="L3074">
        <v>29</v>
      </c>
      <c r="M3074" t="b">
        <v>1</v>
      </c>
      <c r="N3074" t="s">
        <v>8269</v>
      </c>
      <c r="O3074">
        <f>ROUND(E3074/D3074*100,0)</f>
        <v>108</v>
      </c>
      <c r="P3074">
        <f>IFERROR(ROUND(E3074/L3074,2),"N/A")</f>
        <v>126.55</v>
      </c>
      <c r="Q3074" t="s">
        <v>8315</v>
      </c>
      <c r="R3074" t="s">
        <v>8317</v>
      </c>
    </row>
    <row r="3075" spans="1:18" ht="60" x14ac:dyDescent="0.25">
      <c r="A3075">
        <v>3333</v>
      </c>
      <c r="B3075" s="9" t="s">
        <v>3333</v>
      </c>
      <c r="C3075" s="3" t="s">
        <v>7443</v>
      </c>
      <c r="D3075" s="5">
        <v>3500</v>
      </c>
      <c r="E3075" s="7">
        <v>3660</v>
      </c>
      <c r="F3075" t="s">
        <v>8218</v>
      </c>
      <c r="G3075" t="s">
        <v>8223</v>
      </c>
      <c r="H3075" t="s">
        <v>8245</v>
      </c>
      <c r="I3075">
        <v>1434384880</v>
      </c>
      <c r="J3075">
        <v>1432484080</v>
      </c>
      <c r="K3075" t="b">
        <v>0</v>
      </c>
      <c r="L3075">
        <v>111</v>
      </c>
      <c r="M3075" t="b">
        <v>1</v>
      </c>
      <c r="N3075" t="s">
        <v>8269</v>
      </c>
      <c r="O3075">
        <f>ROUND(E3075/D3075*100,0)</f>
        <v>105</v>
      </c>
      <c r="P3075">
        <f>IFERROR(ROUND(E3075/L3075,2),"N/A")</f>
        <v>32.97</v>
      </c>
      <c r="Q3075" t="s">
        <v>8315</v>
      </c>
      <c r="R3075" t="s">
        <v>8317</v>
      </c>
    </row>
    <row r="3076" spans="1:18" ht="60" x14ac:dyDescent="0.25">
      <c r="A3076">
        <v>3821</v>
      </c>
      <c r="B3076" s="9" t="s">
        <v>3818</v>
      </c>
      <c r="C3076" s="3" t="s">
        <v>7930</v>
      </c>
      <c r="D3076" s="5">
        <v>3500</v>
      </c>
      <c r="E3076" s="7">
        <v>3659</v>
      </c>
      <c r="F3076" t="s">
        <v>8218</v>
      </c>
      <c r="G3076" t="s">
        <v>8223</v>
      </c>
      <c r="H3076" t="s">
        <v>8245</v>
      </c>
      <c r="I3076">
        <v>1451881207</v>
      </c>
      <c r="J3076">
        <v>1449116407</v>
      </c>
      <c r="K3076" t="b">
        <v>0</v>
      </c>
      <c r="L3076">
        <v>46</v>
      </c>
      <c r="M3076" t="b">
        <v>1</v>
      </c>
      <c r="N3076" t="s">
        <v>8269</v>
      </c>
      <c r="O3076">
        <f>ROUND(E3076/D3076*100,0)</f>
        <v>105</v>
      </c>
      <c r="P3076">
        <f>IFERROR(ROUND(E3076/L3076,2),"N/A")</f>
        <v>79.540000000000006</v>
      </c>
      <c r="Q3076" t="s">
        <v>8315</v>
      </c>
      <c r="R3076" t="s">
        <v>8317</v>
      </c>
    </row>
    <row r="3077" spans="1:18" ht="60" x14ac:dyDescent="0.25">
      <c r="A3077">
        <v>3350</v>
      </c>
      <c r="B3077" s="9" t="s">
        <v>3349</v>
      </c>
      <c r="C3077" s="3" t="s">
        <v>7460</v>
      </c>
      <c r="D3077" s="5">
        <v>3500</v>
      </c>
      <c r="E3077" s="7">
        <v>3655</v>
      </c>
      <c r="F3077" t="s">
        <v>8218</v>
      </c>
      <c r="G3077" t="s">
        <v>8242</v>
      </c>
      <c r="H3077" t="s">
        <v>8248</v>
      </c>
      <c r="I3077">
        <v>1448838000</v>
      </c>
      <c r="J3077">
        <v>1445791811</v>
      </c>
      <c r="K3077" t="b">
        <v>0</v>
      </c>
      <c r="L3077">
        <v>51</v>
      </c>
      <c r="M3077" t="b">
        <v>1</v>
      </c>
      <c r="N3077" t="s">
        <v>8269</v>
      </c>
      <c r="O3077">
        <f>ROUND(E3077/D3077*100,0)</f>
        <v>104</v>
      </c>
      <c r="P3077">
        <f>IFERROR(ROUND(E3077/L3077,2),"N/A")</f>
        <v>71.67</v>
      </c>
      <c r="Q3077" t="s">
        <v>8315</v>
      </c>
      <c r="R3077" t="s">
        <v>8317</v>
      </c>
    </row>
    <row r="3078" spans="1:18" ht="60" x14ac:dyDescent="0.25">
      <c r="A3078">
        <v>3488</v>
      </c>
      <c r="B3078" s="9" t="s">
        <v>3487</v>
      </c>
      <c r="C3078" s="3" t="s">
        <v>7598</v>
      </c>
      <c r="D3078" s="5">
        <v>3000</v>
      </c>
      <c r="E3078" s="7">
        <v>3636</v>
      </c>
      <c r="F3078" t="s">
        <v>8218</v>
      </c>
      <c r="G3078" t="s">
        <v>8223</v>
      </c>
      <c r="H3078" t="s">
        <v>8245</v>
      </c>
      <c r="I3078">
        <v>1429286400</v>
      </c>
      <c r="J3078">
        <v>1427221560</v>
      </c>
      <c r="K3078" t="b">
        <v>0</v>
      </c>
      <c r="L3078">
        <v>29</v>
      </c>
      <c r="M3078" t="b">
        <v>1</v>
      </c>
      <c r="N3078" t="s">
        <v>8269</v>
      </c>
      <c r="O3078">
        <f>ROUND(E3078/D3078*100,0)</f>
        <v>121</v>
      </c>
      <c r="P3078">
        <f>IFERROR(ROUND(E3078/L3078,2),"N/A")</f>
        <v>125.38</v>
      </c>
      <c r="Q3078" t="s">
        <v>8315</v>
      </c>
      <c r="R3078" t="s">
        <v>8317</v>
      </c>
    </row>
    <row r="3079" spans="1:18" ht="60" x14ac:dyDescent="0.25">
      <c r="A3079">
        <v>3715</v>
      </c>
      <c r="B3079" s="9" t="s">
        <v>3712</v>
      </c>
      <c r="C3079" s="3" t="s">
        <v>7825</v>
      </c>
      <c r="D3079" s="5">
        <v>3500</v>
      </c>
      <c r="E3079" s="7">
        <v>3590</v>
      </c>
      <c r="F3079" t="s">
        <v>8218</v>
      </c>
      <c r="G3079" t="s">
        <v>8224</v>
      </c>
      <c r="H3079" t="s">
        <v>8246</v>
      </c>
      <c r="I3079">
        <v>1427806320</v>
      </c>
      <c r="J3079">
        <v>1422834819</v>
      </c>
      <c r="K3079" t="b">
        <v>0</v>
      </c>
      <c r="L3079">
        <v>27</v>
      </c>
      <c r="M3079" t="b">
        <v>1</v>
      </c>
      <c r="N3079" t="s">
        <v>8269</v>
      </c>
      <c r="O3079">
        <f>ROUND(E3079/D3079*100,0)</f>
        <v>103</v>
      </c>
      <c r="P3079">
        <f>IFERROR(ROUND(E3079/L3079,2),"N/A")</f>
        <v>132.96</v>
      </c>
      <c r="Q3079" t="s">
        <v>8315</v>
      </c>
      <c r="R3079" t="s">
        <v>8317</v>
      </c>
    </row>
    <row r="3080" spans="1:18" ht="45" x14ac:dyDescent="0.25">
      <c r="A3080">
        <v>2813</v>
      </c>
      <c r="B3080" s="9" t="s">
        <v>2813</v>
      </c>
      <c r="C3080" s="3" t="s">
        <v>6923</v>
      </c>
      <c r="D3080" s="5">
        <v>2800</v>
      </c>
      <c r="E3080" s="7">
        <v>3572.12</v>
      </c>
      <c r="F3080" t="s">
        <v>8218</v>
      </c>
      <c r="G3080" t="s">
        <v>8223</v>
      </c>
      <c r="H3080" t="s">
        <v>8245</v>
      </c>
      <c r="I3080">
        <v>1481737761</v>
      </c>
      <c r="J3080">
        <v>1479577761</v>
      </c>
      <c r="K3080" t="b">
        <v>0</v>
      </c>
      <c r="L3080">
        <v>96</v>
      </c>
      <c r="M3080" t="b">
        <v>1</v>
      </c>
      <c r="N3080" t="s">
        <v>8269</v>
      </c>
      <c r="O3080">
        <f>ROUND(E3080/D3080*100,0)</f>
        <v>128</v>
      </c>
      <c r="P3080">
        <f>IFERROR(ROUND(E3080/L3080,2),"N/A")</f>
        <v>37.21</v>
      </c>
      <c r="Q3080" t="s">
        <v>8315</v>
      </c>
      <c r="R3080" t="s">
        <v>8317</v>
      </c>
    </row>
    <row r="3081" spans="1:18" ht="60" x14ac:dyDescent="0.25">
      <c r="A3081">
        <v>3689</v>
      </c>
      <c r="B3081" s="9" t="s">
        <v>3686</v>
      </c>
      <c r="C3081" s="3" t="s">
        <v>7799</v>
      </c>
      <c r="D3081" s="5">
        <v>3000</v>
      </c>
      <c r="E3081" s="7">
        <v>3550</v>
      </c>
      <c r="F3081" t="s">
        <v>8218</v>
      </c>
      <c r="G3081" t="s">
        <v>8223</v>
      </c>
      <c r="H3081" t="s">
        <v>8245</v>
      </c>
      <c r="I3081">
        <v>1434925500</v>
      </c>
      <c r="J3081">
        <v>1432410639</v>
      </c>
      <c r="K3081" t="b">
        <v>0</v>
      </c>
      <c r="L3081">
        <v>62</v>
      </c>
      <c r="M3081" t="b">
        <v>1</v>
      </c>
      <c r="N3081" t="s">
        <v>8269</v>
      </c>
      <c r="O3081">
        <f>ROUND(E3081/D3081*100,0)</f>
        <v>118</v>
      </c>
      <c r="P3081">
        <f>IFERROR(ROUND(E3081/L3081,2),"N/A")</f>
        <v>57.26</v>
      </c>
      <c r="Q3081" t="s">
        <v>8315</v>
      </c>
      <c r="R3081" t="s">
        <v>8317</v>
      </c>
    </row>
    <row r="3082" spans="1:18" ht="60" x14ac:dyDescent="0.25">
      <c r="A3082">
        <v>3150</v>
      </c>
      <c r="B3082" s="9" t="s">
        <v>3150</v>
      </c>
      <c r="C3082" s="3" t="s">
        <v>7260</v>
      </c>
      <c r="D3082" s="5">
        <v>3500</v>
      </c>
      <c r="E3082" s="7">
        <v>3535</v>
      </c>
      <c r="F3082" t="s">
        <v>8218</v>
      </c>
      <c r="G3082" t="s">
        <v>8223</v>
      </c>
      <c r="H3082" t="s">
        <v>8245</v>
      </c>
      <c r="I3082">
        <v>1295928000</v>
      </c>
      <c r="J3082">
        <v>1288160403</v>
      </c>
      <c r="K3082" t="b">
        <v>1</v>
      </c>
      <c r="L3082">
        <v>104</v>
      </c>
      <c r="M3082" t="b">
        <v>1</v>
      </c>
      <c r="N3082" t="s">
        <v>8269</v>
      </c>
      <c r="O3082">
        <f>ROUND(E3082/D3082*100,0)</f>
        <v>101</v>
      </c>
      <c r="P3082">
        <f>IFERROR(ROUND(E3082/L3082,2),"N/A")</f>
        <v>33.99</v>
      </c>
      <c r="Q3082" t="s">
        <v>8315</v>
      </c>
      <c r="R3082" t="s">
        <v>8317</v>
      </c>
    </row>
    <row r="3083" spans="1:18" ht="45" x14ac:dyDescent="0.25">
      <c r="A3083">
        <v>2935</v>
      </c>
      <c r="B3083" s="9" t="s">
        <v>2935</v>
      </c>
      <c r="C3083" s="3" t="s">
        <v>7045</v>
      </c>
      <c r="D3083" s="5">
        <v>3500</v>
      </c>
      <c r="E3083" s="7">
        <v>3531</v>
      </c>
      <c r="F3083" t="s">
        <v>8218</v>
      </c>
      <c r="G3083" t="s">
        <v>8223</v>
      </c>
      <c r="H3083" t="s">
        <v>8245</v>
      </c>
      <c r="I3083">
        <v>1472490000</v>
      </c>
      <c r="J3083">
        <v>1467468008</v>
      </c>
      <c r="K3083" t="b">
        <v>0</v>
      </c>
      <c r="L3083">
        <v>39</v>
      </c>
      <c r="M3083" t="b">
        <v>1</v>
      </c>
      <c r="N3083" t="s">
        <v>8303</v>
      </c>
      <c r="O3083">
        <f>ROUND(E3083/D3083*100,0)</f>
        <v>101</v>
      </c>
      <c r="P3083">
        <f>IFERROR(ROUND(E3083/L3083,2),"N/A")</f>
        <v>90.54</v>
      </c>
      <c r="Q3083" t="s">
        <v>8315</v>
      </c>
      <c r="R3083" t="s">
        <v>8318</v>
      </c>
    </row>
    <row r="3084" spans="1:18" ht="60" x14ac:dyDescent="0.25">
      <c r="A3084">
        <v>3671</v>
      </c>
      <c r="B3084" s="9" t="s">
        <v>3668</v>
      </c>
      <c r="C3084" s="3" t="s">
        <v>7781</v>
      </c>
      <c r="D3084" s="5">
        <v>3500</v>
      </c>
      <c r="E3084" s="7">
        <v>3530</v>
      </c>
      <c r="F3084" t="s">
        <v>8218</v>
      </c>
      <c r="G3084" t="s">
        <v>8223</v>
      </c>
      <c r="H3084" t="s">
        <v>8245</v>
      </c>
      <c r="I3084">
        <v>1405915140</v>
      </c>
      <c r="J3084">
        <v>1404140667</v>
      </c>
      <c r="K3084" t="b">
        <v>0</v>
      </c>
      <c r="L3084">
        <v>40</v>
      </c>
      <c r="M3084" t="b">
        <v>1</v>
      </c>
      <c r="N3084" t="s">
        <v>8269</v>
      </c>
      <c r="O3084">
        <f>ROUND(E3084/D3084*100,0)</f>
        <v>101</v>
      </c>
      <c r="P3084">
        <f>IFERROR(ROUND(E3084/L3084,2),"N/A")</f>
        <v>88.25</v>
      </c>
      <c r="Q3084" t="s">
        <v>8315</v>
      </c>
      <c r="R3084" t="s">
        <v>8317</v>
      </c>
    </row>
    <row r="3085" spans="1:18" ht="60" x14ac:dyDescent="0.25">
      <c r="A3085">
        <v>4106</v>
      </c>
      <c r="B3085" s="9" t="s">
        <v>4102</v>
      </c>
      <c r="C3085" s="3" t="s">
        <v>8209</v>
      </c>
      <c r="D3085" s="5">
        <v>5000</v>
      </c>
      <c r="E3085" s="7">
        <v>3530</v>
      </c>
      <c r="F3085" t="s">
        <v>8220</v>
      </c>
      <c r="G3085" t="s">
        <v>8223</v>
      </c>
      <c r="H3085" t="s">
        <v>8245</v>
      </c>
      <c r="I3085">
        <v>1427936400</v>
      </c>
      <c r="J3085">
        <v>1424221866</v>
      </c>
      <c r="K3085" t="b">
        <v>0</v>
      </c>
      <c r="L3085">
        <v>33</v>
      </c>
      <c r="M3085" t="b">
        <v>0</v>
      </c>
      <c r="N3085" t="s">
        <v>8269</v>
      </c>
      <c r="O3085">
        <f>ROUND(E3085/D3085*100,0)</f>
        <v>71</v>
      </c>
      <c r="P3085">
        <f>IFERROR(ROUND(E3085/L3085,2),"N/A")</f>
        <v>106.97</v>
      </c>
      <c r="Q3085" t="s">
        <v>8315</v>
      </c>
      <c r="R3085" t="s">
        <v>8317</v>
      </c>
    </row>
    <row r="3086" spans="1:18" ht="60" x14ac:dyDescent="0.25">
      <c r="A3086">
        <v>3382</v>
      </c>
      <c r="B3086" s="9" t="s">
        <v>3381</v>
      </c>
      <c r="C3086" s="3" t="s">
        <v>7492</v>
      </c>
      <c r="D3086" s="5">
        <v>3500</v>
      </c>
      <c r="E3086" s="7">
        <v>3526</v>
      </c>
      <c r="F3086" t="s">
        <v>8218</v>
      </c>
      <c r="G3086" t="s">
        <v>8224</v>
      </c>
      <c r="H3086" t="s">
        <v>8246</v>
      </c>
      <c r="I3086">
        <v>1470092340</v>
      </c>
      <c r="J3086">
        <v>1467973256</v>
      </c>
      <c r="K3086" t="b">
        <v>0</v>
      </c>
      <c r="L3086">
        <v>46</v>
      </c>
      <c r="M3086" t="b">
        <v>1</v>
      </c>
      <c r="N3086" t="s">
        <v>8269</v>
      </c>
      <c r="O3086">
        <f>ROUND(E3086/D3086*100,0)</f>
        <v>101</v>
      </c>
      <c r="P3086">
        <f>IFERROR(ROUND(E3086/L3086,2),"N/A")</f>
        <v>76.650000000000006</v>
      </c>
      <c r="Q3086" t="s">
        <v>8315</v>
      </c>
      <c r="R3086" t="s">
        <v>8317</v>
      </c>
    </row>
    <row r="3087" spans="1:18" ht="45" x14ac:dyDescent="0.25">
      <c r="A3087">
        <v>3151</v>
      </c>
      <c r="B3087" s="9" t="s">
        <v>3151</v>
      </c>
      <c r="C3087" s="3" t="s">
        <v>7261</v>
      </c>
      <c r="D3087" s="5">
        <v>3500</v>
      </c>
      <c r="E3087" s="7">
        <v>3514</v>
      </c>
      <c r="F3087" t="s">
        <v>8218</v>
      </c>
      <c r="G3087" t="s">
        <v>8223</v>
      </c>
      <c r="H3087" t="s">
        <v>8245</v>
      </c>
      <c r="I3087">
        <v>1410379774</v>
      </c>
      <c r="J3087">
        <v>1407787774</v>
      </c>
      <c r="K3087" t="b">
        <v>1</v>
      </c>
      <c r="L3087">
        <v>34</v>
      </c>
      <c r="M3087" t="b">
        <v>1</v>
      </c>
      <c r="N3087" t="s">
        <v>8269</v>
      </c>
      <c r="O3087">
        <f>ROUND(E3087/D3087*100,0)</f>
        <v>100</v>
      </c>
      <c r="P3087">
        <f>IFERROR(ROUND(E3087/L3087,2),"N/A")</f>
        <v>103.35</v>
      </c>
      <c r="Q3087" t="s">
        <v>8315</v>
      </c>
      <c r="R3087" t="s">
        <v>8317</v>
      </c>
    </row>
    <row r="3088" spans="1:18" ht="45" x14ac:dyDescent="0.25">
      <c r="A3088">
        <v>3015</v>
      </c>
      <c r="B3088" s="9" t="s">
        <v>3015</v>
      </c>
      <c r="C3088" s="3" t="s">
        <v>7125</v>
      </c>
      <c r="D3088" s="5">
        <v>3400</v>
      </c>
      <c r="E3088" s="7">
        <v>3508</v>
      </c>
      <c r="F3088" t="s">
        <v>8218</v>
      </c>
      <c r="G3088" t="s">
        <v>8223</v>
      </c>
      <c r="H3088" t="s">
        <v>8245</v>
      </c>
      <c r="I3088">
        <v>1402459200</v>
      </c>
      <c r="J3088">
        <v>1401125238</v>
      </c>
      <c r="K3088" t="b">
        <v>0</v>
      </c>
      <c r="L3088">
        <v>40</v>
      </c>
      <c r="M3088" t="b">
        <v>1</v>
      </c>
      <c r="N3088" t="s">
        <v>8301</v>
      </c>
      <c r="O3088">
        <f>ROUND(E3088/D3088*100,0)</f>
        <v>103</v>
      </c>
      <c r="P3088">
        <f>IFERROR(ROUND(E3088/L3088,2),"N/A")</f>
        <v>87.7</v>
      </c>
      <c r="Q3088" t="s">
        <v>8315</v>
      </c>
      <c r="R3088" t="s">
        <v>8316</v>
      </c>
    </row>
    <row r="3089" spans="1:18" ht="60" x14ac:dyDescent="0.25">
      <c r="A3089">
        <v>3387</v>
      </c>
      <c r="B3089" s="9" t="s">
        <v>3386</v>
      </c>
      <c r="C3089" s="3" t="s">
        <v>7497</v>
      </c>
      <c r="D3089" s="5">
        <v>3000</v>
      </c>
      <c r="E3089" s="7">
        <v>3506</v>
      </c>
      <c r="F3089" t="s">
        <v>8218</v>
      </c>
      <c r="G3089" t="s">
        <v>8223</v>
      </c>
      <c r="H3089" t="s">
        <v>8245</v>
      </c>
      <c r="I3089">
        <v>1418581088</v>
      </c>
      <c r="J3089">
        <v>1415125088</v>
      </c>
      <c r="K3089" t="b">
        <v>0</v>
      </c>
      <c r="L3089">
        <v>35</v>
      </c>
      <c r="M3089" t="b">
        <v>1</v>
      </c>
      <c r="N3089" t="s">
        <v>8269</v>
      </c>
      <c r="O3089">
        <f>ROUND(E3089/D3089*100,0)</f>
        <v>117</v>
      </c>
      <c r="P3089">
        <f>IFERROR(ROUND(E3089/L3089,2),"N/A")</f>
        <v>100.17</v>
      </c>
      <c r="Q3089" t="s">
        <v>8315</v>
      </c>
      <c r="R3089" t="s">
        <v>8317</v>
      </c>
    </row>
    <row r="3090" spans="1:18" ht="60" x14ac:dyDescent="0.25">
      <c r="A3090">
        <v>3299</v>
      </c>
      <c r="B3090" s="9" t="s">
        <v>3299</v>
      </c>
      <c r="C3090" s="3" t="s">
        <v>7409</v>
      </c>
      <c r="D3090" s="5">
        <v>3000</v>
      </c>
      <c r="E3090" s="7">
        <v>3486</v>
      </c>
      <c r="F3090" t="s">
        <v>8218</v>
      </c>
      <c r="G3090" t="s">
        <v>8223</v>
      </c>
      <c r="H3090" t="s">
        <v>8245</v>
      </c>
      <c r="I3090">
        <v>1444860063</v>
      </c>
      <c r="J3090">
        <v>1442268063</v>
      </c>
      <c r="K3090" t="b">
        <v>0</v>
      </c>
      <c r="L3090">
        <v>63</v>
      </c>
      <c r="M3090" t="b">
        <v>1</v>
      </c>
      <c r="N3090" t="s">
        <v>8269</v>
      </c>
      <c r="O3090">
        <f>ROUND(E3090/D3090*100,0)</f>
        <v>116</v>
      </c>
      <c r="P3090">
        <f>IFERROR(ROUND(E3090/L3090,2),"N/A")</f>
        <v>55.33</v>
      </c>
      <c r="Q3090" t="s">
        <v>8315</v>
      </c>
      <c r="R3090" t="s">
        <v>8317</v>
      </c>
    </row>
    <row r="3091" spans="1:18" ht="30" x14ac:dyDescent="0.25">
      <c r="A3091">
        <v>3167</v>
      </c>
      <c r="B3091" s="9" t="s">
        <v>3167</v>
      </c>
      <c r="C3091" s="3" t="s">
        <v>7277</v>
      </c>
      <c r="D3091" s="5">
        <v>3000</v>
      </c>
      <c r="E3091" s="7">
        <v>3485</v>
      </c>
      <c r="F3091" t="s">
        <v>8218</v>
      </c>
      <c r="G3091" t="s">
        <v>8223</v>
      </c>
      <c r="H3091" t="s">
        <v>8245</v>
      </c>
      <c r="I3091">
        <v>1406952781</v>
      </c>
      <c r="J3091">
        <v>1405743181</v>
      </c>
      <c r="K3091" t="b">
        <v>1</v>
      </c>
      <c r="L3091">
        <v>55</v>
      </c>
      <c r="M3091" t="b">
        <v>1</v>
      </c>
      <c r="N3091" t="s">
        <v>8269</v>
      </c>
      <c r="O3091">
        <f>ROUND(E3091/D3091*100,0)</f>
        <v>116</v>
      </c>
      <c r="P3091">
        <f>IFERROR(ROUND(E3091/L3091,2),"N/A")</f>
        <v>63.36</v>
      </c>
      <c r="Q3091" t="s">
        <v>8315</v>
      </c>
      <c r="R3091" t="s">
        <v>8317</v>
      </c>
    </row>
    <row r="3092" spans="1:18" ht="60" x14ac:dyDescent="0.25">
      <c r="A3092">
        <v>3560</v>
      </c>
      <c r="B3092" s="9" t="s">
        <v>3559</v>
      </c>
      <c r="C3092" s="3" t="s">
        <v>7670</v>
      </c>
      <c r="D3092" s="5">
        <v>3200</v>
      </c>
      <c r="E3092" s="7">
        <v>3470</v>
      </c>
      <c r="F3092" t="s">
        <v>8218</v>
      </c>
      <c r="G3092" t="s">
        <v>8228</v>
      </c>
      <c r="H3092" t="s">
        <v>8250</v>
      </c>
      <c r="I3092">
        <v>1432694700</v>
      </c>
      <c r="J3092">
        <v>1429651266</v>
      </c>
      <c r="K3092" t="b">
        <v>0</v>
      </c>
      <c r="L3092">
        <v>74</v>
      </c>
      <c r="M3092" t="b">
        <v>1</v>
      </c>
      <c r="N3092" t="s">
        <v>8269</v>
      </c>
      <c r="O3092">
        <f>ROUND(E3092/D3092*100,0)</f>
        <v>108</v>
      </c>
      <c r="P3092">
        <f>IFERROR(ROUND(E3092/L3092,2),"N/A")</f>
        <v>46.89</v>
      </c>
      <c r="Q3092" t="s">
        <v>8315</v>
      </c>
      <c r="R3092" t="s">
        <v>8317</v>
      </c>
    </row>
    <row r="3093" spans="1:18" ht="90" x14ac:dyDescent="0.25">
      <c r="A3093">
        <v>3584</v>
      </c>
      <c r="B3093" s="9" t="s">
        <v>3583</v>
      </c>
      <c r="C3093" s="3" t="s">
        <v>7694</v>
      </c>
      <c r="D3093" s="5">
        <v>3000</v>
      </c>
      <c r="E3093" s="7">
        <v>3465</v>
      </c>
      <c r="F3093" t="s">
        <v>8218</v>
      </c>
      <c r="G3093" t="s">
        <v>8224</v>
      </c>
      <c r="H3093" t="s">
        <v>8246</v>
      </c>
      <c r="I3093">
        <v>1436772944</v>
      </c>
      <c r="J3093">
        <v>1434180944</v>
      </c>
      <c r="K3093" t="b">
        <v>0</v>
      </c>
      <c r="L3093">
        <v>112</v>
      </c>
      <c r="M3093" t="b">
        <v>1</v>
      </c>
      <c r="N3093" t="s">
        <v>8269</v>
      </c>
      <c r="O3093">
        <f>ROUND(E3093/D3093*100,0)</f>
        <v>116</v>
      </c>
      <c r="P3093">
        <f>IFERROR(ROUND(E3093/L3093,2),"N/A")</f>
        <v>30.94</v>
      </c>
      <c r="Q3093" t="s">
        <v>8315</v>
      </c>
      <c r="R3093" t="s">
        <v>8317</v>
      </c>
    </row>
    <row r="3094" spans="1:18" ht="30" x14ac:dyDescent="0.25">
      <c r="A3094">
        <v>3720</v>
      </c>
      <c r="B3094" s="9" t="s">
        <v>3717</v>
      </c>
      <c r="C3094" s="3" t="s">
        <v>7830</v>
      </c>
      <c r="D3094" s="5">
        <v>3300</v>
      </c>
      <c r="E3094" s="7">
        <v>3449</v>
      </c>
      <c r="F3094" t="s">
        <v>8218</v>
      </c>
      <c r="G3094" t="s">
        <v>8223</v>
      </c>
      <c r="H3094" t="s">
        <v>8245</v>
      </c>
      <c r="I3094">
        <v>1435881006</v>
      </c>
      <c r="J3094">
        <v>1433980206</v>
      </c>
      <c r="K3094" t="b">
        <v>0</v>
      </c>
      <c r="L3094">
        <v>40</v>
      </c>
      <c r="M3094" t="b">
        <v>1</v>
      </c>
      <c r="N3094" t="s">
        <v>8269</v>
      </c>
      <c r="O3094">
        <f>ROUND(E3094/D3094*100,0)</f>
        <v>105</v>
      </c>
      <c r="P3094">
        <f>IFERROR(ROUND(E3094/L3094,2),"N/A")</f>
        <v>86.23</v>
      </c>
      <c r="Q3094" t="s">
        <v>8315</v>
      </c>
      <c r="R3094" t="s">
        <v>8317</v>
      </c>
    </row>
    <row r="3095" spans="1:18" ht="60" x14ac:dyDescent="0.25">
      <c r="A3095">
        <v>2702</v>
      </c>
      <c r="B3095" s="9" t="s">
        <v>2702</v>
      </c>
      <c r="C3095" s="3" t="s">
        <v>6812</v>
      </c>
      <c r="D3095" s="5">
        <v>10000</v>
      </c>
      <c r="E3095" s="7">
        <v>3441</v>
      </c>
      <c r="F3095" t="s">
        <v>8221</v>
      </c>
      <c r="G3095" t="s">
        <v>8223</v>
      </c>
      <c r="H3095" t="s">
        <v>8245</v>
      </c>
      <c r="I3095">
        <v>1491416077</v>
      </c>
      <c r="J3095">
        <v>1488827677</v>
      </c>
      <c r="K3095" t="b">
        <v>1</v>
      </c>
      <c r="L3095">
        <v>26</v>
      </c>
      <c r="M3095" t="b">
        <v>0</v>
      </c>
      <c r="N3095" t="s">
        <v>8301</v>
      </c>
      <c r="O3095">
        <f>ROUND(E3095/D3095*100,0)</f>
        <v>34</v>
      </c>
      <c r="P3095">
        <f>IFERROR(ROUND(E3095/L3095,2),"N/A")</f>
        <v>132.35</v>
      </c>
      <c r="Q3095" t="s">
        <v>8315</v>
      </c>
      <c r="R3095" t="s">
        <v>8316</v>
      </c>
    </row>
    <row r="3096" spans="1:18" ht="45" x14ac:dyDescent="0.25">
      <c r="A3096">
        <v>522</v>
      </c>
      <c r="B3096" s="9" t="s">
        <v>523</v>
      </c>
      <c r="C3096" s="3" t="s">
        <v>4632</v>
      </c>
      <c r="D3096" s="5">
        <v>3000</v>
      </c>
      <c r="E3096" s="7">
        <v>3440</v>
      </c>
      <c r="F3096" t="s">
        <v>8218</v>
      </c>
      <c r="G3096" t="s">
        <v>8223</v>
      </c>
      <c r="H3096" t="s">
        <v>8245</v>
      </c>
      <c r="I3096">
        <v>1458518325</v>
      </c>
      <c r="J3096">
        <v>1456793925</v>
      </c>
      <c r="K3096" t="b">
        <v>0</v>
      </c>
      <c r="L3096">
        <v>31</v>
      </c>
      <c r="M3096" t="b">
        <v>1</v>
      </c>
      <c r="N3096" t="s">
        <v>8269</v>
      </c>
      <c r="O3096">
        <f>ROUND(E3096/D3096*100,0)</f>
        <v>115</v>
      </c>
      <c r="P3096">
        <f>IFERROR(ROUND(E3096/L3096,2),"N/A")</f>
        <v>110.97</v>
      </c>
      <c r="Q3096" t="s">
        <v>8315</v>
      </c>
      <c r="R3096" t="s">
        <v>8317</v>
      </c>
    </row>
    <row r="3097" spans="1:18" ht="60" x14ac:dyDescent="0.25">
      <c r="A3097">
        <v>2977</v>
      </c>
      <c r="B3097" s="9" t="s">
        <v>2977</v>
      </c>
      <c r="C3097" s="3" t="s">
        <v>7087</v>
      </c>
      <c r="D3097" s="5">
        <v>3000</v>
      </c>
      <c r="E3097" s="7">
        <v>3407</v>
      </c>
      <c r="F3097" t="s">
        <v>8218</v>
      </c>
      <c r="G3097" t="s">
        <v>8223</v>
      </c>
      <c r="H3097" t="s">
        <v>8245</v>
      </c>
      <c r="I3097">
        <v>1427076840</v>
      </c>
      <c r="J3097">
        <v>1421960934</v>
      </c>
      <c r="K3097" t="b">
        <v>0</v>
      </c>
      <c r="L3097">
        <v>30</v>
      </c>
      <c r="M3097" t="b">
        <v>1</v>
      </c>
      <c r="N3097" t="s">
        <v>8269</v>
      </c>
      <c r="O3097">
        <f>ROUND(E3097/D3097*100,0)</f>
        <v>114</v>
      </c>
      <c r="P3097">
        <f>IFERROR(ROUND(E3097/L3097,2),"N/A")</f>
        <v>113.57</v>
      </c>
      <c r="Q3097" t="s">
        <v>8315</v>
      </c>
      <c r="R3097" t="s">
        <v>8317</v>
      </c>
    </row>
    <row r="3098" spans="1:18" ht="60" x14ac:dyDescent="0.25">
      <c r="A3098">
        <v>2900</v>
      </c>
      <c r="B3098" s="9" t="s">
        <v>2900</v>
      </c>
      <c r="C3098" s="3" t="s">
        <v>7010</v>
      </c>
      <c r="D3098" s="5">
        <v>5500</v>
      </c>
      <c r="E3098" s="7">
        <v>3405</v>
      </c>
      <c r="F3098" t="s">
        <v>8220</v>
      </c>
      <c r="G3098" t="s">
        <v>8223</v>
      </c>
      <c r="H3098" t="s">
        <v>8245</v>
      </c>
      <c r="I3098">
        <v>1407562632</v>
      </c>
      <c r="J3098">
        <v>1404970632</v>
      </c>
      <c r="K3098" t="b">
        <v>0</v>
      </c>
      <c r="L3098">
        <v>7</v>
      </c>
      <c r="M3098" t="b">
        <v>0</v>
      </c>
      <c r="N3098" t="s">
        <v>8269</v>
      </c>
      <c r="O3098">
        <f>ROUND(E3098/D3098*100,0)</f>
        <v>62</v>
      </c>
      <c r="P3098">
        <f>IFERROR(ROUND(E3098/L3098,2),"N/A")</f>
        <v>486.43</v>
      </c>
      <c r="Q3098" t="s">
        <v>8315</v>
      </c>
      <c r="R3098" t="s">
        <v>8317</v>
      </c>
    </row>
    <row r="3099" spans="1:18" ht="60" x14ac:dyDescent="0.25">
      <c r="A3099">
        <v>3611</v>
      </c>
      <c r="B3099" s="9" t="s">
        <v>3610</v>
      </c>
      <c r="C3099" s="3" t="s">
        <v>7721</v>
      </c>
      <c r="D3099" s="5">
        <v>2500</v>
      </c>
      <c r="E3099" s="7">
        <v>3400</v>
      </c>
      <c r="F3099" t="s">
        <v>8218</v>
      </c>
      <c r="G3099" t="s">
        <v>8224</v>
      </c>
      <c r="H3099" t="s">
        <v>8246</v>
      </c>
      <c r="I3099">
        <v>1428483201</v>
      </c>
      <c r="J3099">
        <v>1425891201</v>
      </c>
      <c r="K3099" t="b">
        <v>0</v>
      </c>
      <c r="L3099">
        <v>51</v>
      </c>
      <c r="M3099" t="b">
        <v>1</v>
      </c>
      <c r="N3099" t="s">
        <v>8269</v>
      </c>
      <c r="O3099">
        <f>ROUND(E3099/D3099*100,0)</f>
        <v>136</v>
      </c>
      <c r="P3099">
        <f>IFERROR(ROUND(E3099/L3099,2),"N/A")</f>
        <v>66.67</v>
      </c>
      <c r="Q3099" t="s">
        <v>8315</v>
      </c>
      <c r="R3099" t="s">
        <v>8317</v>
      </c>
    </row>
    <row r="3100" spans="1:18" ht="30" x14ac:dyDescent="0.25">
      <c r="A3100">
        <v>3223</v>
      </c>
      <c r="B3100" s="9" t="s">
        <v>3223</v>
      </c>
      <c r="C3100" s="3" t="s">
        <v>7333</v>
      </c>
      <c r="D3100" s="5">
        <v>3100</v>
      </c>
      <c r="E3100" s="7">
        <v>3395</v>
      </c>
      <c r="F3100" t="s">
        <v>8218</v>
      </c>
      <c r="G3100" t="s">
        <v>8223</v>
      </c>
      <c r="H3100" t="s">
        <v>8245</v>
      </c>
      <c r="I3100">
        <v>1440100976</v>
      </c>
      <c r="J3100">
        <v>1437508976</v>
      </c>
      <c r="K3100" t="b">
        <v>1</v>
      </c>
      <c r="L3100">
        <v>74</v>
      </c>
      <c r="M3100" t="b">
        <v>1</v>
      </c>
      <c r="N3100" t="s">
        <v>8269</v>
      </c>
      <c r="O3100">
        <f>ROUND(E3100/D3100*100,0)</f>
        <v>110</v>
      </c>
      <c r="P3100">
        <f>IFERROR(ROUND(E3100/L3100,2),"N/A")</f>
        <v>45.88</v>
      </c>
      <c r="Q3100" t="s">
        <v>8315</v>
      </c>
      <c r="R3100" t="s">
        <v>8317</v>
      </c>
    </row>
    <row r="3101" spans="1:18" ht="60" x14ac:dyDescent="0.25">
      <c r="A3101">
        <v>3604</v>
      </c>
      <c r="B3101" s="9" t="s">
        <v>3603</v>
      </c>
      <c r="C3101" s="3" t="s">
        <v>7714</v>
      </c>
      <c r="D3101" s="5">
        <v>3000</v>
      </c>
      <c r="E3101" s="7">
        <v>3385</v>
      </c>
      <c r="F3101" t="s">
        <v>8218</v>
      </c>
      <c r="G3101" t="s">
        <v>8223</v>
      </c>
      <c r="H3101" t="s">
        <v>8245</v>
      </c>
      <c r="I3101">
        <v>1461913140</v>
      </c>
      <c r="J3101">
        <v>1461370956</v>
      </c>
      <c r="K3101" t="b">
        <v>0</v>
      </c>
      <c r="L3101">
        <v>69</v>
      </c>
      <c r="M3101" t="b">
        <v>1</v>
      </c>
      <c r="N3101" t="s">
        <v>8269</v>
      </c>
      <c r="O3101">
        <f>ROUND(E3101/D3101*100,0)</f>
        <v>113</v>
      </c>
      <c r="P3101">
        <f>IFERROR(ROUND(E3101/L3101,2),"N/A")</f>
        <v>49.06</v>
      </c>
      <c r="Q3101" t="s">
        <v>8315</v>
      </c>
      <c r="R3101" t="s">
        <v>8317</v>
      </c>
    </row>
    <row r="3102" spans="1:18" ht="45" x14ac:dyDescent="0.25">
      <c r="A3102">
        <v>3680</v>
      </c>
      <c r="B3102" s="9" t="s">
        <v>3677</v>
      </c>
      <c r="C3102" s="3" t="s">
        <v>7790</v>
      </c>
      <c r="D3102" s="5">
        <v>3000</v>
      </c>
      <c r="E3102" s="7">
        <v>3383</v>
      </c>
      <c r="F3102" t="s">
        <v>8218</v>
      </c>
      <c r="G3102" t="s">
        <v>8223</v>
      </c>
      <c r="H3102" t="s">
        <v>8245</v>
      </c>
      <c r="I3102">
        <v>1475664834</v>
      </c>
      <c r="J3102">
        <v>1473850434</v>
      </c>
      <c r="K3102" t="b">
        <v>0</v>
      </c>
      <c r="L3102">
        <v>34</v>
      </c>
      <c r="M3102" t="b">
        <v>1</v>
      </c>
      <c r="N3102" t="s">
        <v>8269</v>
      </c>
      <c r="O3102">
        <f>ROUND(E3102/D3102*100,0)</f>
        <v>113</v>
      </c>
      <c r="P3102">
        <f>IFERROR(ROUND(E3102/L3102,2),"N/A")</f>
        <v>99.5</v>
      </c>
      <c r="Q3102" t="s">
        <v>8315</v>
      </c>
      <c r="R3102" t="s">
        <v>8317</v>
      </c>
    </row>
    <row r="3103" spans="1:18" ht="60" x14ac:dyDescent="0.25">
      <c r="A3103">
        <v>3526</v>
      </c>
      <c r="B3103" s="9" t="s">
        <v>3525</v>
      </c>
      <c r="C3103" s="3" t="s">
        <v>7636</v>
      </c>
      <c r="D3103" s="5">
        <v>3300</v>
      </c>
      <c r="E3103" s="7">
        <v>3366</v>
      </c>
      <c r="F3103" t="s">
        <v>8218</v>
      </c>
      <c r="G3103" t="s">
        <v>8223</v>
      </c>
      <c r="H3103" t="s">
        <v>8245</v>
      </c>
      <c r="I3103">
        <v>1461823140</v>
      </c>
      <c r="J3103">
        <v>1459411371</v>
      </c>
      <c r="K3103" t="b">
        <v>0</v>
      </c>
      <c r="L3103">
        <v>34</v>
      </c>
      <c r="M3103" t="b">
        <v>1</v>
      </c>
      <c r="N3103" t="s">
        <v>8269</v>
      </c>
      <c r="O3103">
        <f>ROUND(E3103/D3103*100,0)</f>
        <v>102</v>
      </c>
      <c r="P3103">
        <f>IFERROR(ROUND(E3103/L3103,2),"N/A")</f>
        <v>99</v>
      </c>
      <c r="Q3103" t="s">
        <v>8315</v>
      </c>
      <c r="R3103" t="s">
        <v>8317</v>
      </c>
    </row>
    <row r="3104" spans="1:18" ht="45" x14ac:dyDescent="0.25">
      <c r="A3104">
        <v>2806</v>
      </c>
      <c r="B3104" s="9" t="s">
        <v>2806</v>
      </c>
      <c r="C3104" s="3" t="s">
        <v>6916</v>
      </c>
      <c r="D3104" s="5">
        <v>3000</v>
      </c>
      <c r="E3104" s="7">
        <v>3363</v>
      </c>
      <c r="F3104" t="s">
        <v>8218</v>
      </c>
      <c r="G3104" t="s">
        <v>8224</v>
      </c>
      <c r="H3104" t="s">
        <v>8246</v>
      </c>
      <c r="I3104">
        <v>1438772400</v>
      </c>
      <c r="J3104">
        <v>1435645490</v>
      </c>
      <c r="K3104" t="b">
        <v>0</v>
      </c>
      <c r="L3104">
        <v>76</v>
      </c>
      <c r="M3104" t="b">
        <v>1</v>
      </c>
      <c r="N3104" t="s">
        <v>8269</v>
      </c>
      <c r="O3104">
        <f>ROUND(E3104/D3104*100,0)</f>
        <v>112</v>
      </c>
      <c r="P3104">
        <f>IFERROR(ROUND(E3104/L3104,2),"N/A")</f>
        <v>44.25</v>
      </c>
      <c r="Q3104" t="s">
        <v>8315</v>
      </c>
      <c r="R3104" t="s">
        <v>8317</v>
      </c>
    </row>
    <row r="3105" spans="1:18" ht="60" x14ac:dyDescent="0.25">
      <c r="A3105">
        <v>3322</v>
      </c>
      <c r="B3105" s="9" t="s">
        <v>3322</v>
      </c>
      <c r="C3105" s="3" t="s">
        <v>7432</v>
      </c>
      <c r="D3105" s="5">
        <v>3300</v>
      </c>
      <c r="E3105" s="7">
        <v>3350</v>
      </c>
      <c r="F3105" t="s">
        <v>8218</v>
      </c>
      <c r="G3105" t="s">
        <v>8223</v>
      </c>
      <c r="H3105" t="s">
        <v>8245</v>
      </c>
      <c r="I3105">
        <v>1466567700</v>
      </c>
      <c r="J3105">
        <v>1464653696</v>
      </c>
      <c r="K3105" t="b">
        <v>0</v>
      </c>
      <c r="L3105">
        <v>23</v>
      </c>
      <c r="M3105" t="b">
        <v>1</v>
      </c>
      <c r="N3105" t="s">
        <v>8269</v>
      </c>
      <c r="O3105">
        <f>ROUND(E3105/D3105*100,0)</f>
        <v>102</v>
      </c>
      <c r="P3105">
        <f>IFERROR(ROUND(E3105/L3105,2),"N/A")</f>
        <v>145.65</v>
      </c>
      <c r="Q3105" t="s">
        <v>8315</v>
      </c>
      <c r="R3105" t="s">
        <v>8317</v>
      </c>
    </row>
    <row r="3106" spans="1:18" ht="60" x14ac:dyDescent="0.25">
      <c r="A3106">
        <v>3341</v>
      </c>
      <c r="B3106" s="9" t="s">
        <v>3341</v>
      </c>
      <c r="C3106" s="3" t="s">
        <v>7451</v>
      </c>
      <c r="D3106" s="5">
        <v>3350</v>
      </c>
      <c r="E3106" s="7">
        <v>3350</v>
      </c>
      <c r="F3106" t="s">
        <v>8218</v>
      </c>
      <c r="G3106" t="s">
        <v>8224</v>
      </c>
      <c r="H3106" t="s">
        <v>8246</v>
      </c>
      <c r="I3106">
        <v>1465750800</v>
      </c>
      <c r="J3106">
        <v>1463771421</v>
      </c>
      <c r="K3106" t="b">
        <v>0</v>
      </c>
      <c r="L3106">
        <v>28</v>
      </c>
      <c r="M3106" t="b">
        <v>1</v>
      </c>
      <c r="N3106" t="s">
        <v>8269</v>
      </c>
      <c r="O3106">
        <f>ROUND(E3106/D3106*100,0)</f>
        <v>100</v>
      </c>
      <c r="P3106">
        <f>IFERROR(ROUND(E3106/L3106,2),"N/A")</f>
        <v>119.64</v>
      </c>
      <c r="Q3106" t="s">
        <v>8315</v>
      </c>
      <c r="R3106" t="s">
        <v>8317</v>
      </c>
    </row>
    <row r="3107" spans="1:18" ht="60" x14ac:dyDescent="0.25">
      <c r="A3107">
        <v>3661</v>
      </c>
      <c r="B3107" s="9" t="s">
        <v>3658</v>
      </c>
      <c r="C3107" s="3" t="s">
        <v>7771</v>
      </c>
      <c r="D3107" s="5">
        <v>3000</v>
      </c>
      <c r="E3107" s="7">
        <v>3330</v>
      </c>
      <c r="F3107" t="s">
        <v>8218</v>
      </c>
      <c r="G3107" t="s">
        <v>8223</v>
      </c>
      <c r="H3107" t="s">
        <v>8245</v>
      </c>
      <c r="I3107">
        <v>1460260800</v>
      </c>
      <c r="J3107">
        <v>1458336672</v>
      </c>
      <c r="K3107" t="b">
        <v>0</v>
      </c>
      <c r="L3107">
        <v>36</v>
      </c>
      <c r="M3107" t="b">
        <v>1</v>
      </c>
      <c r="N3107" t="s">
        <v>8269</v>
      </c>
      <c r="O3107">
        <f>ROUND(E3107/D3107*100,0)</f>
        <v>111</v>
      </c>
      <c r="P3107">
        <f>IFERROR(ROUND(E3107/L3107,2),"N/A")</f>
        <v>92.5</v>
      </c>
      <c r="Q3107" t="s">
        <v>8315</v>
      </c>
      <c r="R3107" t="s">
        <v>8317</v>
      </c>
    </row>
    <row r="3108" spans="1:18" ht="45" x14ac:dyDescent="0.25">
      <c r="A3108">
        <v>2831</v>
      </c>
      <c r="B3108" s="9" t="s">
        <v>2831</v>
      </c>
      <c r="C3108" s="3" t="s">
        <v>6941</v>
      </c>
      <c r="D3108" s="5">
        <v>3000</v>
      </c>
      <c r="E3108" s="7">
        <v>3320</v>
      </c>
      <c r="F3108" t="s">
        <v>8218</v>
      </c>
      <c r="G3108" t="s">
        <v>8223</v>
      </c>
      <c r="H3108" t="s">
        <v>8245</v>
      </c>
      <c r="I3108">
        <v>1437076070</v>
      </c>
      <c r="J3108">
        <v>1434484070</v>
      </c>
      <c r="K3108" t="b">
        <v>0</v>
      </c>
      <c r="L3108">
        <v>52</v>
      </c>
      <c r="M3108" t="b">
        <v>1</v>
      </c>
      <c r="N3108" t="s">
        <v>8269</v>
      </c>
      <c r="O3108">
        <f>ROUND(E3108/D3108*100,0)</f>
        <v>111</v>
      </c>
      <c r="P3108">
        <f>IFERROR(ROUND(E3108/L3108,2),"N/A")</f>
        <v>63.85</v>
      </c>
      <c r="Q3108" t="s">
        <v>8315</v>
      </c>
      <c r="R3108" t="s">
        <v>8317</v>
      </c>
    </row>
    <row r="3109" spans="1:18" ht="45" x14ac:dyDescent="0.25">
      <c r="A3109">
        <v>3593</v>
      </c>
      <c r="B3109" s="9" t="s">
        <v>3592</v>
      </c>
      <c r="C3109" s="3" t="s">
        <v>7703</v>
      </c>
      <c r="D3109" s="5">
        <v>3000</v>
      </c>
      <c r="E3109" s="7">
        <v>3319</v>
      </c>
      <c r="F3109" t="s">
        <v>8218</v>
      </c>
      <c r="G3109" t="s">
        <v>8223</v>
      </c>
      <c r="H3109" t="s">
        <v>8245</v>
      </c>
      <c r="I3109">
        <v>1420489560</v>
      </c>
      <c r="J3109">
        <v>1417469639</v>
      </c>
      <c r="K3109" t="b">
        <v>0</v>
      </c>
      <c r="L3109">
        <v>43</v>
      </c>
      <c r="M3109" t="b">
        <v>1</v>
      </c>
      <c r="N3109" t="s">
        <v>8269</v>
      </c>
      <c r="O3109">
        <f>ROUND(E3109/D3109*100,0)</f>
        <v>111</v>
      </c>
      <c r="P3109">
        <f>IFERROR(ROUND(E3109/L3109,2),"N/A")</f>
        <v>77.19</v>
      </c>
      <c r="Q3109" t="s">
        <v>8315</v>
      </c>
      <c r="R3109" t="s">
        <v>8317</v>
      </c>
    </row>
    <row r="3110" spans="1:18" ht="45" x14ac:dyDescent="0.25">
      <c r="A3110">
        <v>3261</v>
      </c>
      <c r="B3110" s="9" t="s">
        <v>3261</v>
      </c>
      <c r="C3110" s="3" t="s">
        <v>7371</v>
      </c>
      <c r="D3110" s="5">
        <v>3300</v>
      </c>
      <c r="E3110" s="7">
        <v>3315</v>
      </c>
      <c r="F3110" t="s">
        <v>8218</v>
      </c>
      <c r="G3110" t="s">
        <v>8223</v>
      </c>
      <c r="H3110" t="s">
        <v>8245</v>
      </c>
      <c r="I3110">
        <v>1437067476</v>
      </c>
      <c r="J3110">
        <v>1434475476</v>
      </c>
      <c r="K3110" t="b">
        <v>1</v>
      </c>
      <c r="L3110">
        <v>49</v>
      </c>
      <c r="M3110" t="b">
        <v>1</v>
      </c>
      <c r="N3110" t="s">
        <v>8269</v>
      </c>
      <c r="O3110">
        <f>ROUND(E3110/D3110*100,0)</f>
        <v>100</v>
      </c>
      <c r="P3110">
        <f>IFERROR(ROUND(E3110/L3110,2),"N/A")</f>
        <v>67.650000000000006</v>
      </c>
      <c r="Q3110" t="s">
        <v>8315</v>
      </c>
      <c r="R3110" t="s">
        <v>8317</v>
      </c>
    </row>
    <row r="3111" spans="1:18" ht="60" x14ac:dyDescent="0.25">
      <c r="A3111">
        <v>3513</v>
      </c>
      <c r="B3111" s="9" t="s">
        <v>3512</v>
      </c>
      <c r="C3111" s="3" t="s">
        <v>7623</v>
      </c>
      <c r="D3111" s="5">
        <v>2800</v>
      </c>
      <c r="E3111" s="7">
        <v>3315</v>
      </c>
      <c r="F3111" t="s">
        <v>8218</v>
      </c>
      <c r="G3111" t="s">
        <v>8223</v>
      </c>
      <c r="H3111" t="s">
        <v>8245</v>
      </c>
      <c r="I3111">
        <v>1401857940</v>
      </c>
      <c r="J3111">
        <v>1400725112</v>
      </c>
      <c r="K3111" t="b">
        <v>0</v>
      </c>
      <c r="L3111">
        <v>44</v>
      </c>
      <c r="M3111" t="b">
        <v>1</v>
      </c>
      <c r="N3111" t="s">
        <v>8269</v>
      </c>
      <c r="O3111">
        <f>ROUND(E3111/D3111*100,0)</f>
        <v>118</v>
      </c>
      <c r="P3111">
        <f>IFERROR(ROUND(E3111/L3111,2),"N/A")</f>
        <v>75.34</v>
      </c>
      <c r="Q3111" t="s">
        <v>8315</v>
      </c>
      <c r="R3111" t="s">
        <v>8317</v>
      </c>
    </row>
    <row r="3112" spans="1:18" ht="60" x14ac:dyDescent="0.25">
      <c r="A3112">
        <v>3621</v>
      </c>
      <c r="B3112" s="9" t="s">
        <v>3619</v>
      </c>
      <c r="C3112" s="3" t="s">
        <v>7731</v>
      </c>
      <c r="D3112" s="5">
        <v>3000</v>
      </c>
      <c r="E3112" s="7">
        <v>3292</v>
      </c>
      <c r="F3112" t="s">
        <v>8218</v>
      </c>
      <c r="G3112" t="s">
        <v>8223</v>
      </c>
      <c r="H3112" t="s">
        <v>8245</v>
      </c>
      <c r="I3112">
        <v>1475269200</v>
      </c>
      <c r="J3112">
        <v>1473200844</v>
      </c>
      <c r="K3112" t="b">
        <v>0</v>
      </c>
      <c r="L3112">
        <v>70</v>
      </c>
      <c r="M3112" t="b">
        <v>1</v>
      </c>
      <c r="N3112" t="s">
        <v>8269</v>
      </c>
      <c r="O3112">
        <f>ROUND(E3112/D3112*100,0)</f>
        <v>110</v>
      </c>
      <c r="P3112">
        <f>IFERROR(ROUND(E3112/L3112,2),"N/A")</f>
        <v>47.03</v>
      </c>
      <c r="Q3112" t="s">
        <v>8315</v>
      </c>
      <c r="R3112" t="s">
        <v>8317</v>
      </c>
    </row>
    <row r="3113" spans="1:18" ht="45" x14ac:dyDescent="0.25">
      <c r="A3113">
        <v>2980</v>
      </c>
      <c r="B3113" s="9" t="s">
        <v>2980</v>
      </c>
      <c r="C3113" s="3" t="s">
        <v>7090</v>
      </c>
      <c r="D3113" s="5">
        <v>3000</v>
      </c>
      <c r="E3113" s="7">
        <v>3275</v>
      </c>
      <c r="F3113" t="s">
        <v>8218</v>
      </c>
      <c r="G3113" t="s">
        <v>8223</v>
      </c>
      <c r="H3113" t="s">
        <v>8245</v>
      </c>
      <c r="I3113">
        <v>1440381600</v>
      </c>
      <c r="J3113">
        <v>1438639130</v>
      </c>
      <c r="K3113" t="b">
        <v>0</v>
      </c>
      <c r="L3113">
        <v>24</v>
      </c>
      <c r="M3113" t="b">
        <v>1</v>
      </c>
      <c r="N3113" t="s">
        <v>8269</v>
      </c>
      <c r="O3113">
        <f>ROUND(E3113/D3113*100,0)</f>
        <v>109</v>
      </c>
      <c r="P3113">
        <f>IFERROR(ROUND(E3113/L3113,2),"N/A")</f>
        <v>136.46</v>
      </c>
      <c r="Q3113" t="s">
        <v>8315</v>
      </c>
      <c r="R3113" t="s">
        <v>8317</v>
      </c>
    </row>
    <row r="3114" spans="1:18" ht="60" x14ac:dyDescent="0.25">
      <c r="A3114">
        <v>3688</v>
      </c>
      <c r="B3114" s="9" t="s">
        <v>3685</v>
      </c>
      <c r="C3114" s="3" t="s">
        <v>7798</v>
      </c>
      <c r="D3114" s="5">
        <v>3000</v>
      </c>
      <c r="E3114" s="7">
        <v>3275</v>
      </c>
      <c r="F3114" t="s">
        <v>8218</v>
      </c>
      <c r="G3114" t="s">
        <v>8224</v>
      </c>
      <c r="H3114" t="s">
        <v>8246</v>
      </c>
      <c r="I3114">
        <v>1407524004</v>
      </c>
      <c r="J3114">
        <v>1404932004</v>
      </c>
      <c r="K3114" t="b">
        <v>0</v>
      </c>
      <c r="L3114">
        <v>39</v>
      </c>
      <c r="M3114" t="b">
        <v>1</v>
      </c>
      <c r="N3114" t="s">
        <v>8269</v>
      </c>
      <c r="O3114">
        <f>ROUND(E3114/D3114*100,0)</f>
        <v>109</v>
      </c>
      <c r="P3114">
        <f>IFERROR(ROUND(E3114/L3114,2),"N/A")</f>
        <v>83.97</v>
      </c>
      <c r="Q3114" t="s">
        <v>8315</v>
      </c>
      <c r="R3114" t="s">
        <v>8317</v>
      </c>
    </row>
    <row r="3115" spans="1:18" ht="60" x14ac:dyDescent="0.25">
      <c r="A3115">
        <v>3702</v>
      </c>
      <c r="B3115" s="9" t="s">
        <v>3699</v>
      </c>
      <c r="C3115" s="3" t="s">
        <v>7812</v>
      </c>
      <c r="D3115" s="5">
        <v>3000</v>
      </c>
      <c r="E3115" s="7">
        <v>3275</v>
      </c>
      <c r="F3115" t="s">
        <v>8218</v>
      </c>
      <c r="G3115" t="s">
        <v>8224</v>
      </c>
      <c r="H3115" t="s">
        <v>8246</v>
      </c>
      <c r="I3115">
        <v>1468191540</v>
      </c>
      <c r="J3115">
        <v>1464958484</v>
      </c>
      <c r="K3115" t="b">
        <v>0</v>
      </c>
      <c r="L3115">
        <v>21</v>
      </c>
      <c r="M3115" t="b">
        <v>1</v>
      </c>
      <c r="N3115" t="s">
        <v>8269</v>
      </c>
      <c r="O3115">
        <f>ROUND(E3115/D3115*100,0)</f>
        <v>109</v>
      </c>
      <c r="P3115">
        <f>IFERROR(ROUND(E3115/L3115,2),"N/A")</f>
        <v>155.94999999999999</v>
      </c>
      <c r="Q3115" t="s">
        <v>8315</v>
      </c>
      <c r="R3115" t="s">
        <v>8317</v>
      </c>
    </row>
    <row r="3116" spans="1:18" ht="60" x14ac:dyDescent="0.25">
      <c r="A3116">
        <v>3422</v>
      </c>
      <c r="B3116" s="9" t="s">
        <v>3421</v>
      </c>
      <c r="C3116" s="3" t="s">
        <v>7532</v>
      </c>
      <c r="D3116" s="5">
        <v>3000</v>
      </c>
      <c r="E3116" s="7">
        <v>3273</v>
      </c>
      <c r="F3116" t="s">
        <v>8218</v>
      </c>
      <c r="G3116" t="s">
        <v>8224</v>
      </c>
      <c r="H3116" t="s">
        <v>8246</v>
      </c>
      <c r="I3116">
        <v>1450051200</v>
      </c>
      <c r="J3116">
        <v>1447594176</v>
      </c>
      <c r="K3116" t="b">
        <v>0</v>
      </c>
      <c r="L3116">
        <v>46</v>
      </c>
      <c r="M3116" t="b">
        <v>1</v>
      </c>
      <c r="N3116" t="s">
        <v>8269</v>
      </c>
      <c r="O3116">
        <f>ROUND(E3116/D3116*100,0)</f>
        <v>109</v>
      </c>
      <c r="P3116">
        <f>IFERROR(ROUND(E3116/L3116,2),"N/A")</f>
        <v>71.150000000000006</v>
      </c>
      <c r="Q3116" t="s">
        <v>8315</v>
      </c>
      <c r="R3116" t="s">
        <v>8317</v>
      </c>
    </row>
    <row r="3117" spans="1:18" ht="60" x14ac:dyDescent="0.25">
      <c r="A3117">
        <v>3834</v>
      </c>
      <c r="B3117" s="9" t="s">
        <v>3831</v>
      </c>
      <c r="C3117" s="3" t="s">
        <v>7943</v>
      </c>
      <c r="D3117" s="5">
        <v>3000</v>
      </c>
      <c r="E3117" s="7">
        <v>3271</v>
      </c>
      <c r="F3117" t="s">
        <v>8218</v>
      </c>
      <c r="G3117" t="s">
        <v>8224</v>
      </c>
      <c r="H3117" t="s">
        <v>8246</v>
      </c>
      <c r="I3117">
        <v>1434624067</v>
      </c>
      <c r="J3117">
        <v>1432032067</v>
      </c>
      <c r="K3117" t="b">
        <v>0</v>
      </c>
      <c r="L3117">
        <v>57</v>
      </c>
      <c r="M3117" t="b">
        <v>1</v>
      </c>
      <c r="N3117" t="s">
        <v>8269</v>
      </c>
      <c r="O3117">
        <f>ROUND(E3117/D3117*100,0)</f>
        <v>109</v>
      </c>
      <c r="P3117">
        <f>IFERROR(ROUND(E3117/L3117,2),"N/A")</f>
        <v>57.39</v>
      </c>
      <c r="Q3117" t="s">
        <v>8315</v>
      </c>
      <c r="R3117" t="s">
        <v>8317</v>
      </c>
    </row>
    <row r="3118" spans="1:18" ht="60" x14ac:dyDescent="0.25">
      <c r="A3118">
        <v>3186</v>
      </c>
      <c r="B3118" s="9" t="s">
        <v>3186</v>
      </c>
      <c r="C3118" s="3" t="s">
        <v>7296</v>
      </c>
      <c r="D3118" s="5">
        <v>3200</v>
      </c>
      <c r="E3118" s="7">
        <v>3270</v>
      </c>
      <c r="F3118" t="s">
        <v>8218</v>
      </c>
      <c r="G3118" t="s">
        <v>8224</v>
      </c>
      <c r="H3118" t="s">
        <v>8246</v>
      </c>
      <c r="I3118">
        <v>1410901200</v>
      </c>
      <c r="J3118">
        <v>1408313438</v>
      </c>
      <c r="K3118" t="b">
        <v>1</v>
      </c>
      <c r="L3118">
        <v>70</v>
      </c>
      <c r="M3118" t="b">
        <v>1</v>
      </c>
      <c r="N3118" t="s">
        <v>8269</v>
      </c>
      <c r="O3118">
        <f>ROUND(E3118/D3118*100,0)</f>
        <v>102</v>
      </c>
      <c r="P3118">
        <f>IFERROR(ROUND(E3118/L3118,2),"N/A")</f>
        <v>46.71</v>
      </c>
      <c r="Q3118" t="s">
        <v>8315</v>
      </c>
      <c r="R3118" t="s">
        <v>8317</v>
      </c>
    </row>
    <row r="3119" spans="1:18" ht="60" x14ac:dyDescent="0.25">
      <c r="A3119">
        <v>2932</v>
      </c>
      <c r="B3119" s="9" t="s">
        <v>2932</v>
      </c>
      <c r="C3119" s="3" t="s">
        <v>7042</v>
      </c>
      <c r="D3119" s="5">
        <v>3100</v>
      </c>
      <c r="E3119" s="7">
        <v>3258</v>
      </c>
      <c r="F3119" t="s">
        <v>8218</v>
      </c>
      <c r="G3119" t="s">
        <v>8225</v>
      </c>
      <c r="H3119" t="s">
        <v>8247</v>
      </c>
      <c r="I3119">
        <v>1424516400</v>
      </c>
      <c r="J3119">
        <v>1421812637</v>
      </c>
      <c r="K3119" t="b">
        <v>0</v>
      </c>
      <c r="L3119">
        <v>38</v>
      </c>
      <c r="M3119" t="b">
        <v>1</v>
      </c>
      <c r="N3119" t="s">
        <v>8303</v>
      </c>
      <c r="O3119">
        <f>ROUND(E3119/D3119*100,0)</f>
        <v>105</v>
      </c>
      <c r="P3119">
        <f>IFERROR(ROUND(E3119/L3119,2),"N/A")</f>
        <v>85.74</v>
      </c>
      <c r="Q3119" t="s">
        <v>8315</v>
      </c>
      <c r="R3119" t="s">
        <v>8318</v>
      </c>
    </row>
    <row r="3120" spans="1:18" ht="60" x14ac:dyDescent="0.25">
      <c r="A3120">
        <v>3410</v>
      </c>
      <c r="B3120" s="9" t="s">
        <v>3409</v>
      </c>
      <c r="C3120" s="3" t="s">
        <v>7520</v>
      </c>
      <c r="D3120" s="5">
        <v>3000</v>
      </c>
      <c r="E3120" s="7">
        <v>3255</v>
      </c>
      <c r="F3120" t="s">
        <v>8218</v>
      </c>
      <c r="G3120" t="s">
        <v>8223</v>
      </c>
      <c r="H3120" t="s">
        <v>8245</v>
      </c>
      <c r="I3120">
        <v>1465196400</v>
      </c>
      <c r="J3120">
        <v>1462841990</v>
      </c>
      <c r="K3120" t="b">
        <v>0</v>
      </c>
      <c r="L3120">
        <v>40</v>
      </c>
      <c r="M3120" t="b">
        <v>1</v>
      </c>
      <c r="N3120" t="s">
        <v>8269</v>
      </c>
      <c r="O3120">
        <f>ROUND(E3120/D3120*100,0)</f>
        <v>109</v>
      </c>
      <c r="P3120">
        <f>IFERROR(ROUND(E3120/L3120,2),"N/A")</f>
        <v>81.38</v>
      </c>
      <c r="Q3120" t="s">
        <v>8315</v>
      </c>
      <c r="R3120" t="s">
        <v>8317</v>
      </c>
    </row>
    <row r="3121" spans="1:18" ht="60" x14ac:dyDescent="0.25">
      <c r="A3121">
        <v>3583</v>
      </c>
      <c r="B3121" s="9" t="s">
        <v>3582</v>
      </c>
      <c r="C3121" s="3" t="s">
        <v>7693</v>
      </c>
      <c r="D3121" s="5">
        <v>3000</v>
      </c>
      <c r="E3121" s="7">
        <v>3255</v>
      </c>
      <c r="F3121" t="s">
        <v>8218</v>
      </c>
      <c r="G3121" t="s">
        <v>8223</v>
      </c>
      <c r="H3121" t="s">
        <v>8245</v>
      </c>
      <c r="I3121">
        <v>1460970805</v>
      </c>
      <c r="J3121">
        <v>1455790405</v>
      </c>
      <c r="K3121" t="b">
        <v>0</v>
      </c>
      <c r="L3121">
        <v>24</v>
      </c>
      <c r="M3121" t="b">
        <v>1</v>
      </c>
      <c r="N3121" t="s">
        <v>8269</v>
      </c>
      <c r="O3121">
        <f>ROUND(E3121/D3121*100,0)</f>
        <v>109</v>
      </c>
      <c r="P3121">
        <f>IFERROR(ROUND(E3121/L3121,2),"N/A")</f>
        <v>135.63</v>
      </c>
      <c r="Q3121" t="s">
        <v>8315</v>
      </c>
      <c r="R3121" t="s">
        <v>8317</v>
      </c>
    </row>
    <row r="3122" spans="1:18" ht="45" x14ac:dyDescent="0.25">
      <c r="A3122">
        <v>3040</v>
      </c>
      <c r="B3122" s="9" t="s">
        <v>3040</v>
      </c>
      <c r="C3122" s="3" t="s">
        <v>7150</v>
      </c>
      <c r="D3122" s="5">
        <v>3000</v>
      </c>
      <c r="E3122" s="7">
        <v>3225</v>
      </c>
      <c r="F3122" t="s">
        <v>8218</v>
      </c>
      <c r="G3122" t="s">
        <v>8223</v>
      </c>
      <c r="H3122" t="s">
        <v>8245</v>
      </c>
      <c r="I3122">
        <v>1435359600</v>
      </c>
      <c r="J3122">
        <v>1434999621</v>
      </c>
      <c r="K3122" t="b">
        <v>0</v>
      </c>
      <c r="L3122">
        <v>42</v>
      </c>
      <c r="M3122" t="b">
        <v>1</v>
      </c>
      <c r="N3122" t="s">
        <v>8301</v>
      </c>
      <c r="O3122">
        <f>ROUND(E3122/D3122*100,0)</f>
        <v>108</v>
      </c>
      <c r="P3122">
        <f>IFERROR(ROUND(E3122/L3122,2),"N/A")</f>
        <v>76.790000000000006</v>
      </c>
      <c r="Q3122" t="s">
        <v>8315</v>
      </c>
      <c r="R3122" t="s">
        <v>8316</v>
      </c>
    </row>
    <row r="3123" spans="1:18" ht="60" x14ac:dyDescent="0.25">
      <c r="A3123">
        <v>2971</v>
      </c>
      <c r="B3123" s="9" t="s">
        <v>2971</v>
      </c>
      <c r="C3123" s="3" t="s">
        <v>7081</v>
      </c>
      <c r="D3123" s="5">
        <v>3200</v>
      </c>
      <c r="E3123" s="7">
        <v>3205</v>
      </c>
      <c r="F3123" t="s">
        <v>8218</v>
      </c>
      <c r="G3123" t="s">
        <v>8223</v>
      </c>
      <c r="H3123" t="s">
        <v>8245</v>
      </c>
      <c r="I3123">
        <v>1409500078</v>
      </c>
      <c r="J3123">
        <v>1406908078</v>
      </c>
      <c r="K3123" t="b">
        <v>0</v>
      </c>
      <c r="L3123">
        <v>43</v>
      </c>
      <c r="M3123" t="b">
        <v>1</v>
      </c>
      <c r="N3123" t="s">
        <v>8269</v>
      </c>
      <c r="O3123">
        <f>ROUND(E3123/D3123*100,0)</f>
        <v>100</v>
      </c>
      <c r="P3123">
        <f>IFERROR(ROUND(E3123/L3123,2),"N/A")</f>
        <v>74.53</v>
      </c>
      <c r="Q3123" t="s">
        <v>8315</v>
      </c>
      <c r="R3123" t="s">
        <v>8317</v>
      </c>
    </row>
    <row r="3124" spans="1:18" ht="60" x14ac:dyDescent="0.25">
      <c r="A3124">
        <v>3509</v>
      </c>
      <c r="B3124" s="9" t="s">
        <v>3508</v>
      </c>
      <c r="C3124" s="3" t="s">
        <v>7619</v>
      </c>
      <c r="D3124" s="5">
        <v>3000</v>
      </c>
      <c r="E3124" s="7">
        <v>3190</v>
      </c>
      <c r="F3124" t="s">
        <v>8218</v>
      </c>
      <c r="G3124" t="s">
        <v>8223</v>
      </c>
      <c r="H3124" t="s">
        <v>8245</v>
      </c>
      <c r="I3124">
        <v>1416545700</v>
      </c>
      <c r="J3124">
        <v>1415392666</v>
      </c>
      <c r="K3124" t="b">
        <v>0</v>
      </c>
      <c r="L3124">
        <v>33</v>
      </c>
      <c r="M3124" t="b">
        <v>1</v>
      </c>
      <c r="N3124" t="s">
        <v>8269</v>
      </c>
      <c r="O3124">
        <f>ROUND(E3124/D3124*100,0)</f>
        <v>106</v>
      </c>
      <c r="P3124">
        <f>IFERROR(ROUND(E3124/L3124,2),"N/A")</f>
        <v>96.67</v>
      </c>
      <c r="Q3124" t="s">
        <v>8315</v>
      </c>
      <c r="R3124" t="s">
        <v>8317</v>
      </c>
    </row>
    <row r="3125" spans="1:18" ht="60" x14ac:dyDescent="0.25">
      <c r="A3125">
        <v>3634</v>
      </c>
      <c r="B3125" s="9" t="s">
        <v>3632</v>
      </c>
      <c r="C3125" s="3" t="s">
        <v>7744</v>
      </c>
      <c r="D3125" s="5">
        <v>75000</v>
      </c>
      <c r="E3125" s="7">
        <v>3185</v>
      </c>
      <c r="F3125" t="s">
        <v>8220</v>
      </c>
      <c r="G3125" t="s">
        <v>8228</v>
      </c>
      <c r="H3125" t="s">
        <v>8250</v>
      </c>
      <c r="I3125">
        <v>1484366340</v>
      </c>
      <c r="J3125">
        <v>1480219174</v>
      </c>
      <c r="K3125" t="b">
        <v>0</v>
      </c>
      <c r="L3125">
        <v>18</v>
      </c>
      <c r="M3125" t="b">
        <v>0</v>
      </c>
      <c r="N3125" t="s">
        <v>8303</v>
      </c>
      <c r="O3125">
        <f>ROUND(E3125/D3125*100,0)</f>
        <v>4</v>
      </c>
      <c r="P3125">
        <f>IFERROR(ROUND(E3125/L3125,2),"N/A")</f>
        <v>176.94</v>
      </c>
      <c r="Q3125" t="s">
        <v>8315</v>
      </c>
      <c r="R3125" t="s">
        <v>8318</v>
      </c>
    </row>
    <row r="3126" spans="1:18" ht="60" x14ac:dyDescent="0.25">
      <c r="A3126">
        <v>3364</v>
      </c>
      <c r="B3126" s="9" t="s">
        <v>3363</v>
      </c>
      <c r="C3126" s="3" t="s">
        <v>7474</v>
      </c>
      <c r="D3126" s="5">
        <v>3000</v>
      </c>
      <c r="E3126" s="7">
        <v>3178</v>
      </c>
      <c r="F3126" t="s">
        <v>8218</v>
      </c>
      <c r="G3126" t="s">
        <v>8224</v>
      </c>
      <c r="H3126" t="s">
        <v>8246</v>
      </c>
      <c r="I3126">
        <v>1458075600</v>
      </c>
      <c r="J3126">
        <v>1456183649</v>
      </c>
      <c r="K3126" t="b">
        <v>0</v>
      </c>
      <c r="L3126">
        <v>72</v>
      </c>
      <c r="M3126" t="b">
        <v>1</v>
      </c>
      <c r="N3126" t="s">
        <v>8269</v>
      </c>
      <c r="O3126">
        <f>ROUND(E3126/D3126*100,0)</f>
        <v>106</v>
      </c>
      <c r="P3126">
        <f>IFERROR(ROUND(E3126/L3126,2),"N/A")</f>
        <v>44.14</v>
      </c>
      <c r="Q3126" t="s">
        <v>8315</v>
      </c>
      <c r="R3126" t="s">
        <v>8317</v>
      </c>
    </row>
    <row r="3127" spans="1:18" ht="60" x14ac:dyDescent="0.25">
      <c r="A3127">
        <v>3469</v>
      </c>
      <c r="B3127" s="9" t="s">
        <v>3468</v>
      </c>
      <c r="C3127" s="3" t="s">
        <v>7579</v>
      </c>
      <c r="D3127" s="5">
        <v>2800</v>
      </c>
      <c r="E3127" s="7">
        <v>3175</v>
      </c>
      <c r="F3127" t="s">
        <v>8218</v>
      </c>
      <c r="G3127" t="s">
        <v>8223</v>
      </c>
      <c r="H3127" t="s">
        <v>8245</v>
      </c>
      <c r="I3127">
        <v>1461857045</v>
      </c>
      <c r="J3127">
        <v>1459265045</v>
      </c>
      <c r="K3127" t="b">
        <v>0</v>
      </c>
      <c r="L3127">
        <v>63</v>
      </c>
      <c r="M3127" t="b">
        <v>1</v>
      </c>
      <c r="N3127" t="s">
        <v>8269</v>
      </c>
      <c r="O3127">
        <f>ROUND(E3127/D3127*100,0)</f>
        <v>113</v>
      </c>
      <c r="P3127">
        <f>IFERROR(ROUND(E3127/L3127,2),"N/A")</f>
        <v>50.4</v>
      </c>
      <c r="Q3127" t="s">
        <v>8315</v>
      </c>
      <c r="R3127" t="s">
        <v>8317</v>
      </c>
    </row>
    <row r="3128" spans="1:18" ht="60" x14ac:dyDescent="0.25">
      <c r="A3128">
        <v>2790</v>
      </c>
      <c r="B3128" s="9" t="s">
        <v>2790</v>
      </c>
      <c r="C3128" s="3" t="s">
        <v>6900</v>
      </c>
      <c r="D3128" s="5">
        <v>3000</v>
      </c>
      <c r="E3128" s="7">
        <v>3160</v>
      </c>
      <c r="F3128" t="s">
        <v>8218</v>
      </c>
      <c r="G3128" t="s">
        <v>8223</v>
      </c>
      <c r="H3128" t="s">
        <v>8245</v>
      </c>
      <c r="I3128">
        <v>1423693903</v>
      </c>
      <c r="J3128">
        <v>1421101903</v>
      </c>
      <c r="K3128" t="b">
        <v>0</v>
      </c>
      <c r="L3128">
        <v>66</v>
      </c>
      <c r="M3128" t="b">
        <v>1</v>
      </c>
      <c r="N3128" t="s">
        <v>8269</v>
      </c>
      <c r="O3128">
        <f>ROUND(E3128/D3128*100,0)</f>
        <v>105</v>
      </c>
      <c r="P3128">
        <f>IFERROR(ROUND(E3128/L3128,2),"N/A")</f>
        <v>47.88</v>
      </c>
      <c r="Q3128" t="s">
        <v>8315</v>
      </c>
      <c r="R3128" t="s">
        <v>8317</v>
      </c>
    </row>
    <row r="3129" spans="1:18" ht="75" x14ac:dyDescent="0.25">
      <c r="A3129">
        <v>3624</v>
      </c>
      <c r="B3129" s="9" t="s">
        <v>3622</v>
      </c>
      <c r="C3129" s="3" t="s">
        <v>7734</v>
      </c>
      <c r="D3129" s="5">
        <v>3000</v>
      </c>
      <c r="E3129" s="7">
        <v>3148</v>
      </c>
      <c r="F3129" t="s">
        <v>8218</v>
      </c>
      <c r="G3129" t="s">
        <v>8223</v>
      </c>
      <c r="H3129" t="s">
        <v>8245</v>
      </c>
      <c r="I3129">
        <v>1471977290</v>
      </c>
      <c r="J3129">
        <v>1466793290</v>
      </c>
      <c r="K3129" t="b">
        <v>0</v>
      </c>
      <c r="L3129">
        <v>39</v>
      </c>
      <c r="M3129" t="b">
        <v>1</v>
      </c>
      <c r="N3129" t="s">
        <v>8269</v>
      </c>
      <c r="O3129">
        <f>ROUND(E3129/D3129*100,0)</f>
        <v>105</v>
      </c>
      <c r="P3129">
        <f>IFERROR(ROUND(E3129/L3129,2),"N/A")</f>
        <v>80.72</v>
      </c>
      <c r="Q3129" t="s">
        <v>8315</v>
      </c>
      <c r="R3129" t="s">
        <v>8317</v>
      </c>
    </row>
    <row r="3130" spans="1:18" ht="60" x14ac:dyDescent="0.25">
      <c r="A3130">
        <v>3238</v>
      </c>
      <c r="B3130" s="9" t="s">
        <v>3238</v>
      </c>
      <c r="C3130" s="3" t="s">
        <v>7348</v>
      </c>
      <c r="D3130" s="5">
        <v>2800</v>
      </c>
      <c r="E3130" s="7">
        <v>3145</v>
      </c>
      <c r="F3130" t="s">
        <v>8218</v>
      </c>
      <c r="G3130" t="s">
        <v>8224</v>
      </c>
      <c r="H3130" t="s">
        <v>8246</v>
      </c>
      <c r="I3130">
        <v>1435752898</v>
      </c>
      <c r="J3130">
        <v>1433160898</v>
      </c>
      <c r="K3130" t="b">
        <v>1</v>
      </c>
      <c r="L3130">
        <v>79</v>
      </c>
      <c r="M3130" t="b">
        <v>1</v>
      </c>
      <c r="N3130" t="s">
        <v>8269</v>
      </c>
      <c r="O3130">
        <f>ROUND(E3130/D3130*100,0)</f>
        <v>112</v>
      </c>
      <c r="P3130">
        <f>IFERROR(ROUND(E3130/L3130,2),"N/A")</f>
        <v>39.81</v>
      </c>
      <c r="Q3130" t="s">
        <v>8315</v>
      </c>
      <c r="R3130" t="s">
        <v>8317</v>
      </c>
    </row>
    <row r="3131" spans="1:18" ht="45" x14ac:dyDescent="0.25">
      <c r="A3131">
        <v>2992</v>
      </c>
      <c r="B3131" s="9" t="s">
        <v>2992</v>
      </c>
      <c r="C3131" s="3" t="s">
        <v>7102</v>
      </c>
      <c r="D3131" s="5">
        <v>3000</v>
      </c>
      <c r="E3131" s="7">
        <v>3135</v>
      </c>
      <c r="F3131" t="s">
        <v>8218</v>
      </c>
      <c r="G3131" t="s">
        <v>8223</v>
      </c>
      <c r="H3131" t="s">
        <v>8245</v>
      </c>
      <c r="I3131">
        <v>1476037510</v>
      </c>
      <c r="J3131">
        <v>1473445510</v>
      </c>
      <c r="K3131" t="b">
        <v>0</v>
      </c>
      <c r="L3131">
        <v>64</v>
      </c>
      <c r="M3131" t="b">
        <v>1</v>
      </c>
      <c r="N3131" t="s">
        <v>8301</v>
      </c>
      <c r="O3131">
        <f>ROUND(E3131/D3131*100,0)</f>
        <v>105</v>
      </c>
      <c r="P3131">
        <f>IFERROR(ROUND(E3131/L3131,2),"N/A")</f>
        <v>48.98</v>
      </c>
      <c r="Q3131" t="s">
        <v>8315</v>
      </c>
      <c r="R3131" t="s">
        <v>8316</v>
      </c>
    </row>
    <row r="3132" spans="1:18" ht="60" x14ac:dyDescent="0.25">
      <c r="A3132">
        <v>3380</v>
      </c>
      <c r="B3132" s="9" t="s">
        <v>3379</v>
      </c>
      <c r="C3132" s="3" t="s">
        <v>7490</v>
      </c>
      <c r="D3132" s="5">
        <v>3000</v>
      </c>
      <c r="E3132" s="7">
        <v>3133</v>
      </c>
      <c r="F3132" t="s">
        <v>8218</v>
      </c>
      <c r="G3132" t="s">
        <v>8223</v>
      </c>
      <c r="H3132" t="s">
        <v>8245</v>
      </c>
      <c r="I3132">
        <v>1417305178</v>
      </c>
      <c r="J3132">
        <v>1414277578</v>
      </c>
      <c r="K3132" t="b">
        <v>0</v>
      </c>
      <c r="L3132">
        <v>28</v>
      </c>
      <c r="M3132" t="b">
        <v>1</v>
      </c>
      <c r="N3132" t="s">
        <v>8269</v>
      </c>
      <c r="O3132">
        <f>ROUND(E3132/D3132*100,0)</f>
        <v>104</v>
      </c>
      <c r="P3132">
        <f>IFERROR(ROUND(E3132/L3132,2),"N/A")</f>
        <v>111.89</v>
      </c>
      <c r="Q3132" t="s">
        <v>8315</v>
      </c>
      <c r="R3132" t="s">
        <v>8317</v>
      </c>
    </row>
    <row r="3133" spans="1:18" ht="45" x14ac:dyDescent="0.25">
      <c r="A3133">
        <v>3222</v>
      </c>
      <c r="B3133" s="9" t="s">
        <v>3222</v>
      </c>
      <c r="C3133" s="3" t="s">
        <v>7332</v>
      </c>
      <c r="D3133" s="5">
        <v>2500</v>
      </c>
      <c r="E3133" s="7">
        <v>3120</v>
      </c>
      <c r="F3133" t="s">
        <v>8218</v>
      </c>
      <c r="G3133" t="s">
        <v>8223</v>
      </c>
      <c r="H3133" t="s">
        <v>8245</v>
      </c>
      <c r="I3133">
        <v>1445722140</v>
      </c>
      <c r="J3133">
        <v>1443016697</v>
      </c>
      <c r="K3133" t="b">
        <v>1</v>
      </c>
      <c r="L3133">
        <v>84</v>
      </c>
      <c r="M3133" t="b">
        <v>1</v>
      </c>
      <c r="N3133" t="s">
        <v>8269</v>
      </c>
      <c r="O3133">
        <f>ROUND(E3133/D3133*100,0)</f>
        <v>125</v>
      </c>
      <c r="P3133">
        <f>IFERROR(ROUND(E3133/L3133,2),"N/A")</f>
        <v>37.14</v>
      </c>
      <c r="Q3133" t="s">
        <v>8315</v>
      </c>
      <c r="R3133" t="s">
        <v>8317</v>
      </c>
    </row>
    <row r="3134" spans="1:18" ht="60" x14ac:dyDescent="0.25">
      <c r="A3134">
        <v>3616</v>
      </c>
      <c r="B3134" s="9" t="s">
        <v>3614</v>
      </c>
      <c r="C3134" s="3" t="s">
        <v>7726</v>
      </c>
      <c r="D3134" s="5">
        <v>2500</v>
      </c>
      <c r="E3134" s="7">
        <v>3120</v>
      </c>
      <c r="F3134" t="s">
        <v>8218</v>
      </c>
      <c r="G3134" t="s">
        <v>8224</v>
      </c>
      <c r="H3134" t="s">
        <v>8246</v>
      </c>
      <c r="I3134">
        <v>1426801664</v>
      </c>
      <c r="J3134">
        <v>1424213264</v>
      </c>
      <c r="K3134" t="b">
        <v>0</v>
      </c>
      <c r="L3134">
        <v>45</v>
      </c>
      <c r="M3134" t="b">
        <v>1</v>
      </c>
      <c r="N3134" t="s">
        <v>8269</v>
      </c>
      <c r="O3134">
        <f>ROUND(E3134/D3134*100,0)</f>
        <v>125</v>
      </c>
      <c r="P3134">
        <f>IFERROR(ROUND(E3134/L3134,2),"N/A")</f>
        <v>69.33</v>
      </c>
      <c r="Q3134" t="s">
        <v>8315</v>
      </c>
      <c r="R3134" t="s">
        <v>8317</v>
      </c>
    </row>
    <row r="3135" spans="1:18" ht="45" x14ac:dyDescent="0.25">
      <c r="A3135">
        <v>3168</v>
      </c>
      <c r="B3135" s="9" t="s">
        <v>3168</v>
      </c>
      <c r="C3135" s="3" t="s">
        <v>7278</v>
      </c>
      <c r="D3135" s="5">
        <v>2500</v>
      </c>
      <c r="E3135" s="7">
        <v>3105</v>
      </c>
      <c r="F3135" t="s">
        <v>8218</v>
      </c>
      <c r="G3135" t="s">
        <v>8223</v>
      </c>
      <c r="H3135" t="s">
        <v>8245</v>
      </c>
      <c r="I3135">
        <v>1402696800</v>
      </c>
      <c r="J3135">
        <v>1399948353</v>
      </c>
      <c r="K3135" t="b">
        <v>1</v>
      </c>
      <c r="L3135">
        <v>61</v>
      </c>
      <c r="M3135" t="b">
        <v>1</v>
      </c>
      <c r="N3135" t="s">
        <v>8269</v>
      </c>
      <c r="O3135">
        <f>ROUND(E3135/D3135*100,0)</f>
        <v>124</v>
      </c>
      <c r="P3135">
        <f>IFERROR(ROUND(E3135/L3135,2),"N/A")</f>
        <v>50.9</v>
      </c>
      <c r="Q3135" t="s">
        <v>8315</v>
      </c>
      <c r="R3135" t="s">
        <v>8317</v>
      </c>
    </row>
    <row r="3136" spans="1:18" ht="45" x14ac:dyDescent="0.25">
      <c r="A3136">
        <v>3414</v>
      </c>
      <c r="B3136" s="9" t="s">
        <v>3413</v>
      </c>
      <c r="C3136" s="3" t="s">
        <v>7524</v>
      </c>
      <c r="D3136" s="5">
        <v>3000</v>
      </c>
      <c r="E3136" s="7">
        <v>3105</v>
      </c>
      <c r="F3136" t="s">
        <v>8218</v>
      </c>
      <c r="G3136" t="s">
        <v>8223</v>
      </c>
      <c r="H3136" t="s">
        <v>8245</v>
      </c>
      <c r="I3136">
        <v>1480579140</v>
      </c>
      <c r="J3136">
        <v>1478030325</v>
      </c>
      <c r="K3136" t="b">
        <v>0</v>
      </c>
      <c r="L3136">
        <v>44</v>
      </c>
      <c r="M3136" t="b">
        <v>1</v>
      </c>
      <c r="N3136" t="s">
        <v>8269</v>
      </c>
      <c r="O3136">
        <f>ROUND(E3136/D3136*100,0)</f>
        <v>104</v>
      </c>
      <c r="P3136">
        <f>IFERROR(ROUND(E3136/L3136,2),"N/A")</f>
        <v>70.569999999999993</v>
      </c>
      <c r="Q3136" t="s">
        <v>8315</v>
      </c>
      <c r="R3136" t="s">
        <v>8317</v>
      </c>
    </row>
    <row r="3137" spans="1:18" ht="60" x14ac:dyDescent="0.25">
      <c r="A3137">
        <v>2825</v>
      </c>
      <c r="B3137" s="9" t="s">
        <v>2825</v>
      </c>
      <c r="C3137" s="3" t="s">
        <v>6935</v>
      </c>
      <c r="D3137" s="5">
        <v>3000</v>
      </c>
      <c r="E3137" s="7">
        <v>3100</v>
      </c>
      <c r="F3137" t="s">
        <v>8218</v>
      </c>
      <c r="G3137" t="s">
        <v>8224</v>
      </c>
      <c r="H3137" t="s">
        <v>8246</v>
      </c>
      <c r="I3137">
        <v>1449255686</v>
      </c>
      <c r="J3137">
        <v>1446663686</v>
      </c>
      <c r="K3137" t="b">
        <v>0</v>
      </c>
      <c r="L3137">
        <v>51</v>
      </c>
      <c r="M3137" t="b">
        <v>1</v>
      </c>
      <c r="N3137" t="s">
        <v>8269</v>
      </c>
      <c r="O3137">
        <f>ROUND(E3137/D3137*100,0)</f>
        <v>103</v>
      </c>
      <c r="P3137">
        <f>IFERROR(ROUND(E3137/L3137,2),"N/A")</f>
        <v>60.78</v>
      </c>
      <c r="Q3137" t="s">
        <v>8315</v>
      </c>
      <c r="R3137" t="s">
        <v>8317</v>
      </c>
    </row>
    <row r="3138" spans="1:18" ht="45" x14ac:dyDescent="0.25">
      <c r="A3138">
        <v>3696</v>
      </c>
      <c r="B3138" s="9" t="s">
        <v>3693</v>
      </c>
      <c r="C3138" s="3" t="s">
        <v>7806</v>
      </c>
      <c r="D3138" s="5">
        <v>2000</v>
      </c>
      <c r="E3138" s="7">
        <v>3100</v>
      </c>
      <c r="F3138" t="s">
        <v>8218</v>
      </c>
      <c r="G3138" t="s">
        <v>8224</v>
      </c>
      <c r="H3138" t="s">
        <v>8246</v>
      </c>
      <c r="I3138">
        <v>1423838916</v>
      </c>
      <c r="J3138">
        <v>1418654916</v>
      </c>
      <c r="K3138" t="b">
        <v>0</v>
      </c>
      <c r="L3138">
        <v>78</v>
      </c>
      <c r="M3138" t="b">
        <v>1</v>
      </c>
      <c r="N3138" t="s">
        <v>8269</v>
      </c>
      <c r="O3138">
        <f>ROUND(E3138/D3138*100,0)</f>
        <v>155</v>
      </c>
      <c r="P3138">
        <f>IFERROR(ROUND(E3138/L3138,2),"N/A")</f>
        <v>39.74</v>
      </c>
      <c r="Q3138" t="s">
        <v>8315</v>
      </c>
      <c r="R3138" t="s">
        <v>8317</v>
      </c>
    </row>
    <row r="3139" spans="1:18" ht="60" x14ac:dyDescent="0.25">
      <c r="A3139">
        <v>3667</v>
      </c>
      <c r="B3139" s="9" t="s">
        <v>3664</v>
      </c>
      <c r="C3139" s="3" t="s">
        <v>7777</v>
      </c>
      <c r="D3139" s="5">
        <v>3000</v>
      </c>
      <c r="E3139" s="7">
        <v>3095.11</v>
      </c>
      <c r="F3139" t="s">
        <v>8218</v>
      </c>
      <c r="G3139" t="s">
        <v>8224</v>
      </c>
      <c r="H3139" t="s">
        <v>8246</v>
      </c>
      <c r="I3139">
        <v>1437261419</v>
      </c>
      <c r="J3139">
        <v>1434669419</v>
      </c>
      <c r="K3139" t="b">
        <v>0</v>
      </c>
      <c r="L3139">
        <v>58</v>
      </c>
      <c r="M3139" t="b">
        <v>1</v>
      </c>
      <c r="N3139" t="s">
        <v>8269</v>
      </c>
      <c r="O3139">
        <f>ROUND(E3139/D3139*100,0)</f>
        <v>103</v>
      </c>
      <c r="P3139">
        <f>IFERROR(ROUND(E3139/L3139,2),"N/A")</f>
        <v>53.36</v>
      </c>
      <c r="Q3139" t="s">
        <v>8315</v>
      </c>
      <c r="R3139" t="s">
        <v>8317</v>
      </c>
    </row>
    <row r="3140" spans="1:18" ht="45" x14ac:dyDescent="0.25">
      <c r="A3140">
        <v>3573</v>
      </c>
      <c r="B3140" s="9" t="s">
        <v>3572</v>
      </c>
      <c r="C3140" s="3" t="s">
        <v>7683</v>
      </c>
      <c r="D3140" s="5">
        <v>3000</v>
      </c>
      <c r="E3140" s="7">
        <v>3084</v>
      </c>
      <c r="F3140" t="s">
        <v>8218</v>
      </c>
      <c r="G3140" t="s">
        <v>8224</v>
      </c>
      <c r="H3140" t="s">
        <v>8246</v>
      </c>
      <c r="I3140">
        <v>1415440846</v>
      </c>
      <c r="J3140">
        <v>1412845246</v>
      </c>
      <c r="K3140" t="b">
        <v>0</v>
      </c>
      <c r="L3140">
        <v>78</v>
      </c>
      <c r="M3140" t="b">
        <v>1</v>
      </c>
      <c r="N3140" t="s">
        <v>8269</v>
      </c>
      <c r="O3140">
        <f>ROUND(E3140/D3140*100,0)</f>
        <v>103</v>
      </c>
      <c r="P3140">
        <f>IFERROR(ROUND(E3140/L3140,2),"N/A")</f>
        <v>39.54</v>
      </c>
      <c r="Q3140" t="s">
        <v>8315</v>
      </c>
      <c r="R3140" t="s">
        <v>8317</v>
      </c>
    </row>
    <row r="3141" spans="1:18" ht="30" x14ac:dyDescent="0.25">
      <c r="A3141">
        <v>3595</v>
      </c>
      <c r="B3141" s="9" t="s">
        <v>3594</v>
      </c>
      <c r="C3141" s="3" t="s">
        <v>7705</v>
      </c>
      <c r="D3141" s="5">
        <v>2600</v>
      </c>
      <c r="E3141" s="7">
        <v>3081</v>
      </c>
      <c r="F3141" t="s">
        <v>8218</v>
      </c>
      <c r="G3141" t="s">
        <v>8223</v>
      </c>
      <c r="H3141" t="s">
        <v>8245</v>
      </c>
      <c r="I3141">
        <v>1426229940</v>
      </c>
      <c r="J3141">
        <v>1423959123</v>
      </c>
      <c r="K3141" t="b">
        <v>0</v>
      </c>
      <c r="L3141">
        <v>62</v>
      </c>
      <c r="M3141" t="b">
        <v>1</v>
      </c>
      <c r="N3141" t="s">
        <v>8269</v>
      </c>
      <c r="O3141">
        <f>ROUND(E3141/D3141*100,0)</f>
        <v>119</v>
      </c>
      <c r="P3141">
        <f>IFERROR(ROUND(E3141/L3141,2),"N/A")</f>
        <v>49.69</v>
      </c>
      <c r="Q3141" t="s">
        <v>8315</v>
      </c>
      <c r="R3141" t="s">
        <v>8317</v>
      </c>
    </row>
    <row r="3142" spans="1:18" ht="45" x14ac:dyDescent="0.25">
      <c r="A3142">
        <v>3515</v>
      </c>
      <c r="B3142" s="9" t="s">
        <v>3514</v>
      </c>
      <c r="C3142" s="3" t="s">
        <v>7625</v>
      </c>
      <c r="D3142" s="5">
        <v>3000</v>
      </c>
      <c r="E3142" s="7">
        <v>3080</v>
      </c>
      <c r="F3142" t="s">
        <v>8218</v>
      </c>
      <c r="G3142" t="s">
        <v>8223</v>
      </c>
      <c r="H3142" t="s">
        <v>8245</v>
      </c>
      <c r="I3142">
        <v>1433097171</v>
      </c>
      <c r="J3142">
        <v>1430505171</v>
      </c>
      <c r="K3142" t="b">
        <v>0</v>
      </c>
      <c r="L3142">
        <v>46</v>
      </c>
      <c r="M3142" t="b">
        <v>1</v>
      </c>
      <c r="N3142" t="s">
        <v>8269</v>
      </c>
      <c r="O3142">
        <f>ROUND(E3142/D3142*100,0)</f>
        <v>103</v>
      </c>
      <c r="P3142">
        <f>IFERROR(ROUND(E3142/L3142,2),"N/A")</f>
        <v>66.959999999999994</v>
      </c>
      <c r="Q3142" t="s">
        <v>8315</v>
      </c>
      <c r="R3142" t="s">
        <v>8317</v>
      </c>
    </row>
    <row r="3143" spans="1:18" ht="60" x14ac:dyDescent="0.25">
      <c r="A3143">
        <v>3625</v>
      </c>
      <c r="B3143" s="9" t="s">
        <v>3623</v>
      </c>
      <c r="C3143" s="3" t="s">
        <v>7735</v>
      </c>
      <c r="D3143" s="5">
        <v>3000</v>
      </c>
      <c r="E3143" s="7">
        <v>3080</v>
      </c>
      <c r="F3143" t="s">
        <v>8218</v>
      </c>
      <c r="G3143" t="s">
        <v>8224</v>
      </c>
      <c r="H3143" t="s">
        <v>8246</v>
      </c>
      <c r="I3143">
        <v>1435851577</v>
      </c>
      <c r="J3143">
        <v>1433259577</v>
      </c>
      <c r="K3143" t="b">
        <v>0</v>
      </c>
      <c r="L3143">
        <v>78</v>
      </c>
      <c r="M3143" t="b">
        <v>1</v>
      </c>
      <c r="N3143" t="s">
        <v>8269</v>
      </c>
      <c r="O3143">
        <f>ROUND(E3143/D3143*100,0)</f>
        <v>103</v>
      </c>
      <c r="P3143">
        <f>IFERROR(ROUND(E3143/L3143,2),"N/A")</f>
        <v>39.49</v>
      </c>
      <c r="Q3143" t="s">
        <v>8315</v>
      </c>
      <c r="R3143" t="s">
        <v>8317</v>
      </c>
    </row>
    <row r="3144" spans="1:18" ht="45" x14ac:dyDescent="0.25">
      <c r="A3144">
        <v>3659</v>
      </c>
      <c r="B3144" s="9" t="s">
        <v>3656</v>
      </c>
      <c r="C3144" s="3" t="s">
        <v>7769</v>
      </c>
      <c r="D3144" s="5">
        <v>3000</v>
      </c>
      <c r="E3144" s="7">
        <v>3061</v>
      </c>
      <c r="F3144" t="s">
        <v>8218</v>
      </c>
      <c r="G3144" t="s">
        <v>8223</v>
      </c>
      <c r="H3144" t="s">
        <v>8245</v>
      </c>
      <c r="I3144">
        <v>1426775940</v>
      </c>
      <c r="J3144">
        <v>1424414350</v>
      </c>
      <c r="K3144" t="b">
        <v>0</v>
      </c>
      <c r="L3144">
        <v>13</v>
      </c>
      <c r="M3144" t="b">
        <v>1</v>
      </c>
      <c r="N3144" t="s">
        <v>8269</v>
      </c>
      <c r="O3144">
        <f>ROUND(E3144/D3144*100,0)</f>
        <v>102</v>
      </c>
      <c r="P3144">
        <f>IFERROR(ROUND(E3144/L3144,2),"N/A")</f>
        <v>235.46</v>
      </c>
      <c r="Q3144" t="s">
        <v>8315</v>
      </c>
      <c r="R3144" t="s">
        <v>8317</v>
      </c>
    </row>
    <row r="3145" spans="1:18" ht="45" x14ac:dyDescent="0.25">
      <c r="A3145">
        <v>3354</v>
      </c>
      <c r="B3145" s="9" t="s">
        <v>3353</v>
      </c>
      <c r="C3145" s="3" t="s">
        <v>7464</v>
      </c>
      <c r="D3145" s="5">
        <v>3000</v>
      </c>
      <c r="E3145" s="7">
        <v>3058</v>
      </c>
      <c r="F3145" t="s">
        <v>8218</v>
      </c>
      <c r="G3145" t="s">
        <v>8223</v>
      </c>
      <c r="H3145" t="s">
        <v>8245</v>
      </c>
      <c r="I3145">
        <v>1446091260</v>
      </c>
      <c r="J3145">
        <v>1443029206</v>
      </c>
      <c r="K3145" t="b">
        <v>0</v>
      </c>
      <c r="L3145">
        <v>55</v>
      </c>
      <c r="M3145" t="b">
        <v>1</v>
      </c>
      <c r="N3145" t="s">
        <v>8269</v>
      </c>
      <c r="O3145">
        <f>ROUND(E3145/D3145*100,0)</f>
        <v>102</v>
      </c>
      <c r="P3145">
        <f>IFERROR(ROUND(E3145/L3145,2),"N/A")</f>
        <v>55.6</v>
      </c>
      <c r="Q3145" t="s">
        <v>8315</v>
      </c>
      <c r="R3145" t="s">
        <v>8317</v>
      </c>
    </row>
    <row r="3146" spans="1:18" ht="60" x14ac:dyDescent="0.25">
      <c r="A3146">
        <v>2802</v>
      </c>
      <c r="B3146" s="9" t="s">
        <v>2802</v>
      </c>
      <c r="C3146" s="3" t="s">
        <v>6912</v>
      </c>
      <c r="D3146" s="5">
        <v>3000</v>
      </c>
      <c r="E3146" s="7">
        <v>3055</v>
      </c>
      <c r="F3146" t="s">
        <v>8218</v>
      </c>
      <c r="G3146" t="s">
        <v>8224</v>
      </c>
      <c r="H3146" t="s">
        <v>8246</v>
      </c>
      <c r="I3146">
        <v>1438875107</v>
      </c>
      <c r="J3146">
        <v>1436283107</v>
      </c>
      <c r="K3146" t="b">
        <v>0</v>
      </c>
      <c r="L3146">
        <v>90</v>
      </c>
      <c r="M3146" t="b">
        <v>1</v>
      </c>
      <c r="N3146" t="s">
        <v>8269</v>
      </c>
      <c r="O3146">
        <f>ROUND(E3146/D3146*100,0)</f>
        <v>102</v>
      </c>
      <c r="P3146">
        <f>IFERROR(ROUND(E3146/L3146,2),"N/A")</f>
        <v>33.94</v>
      </c>
      <c r="Q3146" t="s">
        <v>8315</v>
      </c>
      <c r="R3146" t="s">
        <v>8317</v>
      </c>
    </row>
    <row r="3147" spans="1:18" ht="45" x14ac:dyDescent="0.25">
      <c r="A3147">
        <v>3284</v>
      </c>
      <c r="B3147" s="9" t="s">
        <v>3284</v>
      </c>
      <c r="C3147" s="3" t="s">
        <v>7394</v>
      </c>
      <c r="D3147" s="5">
        <v>3000</v>
      </c>
      <c r="E3147" s="7">
        <v>3048</v>
      </c>
      <c r="F3147" t="s">
        <v>8218</v>
      </c>
      <c r="G3147" t="s">
        <v>8223</v>
      </c>
      <c r="H3147" t="s">
        <v>8245</v>
      </c>
      <c r="I3147">
        <v>1454047140</v>
      </c>
      <c r="J3147">
        <v>1452546853</v>
      </c>
      <c r="K3147" t="b">
        <v>0</v>
      </c>
      <c r="L3147">
        <v>15</v>
      </c>
      <c r="M3147" t="b">
        <v>1</v>
      </c>
      <c r="N3147" t="s">
        <v>8269</v>
      </c>
      <c r="O3147">
        <f>ROUND(E3147/D3147*100,0)</f>
        <v>102</v>
      </c>
      <c r="P3147">
        <f>IFERROR(ROUND(E3147/L3147,2),"N/A")</f>
        <v>203.2</v>
      </c>
      <c r="Q3147" t="s">
        <v>8315</v>
      </c>
      <c r="R3147" t="s">
        <v>8317</v>
      </c>
    </row>
    <row r="3148" spans="1:18" ht="60" x14ac:dyDescent="0.25">
      <c r="A3148">
        <v>3672</v>
      </c>
      <c r="B3148" s="9" t="s">
        <v>3669</v>
      </c>
      <c r="C3148" s="3" t="s">
        <v>7782</v>
      </c>
      <c r="D3148" s="5">
        <v>3000</v>
      </c>
      <c r="E3148" s="7">
        <v>3046</v>
      </c>
      <c r="F3148" t="s">
        <v>8218</v>
      </c>
      <c r="G3148" t="s">
        <v>8224</v>
      </c>
      <c r="H3148" t="s">
        <v>8246</v>
      </c>
      <c r="I3148">
        <v>1411771384</v>
      </c>
      <c r="J3148">
        <v>1409179384</v>
      </c>
      <c r="K3148" t="b">
        <v>0</v>
      </c>
      <c r="L3148">
        <v>57</v>
      </c>
      <c r="M3148" t="b">
        <v>1</v>
      </c>
      <c r="N3148" t="s">
        <v>8269</v>
      </c>
      <c r="O3148">
        <f>ROUND(E3148/D3148*100,0)</f>
        <v>102</v>
      </c>
      <c r="P3148">
        <f>IFERROR(ROUND(E3148/L3148,2),"N/A")</f>
        <v>53.44</v>
      </c>
      <c r="Q3148" t="s">
        <v>8315</v>
      </c>
      <c r="R3148" t="s">
        <v>8317</v>
      </c>
    </row>
    <row r="3149" spans="1:18" ht="60" x14ac:dyDescent="0.25">
      <c r="A3149">
        <v>3506</v>
      </c>
      <c r="B3149" s="9" t="s">
        <v>3505</v>
      </c>
      <c r="C3149" s="3" t="s">
        <v>7616</v>
      </c>
      <c r="D3149" s="5">
        <v>3000</v>
      </c>
      <c r="E3149" s="7">
        <v>3045</v>
      </c>
      <c r="F3149" t="s">
        <v>8218</v>
      </c>
      <c r="G3149" t="s">
        <v>8223</v>
      </c>
      <c r="H3149" t="s">
        <v>8245</v>
      </c>
      <c r="I3149">
        <v>1408815440</v>
      </c>
      <c r="J3149">
        <v>1404927440</v>
      </c>
      <c r="K3149" t="b">
        <v>0</v>
      </c>
      <c r="L3149">
        <v>29</v>
      </c>
      <c r="M3149" t="b">
        <v>1</v>
      </c>
      <c r="N3149" t="s">
        <v>8269</v>
      </c>
      <c r="O3149">
        <f>ROUND(E3149/D3149*100,0)</f>
        <v>102</v>
      </c>
      <c r="P3149">
        <f>IFERROR(ROUND(E3149/L3149,2),"N/A")</f>
        <v>105</v>
      </c>
      <c r="Q3149" t="s">
        <v>8315</v>
      </c>
      <c r="R3149" t="s">
        <v>8317</v>
      </c>
    </row>
    <row r="3150" spans="1:18" ht="60" x14ac:dyDescent="0.25">
      <c r="A3150">
        <v>4067</v>
      </c>
      <c r="B3150" s="9" t="s">
        <v>4063</v>
      </c>
      <c r="C3150" s="3" t="s">
        <v>7998</v>
      </c>
      <c r="D3150" s="5">
        <v>5000</v>
      </c>
      <c r="E3150" s="7">
        <v>3045</v>
      </c>
      <c r="F3150" t="s">
        <v>8220</v>
      </c>
      <c r="G3150" t="s">
        <v>8223</v>
      </c>
      <c r="H3150" t="s">
        <v>8245</v>
      </c>
      <c r="I3150">
        <v>1443408550</v>
      </c>
      <c r="J3150">
        <v>1439952550</v>
      </c>
      <c r="K3150" t="b">
        <v>0</v>
      </c>
      <c r="L3150">
        <v>17</v>
      </c>
      <c r="M3150" t="b">
        <v>0</v>
      </c>
      <c r="N3150" t="s">
        <v>8269</v>
      </c>
      <c r="O3150">
        <f>ROUND(E3150/D3150*100,0)</f>
        <v>61</v>
      </c>
      <c r="P3150">
        <f>IFERROR(ROUND(E3150/L3150,2),"N/A")</f>
        <v>179.12</v>
      </c>
      <c r="Q3150" t="s">
        <v>8315</v>
      </c>
      <c r="R3150" t="s">
        <v>8317</v>
      </c>
    </row>
    <row r="3151" spans="1:18" ht="30" x14ac:dyDescent="0.25">
      <c r="A3151">
        <v>2789</v>
      </c>
      <c r="B3151" s="9" t="s">
        <v>2789</v>
      </c>
      <c r="C3151" s="3" t="s">
        <v>6899</v>
      </c>
      <c r="D3151" s="5">
        <v>3000</v>
      </c>
      <c r="E3151" s="7">
        <v>3035</v>
      </c>
      <c r="F3151" t="s">
        <v>8218</v>
      </c>
      <c r="G3151" t="s">
        <v>8223</v>
      </c>
      <c r="H3151" t="s">
        <v>8245</v>
      </c>
      <c r="I3151">
        <v>1426132800</v>
      </c>
      <c r="J3151">
        <v>1424477934</v>
      </c>
      <c r="K3151" t="b">
        <v>0</v>
      </c>
      <c r="L3151">
        <v>24</v>
      </c>
      <c r="M3151" t="b">
        <v>1</v>
      </c>
      <c r="N3151" t="s">
        <v>8269</v>
      </c>
      <c r="O3151">
        <f>ROUND(E3151/D3151*100,0)</f>
        <v>101</v>
      </c>
      <c r="P3151">
        <f>IFERROR(ROUND(E3151/L3151,2),"N/A")</f>
        <v>126.46</v>
      </c>
      <c r="Q3151" t="s">
        <v>8315</v>
      </c>
      <c r="R3151" t="s">
        <v>8317</v>
      </c>
    </row>
    <row r="3152" spans="1:18" ht="60" x14ac:dyDescent="0.25">
      <c r="A3152">
        <v>3003</v>
      </c>
      <c r="B3152" s="9" t="s">
        <v>3003</v>
      </c>
      <c r="C3152" s="3" t="s">
        <v>7113</v>
      </c>
      <c r="D3152" s="5">
        <v>3000</v>
      </c>
      <c r="E3152" s="7">
        <v>3035</v>
      </c>
      <c r="F3152" t="s">
        <v>8218</v>
      </c>
      <c r="G3152" t="s">
        <v>8223</v>
      </c>
      <c r="H3152" t="s">
        <v>8245</v>
      </c>
      <c r="I3152">
        <v>1456811940</v>
      </c>
      <c r="J3152">
        <v>1454098976</v>
      </c>
      <c r="K3152" t="b">
        <v>0</v>
      </c>
      <c r="L3152">
        <v>17</v>
      </c>
      <c r="M3152" t="b">
        <v>1</v>
      </c>
      <c r="N3152" t="s">
        <v>8301</v>
      </c>
      <c r="O3152">
        <f>ROUND(E3152/D3152*100,0)</f>
        <v>101</v>
      </c>
      <c r="P3152">
        <f>IFERROR(ROUND(E3152/L3152,2),"N/A")</f>
        <v>178.53</v>
      </c>
      <c r="Q3152" t="s">
        <v>8315</v>
      </c>
      <c r="R3152" t="s">
        <v>8316</v>
      </c>
    </row>
    <row r="3153" spans="1:18" ht="45" x14ac:dyDescent="0.25">
      <c r="A3153">
        <v>3008</v>
      </c>
      <c r="B3153" s="9" t="s">
        <v>3008</v>
      </c>
      <c r="C3153" s="3" t="s">
        <v>7118</v>
      </c>
      <c r="D3153" s="5">
        <v>3000</v>
      </c>
      <c r="E3153" s="7">
        <v>3035</v>
      </c>
      <c r="F3153" t="s">
        <v>8218</v>
      </c>
      <c r="G3153" t="s">
        <v>8223</v>
      </c>
      <c r="H3153" t="s">
        <v>8245</v>
      </c>
      <c r="I3153">
        <v>1453352719</v>
      </c>
      <c r="J3153">
        <v>1450760719</v>
      </c>
      <c r="K3153" t="b">
        <v>0</v>
      </c>
      <c r="L3153">
        <v>26</v>
      </c>
      <c r="M3153" t="b">
        <v>1</v>
      </c>
      <c r="N3153" t="s">
        <v>8301</v>
      </c>
      <c r="O3153">
        <f>ROUND(E3153/D3153*100,0)</f>
        <v>101</v>
      </c>
      <c r="P3153">
        <f>IFERROR(ROUND(E3153/L3153,2),"N/A")</f>
        <v>116.73</v>
      </c>
      <c r="Q3153" t="s">
        <v>8315</v>
      </c>
      <c r="R3153" t="s">
        <v>8316</v>
      </c>
    </row>
    <row r="3154" spans="1:18" ht="60" x14ac:dyDescent="0.25">
      <c r="A3154">
        <v>3174</v>
      </c>
      <c r="B3154" s="9" t="s">
        <v>3174</v>
      </c>
      <c r="C3154" s="3" t="s">
        <v>7284</v>
      </c>
      <c r="D3154" s="5">
        <v>3000</v>
      </c>
      <c r="E3154" s="7">
        <v>3034</v>
      </c>
      <c r="F3154" t="s">
        <v>8218</v>
      </c>
      <c r="G3154" t="s">
        <v>8223</v>
      </c>
      <c r="H3154" t="s">
        <v>8245</v>
      </c>
      <c r="I3154">
        <v>1408999508</v>
      </c>
      <c r="J3154">
        <v>1407789908</v>
      </c>
      <c r="K3154" t="b">
        <v>1</v>
      </c>
      <c r="L3154">
        <v>23</v>
      </c>
      <c r="M3154" t="b">
        <v>1</v>
      </c>
      <c r="N3154" t="s">
        <v>8269</v>
      </c>
      <c r="O3154">
        <f>ROUND(E3154/D3154*100,0)</f>
        <v>101</v>
      </c>
      <c r="P3154">
        <f>IFERROR(ROUND(E3154/L3154,2),"N/A")</f>
        <v>131.91</v>
      </c>
      <c r="Q3154" t="s">
        <v>8315</v>
      </c>
      <c r="R3154" t="s">
        <v>8317</v>
      </c>
    </row>
    <row r="3155" spans="1:18" ht="60" x14ac:dyDescent="0.25">
      <c r="A3155">
        <v>3437</v>
      </c>
      <c r="B3155" s="9" t="s">
        <v>3436</v>
      </c>
      <c r="C3155" s="3" t="s">
        <v>7547</v>
      </c>
      <c r="D3155" s="5">
        <v>3000</v>
      </c>
      <c r="E3155" s="7">
        <v>3030</v>
      </c>
      <c r="F3155" t="s">
        <v>8218</v>
      </c>
      <c r="G3155" t="s">
        <v>8223</v>
      </c>
      <c r="H3155" t="s">
        <v>8245</v>
      </c>
      <c r="I3155">
        <v>1440003820</v>
      </c>
      <c r="J3155">
        <v>1437411820</v>
      </c>
      <c r="K3155" t="b">
        <v>0</v>
      </c>
      <c r="L3155">
        <v>36</v>
      </c>
      <c r="M3155" t="b">
        <v>1</v>
      </c>
      <c r="N3155" t="s">
        <v>8269</v>
      </c>
      <c r="O3155">
        <f>ROUND(E3155/D3155*100,0)</f>
        <v>101</v>
      </c>
      <c r="P3155">
        <f>IFERROR(ROUND(E3155/L3155,2),"N/A")</f>
        <v>84.17</v>
      </c>
      <c r="Q3155" t="s">
        <v>8315</v>
      </c>
      <c r="R3155" t="s">
        <v>8317</v>
      </c>
    </row>
    <row r="3156" spans="1:18" x14ac:dyDescent="0.25">
      <c r="A3156">
        <v>3467</v>
      </c>
      <c r="B3156" s="9" t="s">
        <v>3466</v>
      </c>
      <c r="C3156" s="3" t="s">
        <v>7577</v>
      </c>
      <c r="D3156" s="5">
        <v>3000</v>
      </c>
      <c r="E3156" s="7">
        <v>3030</v>
      </c>
      <c r="F3156" t="s">
        <v>8218</v>
      </c>
      <c r="G3156" t="s">
        <v>8223</v>
      </c>
      <c r="H3156" t="s">
        <v>8245</v>
      </c>
      <c r="I3156">
        <v>1426864032</v>
      </c>
      <c r="J3156">
        <v>1424275632</v>
      </c>
      <c r="K3156" t="b">
        <v>0</v>
      </c>
      <c r="L3156">
        <v>47</v>
      </c>
      <c r="M3156" t="b">
        <v>1</v>
      </c>
      <c r="N3156" t="s">
        <v>8269</v>
      </c>
      <c r="O3156">
        <f>ROUND(E3156/D3156*100,0)</f>
        <v>101</v>
      </c>
      <c r="P3156">
        <f>IFERROR(ROUND(E3156/L3156,2),"N/A")</f>
        <v>64.47</v>
      </c>
      <c r="Q3156" t="s">
        <v>8315</v>
      </c>
      <c r="R3156" t="s">
        <v>8317</v>
      </c>
    </row>
    <row r="3157" spans="1:18" ht="60" x14ac:dyDescent="0.25">
      <c r="A3157">
        <v>3240</v>
      </c>
      <c r="B3157" s="9" t="s">
        <v>3240</v>
      </c>
      <c r="C3157" s="3" t="s">
        <v>7350</v>
      </c>
      <c r="D3157" s="5">
        <v>3000</v>
      </c>
      <c r="E3157" s="7">
        <v>3017</v>
      </c>
      <c r="F3157" t="s">
        <v>8218</v>
      </c>
      <c r="G3157" t="s">
        <v>8224</v>
      </c>
      <c r="H3157" t="s">
        <v>8246</v>
      </c>
      <c r="I3157">
        <v>1487286000</v>
      </c>
      <c r="J3157">
        <v>1484843948</v>
      </c>
      <c r="K3157" t="b">
        <v>0</v>
      </c>
      <c r="L3157">
        <v>34</v>
      </c>
      <c r="M3157" t="b">
        <v>1</v>
      </c>
      <c r="N3157" t="s">
        <v>8269</v>
      </c>
      <c r="O3157">
        <f>ROUND(E3157/D3157*100,0)</f>
        <v>101</v>
      </c>
      <c r="P3157">
        <f>IFERROR(ROUND(E3157/L3157,2),"N/A")</f>
        <v>88.74</v>
      </c>
      <c r="Q3157" t="s">
        <v>8315</v>
      </c>
      <c r="R3157" t="s">
        <v>8317</v>
      </c>
    </row>
    <row r="3158" spans="1:18" ht="60" x14ac:dyDescent="0.25">
      <c r="A3158">
        <v>3785</v>
      </c>
      <c r="B3158" s="9" t="s">
        <v>3782</v>
      </c>
      <c r="C3158" s="3" t="s">
        <v>7895</v>
      </c>
      <c r="D3158" s="5">
        <v>2000</v>
      </c>
      <c r="E3158" s="7">
        <v>3015</v>
      </c>
      <c r="F3158" t="s">
        <v>8218</v>
      </c>
      <c r="G3158" t="s">
        <v>8224</v>
      </c>
      <c r="H3158" t="s">
        <v>8246</v>
      </c>
      <c r="I3158">
        <v>1470132180</v>
      </c>
      <c r="J3158">
        <v>1467040769</v>
      </c>
      <c r="K3158" t="b">
        <v>0</v>
      </c>
      <c r="L3158">
        <v>30</v>
      </c>
      <c r="M3158" t="b">
        <v>1</v>
      </c>
      <c r="N3158" t="s">
        <v>8303</v>
      </c>
      <c r="O3158">
        <f>ROUND(E3158/D3158*100,0)</f>
        <v>151</v>
      </c>
      <c r="P3158">
        <f>IFERROR(ROUND(E3158/L3158,2),"N/A")</f>
        <v>100.5</v>
      </c>
      <c r="Q3158" t="s">
        <v>8315</v>
      </c>
      <c r="R3158" t="s">
        <v>8318</v>
      </c>
    </row>
    <row r="3159" spans="1:18" ht="60" x14ac:dyDescent="0.25">
      <c r="A3159">
        <v>3609</v>
      </c>
      <c r="B3159" s="9" t="s">
        <v>3608</v>
      </c>
      <c r="C3159" s="3" t="s">
        <v>7719</v>
      </c>
      <c r="D3159" s="5">
        <v>1960</v>
      </c>
      <c r="E3159" s="7">
        <v>3005</v>
      </c>
      <c r="F3159" t="s">
        <v>8218</v>
      </c>
      <c r="G3159" t="s">
        <v>8224</v>
      </c>
      <c r="H3159" t="s">
        <v>8246</v>
      </c>
      <c r="I3159">
        <v>1459378085</v>
      </c>
      <c r="J3159">
        <v>1456789685</v>
      </c>
      <c r="K3159" t="b">
        <v>0</v>
      </c>
      <c r="L3159">
        <v>21</v>
      </c>
      <c r="M3159" t="b">
        <v>1</v>
      </c>
      <c r="N3159" t="s">
        <v>8269</v>
      </c>
      <c r="O3159">
        <f>ROUND(E3159/D3159*100,0)</f>
        <v>153</v>
      </c>
      <c r="P3159">
        <f>IFERROR(ROUND(E3159/L3159,2),"N/A")</f>
        <v>143.1</v>
      </c>
      <c r="Q3159" t="s">
        <v>8315</v>
      </c>
      <c r="R3159" t="s">
        <v>8317</v>
      </c>
    </row>
    <row r="3160" spans="1:18" ht="60" x14ac:dyDescent="0.25">
      <c r="A3160">
        <v>4048</v>
      </c>
      <c r="B3160" s="9" t="s">
        <v>4044</v>
      </c>
      <c r="C3160" s="3" t="s">
        <v>8152</v>
      </c>
      <c r="D3160" s="5">
        <v>17000</v>
      </c>
      <c r="E3160" s="7">
        <v>3001</v>
      </c>
      <c r="F3160" t="s">
        <v>8220</v>
      </c>
      <c r="G3160" t="s">
        <v>8224</v>
      </c>
      <c r="H3160" t="s">
        <v>8246</v>
      </c>
      <c r="I3160">
        <v>1460373187</v>
      </c>
      <c r="J3160">
        <v>1457352787</v>
      </c>
      <c r="K3160" t="b">
        <v>0</v>
      </c>
      <c r="L3160">
        <v>91</v>
      </c>
      <c r="M3160" t="b">
        <v>0</v>
      </c>
      <c r="N3160" t="s">
        <v>8269</v>
      </c>
      <c r="O3160">
        <f>ROUND(E3160/D3160*100,0)</f>
        <v>18</v>
      </c>
      <c r="P3160">
        <f>IFERROR(ROUND(E3160/L3160,2),"N/A")</f>
        <v>32.979999999999997</v>
      </c>
      <c r="Q3160" t="s">
        <v>8315</v>
      </c>
      <c r="R3160" t="s">
        <v>8317</v>
      </c>
    </row>
    <row r="3161" spans="1:18" ht="45" x14ac:dyDescent="0.25">
      <c r="A3161">
        <v>2830</v>
      </c>
      <c r="B3161" s="9" t="s">
        <v>2830</v>
      </c>
      <c r="C3161" s="3" t="s">
        <v>6940</v>
      </c>
      <c r="D3161" s="5">
        <v>3000</v>
      </c>
      <c r="E3161" s="7">
        <v>3000</v>
      </c>
      <c r="F3161" t="s">
        <v>8218</v>
      </c>
      <c r="G3161" t="s">
        <v>8223</v>
      </c>
      <c r="H3161" t="s">
        <v>8245</v>
      </c>
      <c r="I3161">
        <v>1399867140</v>
      </c>
      <c r="J3161">
        <v>1398802148</v>
      </c>
      <c r="K3161" t="b">
        <v>0</v>
      </c>
      <c r="L3161">
        <v>11</v>
      </c>
      <c r="M3161" t="b">
        <v>1</v>
      </c>
      <c r="N3161" t="s">
        <v>8269</v>
      </c>
      <c r="O3161">
        <f>ROUND(E3161/D3161*100,0)</f>
        <v>100</v>
      </c>
      <c r="P3161">
        <f>IFERROR(ROUND(E3161/L3161,2),"N/A")</f>
        <v>272.73</v>
      </c>
      <c r="Q3161" t="s">
        <v>8315</v>
      </c>
      <c r="R3161" t="s">
        <v>8317</v>
      </c>
    </row>
    <row r="3162" spans="1:18" ht="45" x14ac:dyDescent="0.25">
      <c r="A3162">
        <v>3375</v>
      </c>
      <c r="B3162" s="9" t="s">
        <v>3374</v>
      </c>
      <c r="C3162" s="3" t="s">
        <v>7485</v>
      </c>
      <c r="D3162" s="5">
        <v>3000</v>
      </c>
      <c r="E3162" s="7">
        <v>3000</v>
      </c>
      <c r="F3162" t="s">
        <v>8218</v>
      </c>
      <c r="G3162" t="s">
        <v>8224</v>
      </c>
      <c r="H3162" t="s">
        <v>8246</v>
      </c>
      <c r="I3162">
        <v>1400423973</v>
      </c>
      <c r="J3162">
        <v>1399387173</v>
      </c>
      <c r="K3162" t="b">
        <v>0</v>
      </c>
      <c r="L3162">
        <v>17</v>
      </c>
      <c r="M3162" t="b">
        <v>1</v>
      </c>
      <c r="N3162" t="s">
        <v>8269</v>
      </c>
      <c r="O3162">
        <f>ROUND(E3162/D3162*100,0)</f>
        <v>100</v>
      </c>
      <c r="P3162">
        <f>IFERROR(ROUND(E3162/L3162,2),"N/A")</f>
        <v>176.47</v>
      </c>
      <c r="Q3162" t="s">
        <v>8315</v>
      </c>
      <c r="R3162" t="s">
        <v>8317</v>
      </c>
    </row>
    <row r="3163" spans="1:18" ht="45" x14ac:dyDescent="0.25">
      <c r="A3163">
        <v>3412</v>
      </c>
      <c r="B3163" s="9" t="s">
        <v>3411</v>
      </c>
      <c r="C3163" s="3" t="s">
        <v>7522</v>
      </c>
      <c r="D3163" s="5">
        <v>3000</v>
      </c>
      <c r="E3163" s="7">
        <v>3000</v>
      </c>
      <c r="F3163" t="s">
        <v>8218</v>
      </c>
      <c r="G3163" t="s">
        <v>8224</v>
      </c>
      <c r="H3163" t="s">
        <v>8246</v>
      </c>
      <c r="I3163">
        <v>1411858862</v>
      </c>
      <c r="J3163">
        <v>1409266862</v>
      </c>
      <c r="K3163" t="b">
        <v>0</v>
      </c>
      <c r="L3163">
        <v>26</v>
      </c>
      <c r="M3163" t="b">
        <v>1</v>
      </c>
      <c r="N3163" t="s">
        <v>8269</v>
      </c>
      <c r="O3163">
        <f>ROUND(E3163/D3163*100,0)</f>
        <v>100</v>
      </c>
      <c r="P3163">
        <f>IFERROR(ROUND(E3163/L3163,2),"N/A")</f>
        <v>115.38</v>
      </c>
      <c r="Q3163" t="s">
        <v>8315</v>
      </c>
      <c r="R3163" t="s">
        <v>8317</v>
      </c>
    </row>
    <row r="3164" spans="1:18" ht="45" x14ac:dyDescent="0.25">
      <c r="A3164">
        <v>3623</v>
      </c>
      <c r="B3164" s="9" t="s">
        <v>3621</v>
      </c>
      <c r="C3164" s="3" t="s">
        <v>7733</v>
      </c>
      <c r="D3164" s="5">
        <v>2500</v>
      </c>
      <c r="E3164" s="7">
        <v>3000</v>
      </c>
      <c r="F3164" t="s">
        <v>8218</v>
      </c>
      <c r="G3164" t="s">
        <v>8223</v>
      </c>
      <c r="H3164" t="s">
        <v>8245</v>
      </c>
      <c r="I3164">
        <v>1406358000</v>
      </c>
      <c r="J3164">
        <v>1404841270</v>
      </c>
      <c r="K3164" t="b">
        <v>0</v>
      </c>
      <c r="L3164">
        <v>34</v>
      </c>
      <c r="M3164" t="b">
        <v>1</v>
      </c>
      <c r="N3164" t="s">
        <v>8269</v>
      </c>
      <c r="O3164">
        <f>ROUND(E3164/D3164*100,0)</f>
        <v>120</v>
      </c>
      <c r="P3164">
        <f>IFERROR(ROUND(E3164/L3164,2),"N/A")</f>
        <v>88.24</v>
      </c>
      <c r="Q3164" t="s">
        <v>8315</v>
      </c>
      <c r="R3164" t="s">
        <v>8317</v>
      </c>
    </row>
    <row r="3165" spans="1:18" ht="45" x14ac:dyDescent="0.25">
      <c r="A3165">
        <v>3754</v>
      </c>
      <c r="B3165" s="9" t="s">
        <v>3751</v>
      </c>
      <c r="C3165" s="3" t="s">
        <v>7864</v>
      </c>
      <c r="D3165" s="5">
        <v>2500</v>
      </c>
      <c r="E3165" s="7">
        <v>3000</v>
      </c>
      <c r="F3165" t="s">
        <v>8218</v>
      </c>
      <c r="G3165" t="s">
        <v>8223</v>
      </c>
      <c r="H3165" t="s">
        <v>8245</v>
      </c>
      <c r="I3165">
        <v>1406350740</v>
      </c>
      <c r="J3165">
        <v>1403125737</v>
      </c>
      <c r="K3165" t="b">
        <v>0</v>
      </c>
      <c r="L3165">
        <v>27</v>
      </c>
      <c r="M3165" t="b">
        <v>1</v>
      </c>
      <c r="N3165" t="s">
        <v>8303</v>
      </c>
      <c r="O3165">
        <f>ROUND(E3165/D3165*100,0)</f>
        <v>120</v>
      </c>
      <c r="P3165">
        <f>IFERROR(ROUND(E3165/L3165,2),"N/A")</f>
        <v>111.11</v>
      </c>
      <c r="Q3165" t="s">
        <v>8315</v>
      </c>
      <c r="R3165" t="s">
        <v>8318</v>
      </c>
    </row>
    <row r="3166" spans="1:18" ht="45" x14ac:dyDescent="0.25">
      <c r="A3166">
        <v>3780</v>
      </c>
      <c r="B3166" s="9" t="s">
        <v>3777</v>
      </c>
      <c r="C3166" s="3" t="s">
        <v>7890</v>
      </c>
      <c r="D3166" s="5">
        <v>2500</v>
      </c>
      <c r="E3166" s="7">
        <v>3000</v>
      </c>
      <c r="F3166" t="s">
        <v>8218</v>
      </c>
      <c r="G3166" t="s">
        <v>8223</v>
      </c>
      <c r="H3166" t="s">
        <v>8245</v>
      </c>
      <c r="I3166">
        <v>1436817960</v>
      </c>
      <c r="J3166">
        <v>1433999785</v>
      </c>
      <c r="K3166" t="b">
        <v>0</v>
      </c>
      <c r="L3166">
        <v>30</v>
      </c>
      <c r="M3166" t="b">
        <v>1</v>
      </c>
      <c r="N3166" t="s">
        <v>8303</v>
      </c>
      <c r="O3166">
        <f>ROUND(E3166/D3166*100,0)</f>
        <v>120</v>
      </c>
      <c r="P3166">
        <f>IFERROR(ROUND(E3166/L3166,2),"N/A")</f>
        <v>100</v>
      </c>
      <c r="Q3166" t="s">
        <v>8315</v>
      </c>
      <c r="R3166" t="s">
        <v>8318</v>
      </c>
    </row>
    <row r="3167" spans="1:18" ht="45" x14ac:dyDescent="0.25">
      <c r="A3167">
        <v>3911</v>
      </c>
      <c r="B3167" s="9" t="s">
        <v>3908</v>
      </c>
      <c r="C3167" s="3" t="s">
        <v>8019</v>
      </c>
      <c r="D3167" s="5">
        <v>8000</v>
      </c>
      <c r="E3167" s="7">
        <v>2993</v>
      </c>
      <c r="F3167" t="s">
        <v>8220</v>
      </c>
      <c r="G3167" t="s">
        <v>8223</v>
      </c>
      <c r="H3167" t="s">
        <v>8245</v>
      </c>
      <c r="I3167">
        <v>1417033777</v>
      </c>
      <c r="J3167">
        <v>1414438177</v>
      </c>
      <c r="K3167" t="b">
        <v>0</v>
      </c>
      <c r="L3167">
        <v>36</v>
      </c>
      <c r="M3167" t="b">
        <v>0</v>
      </c>
      <c r="N3167" t="s">
        <v>8269</v>
      </c>
      <c r="O3167">
        <f>ROUND(E3167/D3167*100,0)</f>
        <v>37</v>
      </c>
      <c r="P3167">
        <f>IFERROR(ROUND(E3167/L3167,2),"N/A")</f>
        <v>83.14</v>
      </c>
      <c r="Q3167" t="s">
        <v>8315</v>
      </c>
      <c r="R3167" t="s">
        <v>8317</v>
      </c>
    </row>
    <row r="3168" spans="1:18" ht="60" x14ac:dyDescent="0.25">
      <c r="A3168">
        <v>3401</v>
      </c>
      <c r="B3168" s="9" t="s">
        <v>3400</v>
      </c>
      <c r="C3168" s="3" t="s">
        <v>7511</v>
      </c>
      <c r="D3168" s="5">
        <v>2900</v>
      </c>
      <c r="E3168" s="7">
        <v>2954</v>
      </c>
      <c r="F3168" t="s">
        <v>8218</v>
      </c>
      <c r="G3168" t="s">
        <v>8224</v>
      </c>
      <c r="H3168" t="s">
        <v>8246</v>
      </c>
      <c r="I3168">
        <v>1438968146</v>
      </c>
      <c r="J3168">
        <v>1436376146</v>
      </c>
      <c r="K3168" t="b">
        <v>0</v>
      </c>
      <c r="L3168">
        <v>66</v>
      </c>
      <c r="M3168" t="b">
        <v>1</v>
      </c>
      <c r="N3168" t="s">
        <v>8269</v>
      </c>
      <c r="O3168">
        <f>ROUND(E3168/D3168*100,0)</f>
        <v>102</v>
      </c>
      <c r="P3168">
        <f>IFERROR(ROUND(E3168/L3168,2),"N/A")</f>
        <v>44.76</v>
      </c>
      <c r="Q3168" t="s">
        <v>8315</v>
      </c>
      <c r="R3168" t="s">
        <v>8317</v>
      </c>
    </row>
    <row r="3169" spans="1:18" ht="30" x14ac:dyDescent="0.25">
      <c r="A3169">
        <v>2786</v>
      </c>
      <c r="B3169" s="9" t="s">
        <v>2786</v>
      </c>
      <c r="C3169" s="3" t="s">
        <v>6896</v>
      </c>
      <c r="D3169" s="5">
        <v>2500</v>
      </c>
      <c r="E3169" s="7">
        <v>2946</v>
      </c>
      <c r="F3169" t="s">
        <v>8218</v>
      </c>
      <c r="G3169" t="s">
        <v>8224</v>
      </c>
      <c r="H3169" t="s">
        <v>8246</v>
      </c>
      <c r="I3169">
        <v>1404913180</v>
      </c>
      <c r="J3169">
        <v>1403703580</v>
      </c>
      <c r="K3169" t="b">
        <v>0</v>
      </c>
      <c r="L3169">
        <v>74</v>
      </c>
      <c r="M3169" t="b">
        <v>1</v>
      </c>
      <c r="N3169" t="s">
        <v>8269</v>
      </c>
      <c r="O3169">
        <f>ROUND(E3169/D3169*100,0)</f>
        <v>118</v>
      </c>
      <c r="P3169">
        <f>IFERROR(ROUND(E3169/L3169,2),"N/A")</f>
        <v>39.81</v>
      </c>
      <c r="Q3169" t="s">
        <v>8315</v>
      </c>
      <c r="R3169" t="s">
        <v>8317</v>
      </c>
    </row>
    <row r="3170" spans="1:18" ht="45" x14ac:dyDescent="0.25">
      <c r="A3170">
        <v>3177</v>
      </c>
      <c r="B3170" s="9" t="s">
        <v>3177</v>
      </c>
      <c r="C3170" s="3" t="s">
        <v>7287</v>
      </c>
      <c r="D3170" s="5">
        <v>2500</v>
      </c>
      <c r="E3170" s="7">
        <v>2935</v>
      </c>
      <c r="F3170" t="s">
        <v>8218</v>
      </c>
      <c r="G3170" t="s">
        <v>8223</v>
      </c>
      <c r="H3170" t="s">
        <v>8245</v>
      </c>
      <c r="I3170">
        <v>1403366409</v>
      </c>
      <c r="J3170">
        <v>1400774409</v>
      </c>
      <c r="K3170" t="b">
        <v>1</v>
      </c>
      <c r="L3170">
        <v>51</v>
      </c>
      <c r="M3170" t="b">
        <v>1</v>
      </c>
      <c r="N3170" t="s">
        <v>8269</v>
      </c>
      <c r="O3170">
        <f>ROUND(E3170/D3170*100,0)</f>
        <v>117</v>
      </c>
      <c r="P3170">
        <f>IFERROR(ROUND(E3170/L3170,2),"N/A")</f>
        <v>57.55</v>
      </c>
      <c r="Q3170" t="s">
        <v>8315</v>
      </c>
      <c r="R3170" t="s">
        <v>8317</v>
      </c>
    </row>
    <row r="3171" spans="1:18" ht="60" x14ac:dyDescent="0.25">
      <c r="A3171">
        <v>3419</v>
      </c>
      <c r="B3171" s="9" t="s">
        <v>3418</v>
      </c>
      <c r="C3171" s="3" t="s">
        <v>7529</v>
      </c>
      <c r="D3171" s="5">
        <v>2750</v>
      </c>
      <c r="E3171" s="7">
        <v>2930</v>
      </c>
      <c r="F3171" t="s">
        <v>8218</v>
      </c>
      <c r="G3171" t="s">
        <v>8240</v>
      </c>
      <c r="H3171" t="s">
        <v>8248</v>
      </c>
      <c r="I3171">
        <v>1459978200</v>
      </c>
      <c r="J3171">
        <v>1458416585</v>
      </c>
      <c r="K3171" t="b">
        <v>0</v>
      </c>
      <c r="L3171">
        <v>46</v>
      </c>
      <c r="M3171" t="b">
        <v>1</v>
      </c>
      <c r="N3171" t="s">
        <v>8269</v>
      </c>
      <c r="O3171">
        <f>ROUND(E3171/D3171*100,0)</f>
        <v>107</v>
      </c>
      <c r="P3171">
        <f>IFERROR(ROUND(E3171/L3171,2),"N/A")</f>
        <v>63.7</v>
      </c>
      <c r="Q3171" t="s">
        <v>8315</v>
      </c>
      <c r="R3171" t="s">
        <v>8317</v>
      </c>
    </row>
    <row r="3172" spans="1:18" ht="60" x14ac:dyDescent="0.25">
      <c r="A3172">
        <v>3705</v>
      </c>
      <c r="B3172" s="9" t="s">
        <v>3702</v>
      </c>
      <c r="C3172" s="3" t="s">
        <v>7815</v>
      </c>
      <c r="D3172" s="5">
        <v>2827</v>
      </c>
      <c r="E3172" s="7">
        <v>2925</v>
      </c>
      <c r="F3172" t="s">
        <v>8218</v>
      </c>
      <c r="G3172" t="s">
        <v>8223</v>
      </c>
      <c r="H3172" t="s">
        <v>8245</v>
      </c>
      <c r="I3172">
        <v>1403546400</v>
      </c>
      <c r="J3172">
        <v>1401714114</v>
      </c>
      <c r="K3172" t="b">
        <v>0</v>
      </c>
      <c r="L3172">
        <v>35</v>
      </c>
      <c r="M3172" t="b">
        <v>1</v>
      </c>
      <c r="N3172" t="s">
        <v>8269</v>
      </c>
      <c r="O3172">
        <f>ROUND(E3172/D3172*100,0)</f>
        <v>103</v>
      </c>
      <c r="P3172">
        <f>IFERROR(ROUND(E3172/L3172,2),"N/A")</f>
        <v>83.57</v>
      </c>
      <c r="Q3172" t="s">
        <v>8315</v>
      </c>
      <c r="R3172" t="s">
        <v>8317</v>
      </c>
    </row>
    <row r="3173" spans="1:18" x14ac:dyDescent="0.25">
      <c r="A3173">
        <v>2833</v>
      </c>
      <c r="B3173" s="9" t="s">
        <v>2833</v>
      </c>
      <c r="C3173" s="3" t="s">
        <v>6943</v>
      </c>
      <c r="D3173" s="5">
        <v>2700</v>
      </c>
      <c r="E3173" s="7">
        <v>2923</v>
      </c>
      <c r="F3173" t="s">
        <v>8218</v>
      </c>
      <c r="G3173" t="s">
        <v>8223</v>
      </c>
      <c r="H3173" t="s">
        <v>8245</v>
      </c>
      <c r="I3173">
        <v>1444528800</v>
      </c>
      <c r="J3173">
        <v>1442804633</v>
      </c>
      <c r="K3173" t="b">
        <v>0</v>
      </c>
      <c r="L3173">
        <v>35</v>
      </c>
      <c r="M3173" t="b">
        <v>1</v>
      </c>
      <c r="N3173" t="s">
        <v>8269</v>
      </c>
      <c r="O3173">
        <f>ROUND(E3173/D3173*100,0)</f>
        <v>108</v>
      </c>
      <c r="P3173">
        <f>IFERROR(ROUND(E3173/L3173,2),"N/A")</f>
        <v>83.51</v>
      </c>
      <c r="Q3173" t="s">
        <v>8315</v>
      </c>
      <c r="R3173" t="s">
        <v>8317</v>
      </c>
    </row>
    <row r="3174" spans="1:18" ht="45" x14ac:dyDescent="0.25">
      <c r="A3174">
        <v>3726</v>
      </c>
      <c r="B3174" s="9" t="s">
        <v>3723</v>
      </c>
      <c r="C3174" s="3" t="s">
        <v>7836</v>
      </c>
      <c r="D3174" s="5">
        <v>850</v>
      </c>
      <c r="E3174" s="7">
        <v>2879</v>
      </c>
      <c r="F3174" t="s">
        <v>8218</v>
      </c>
      <c r="G3174" t="s">
        <v>8223</v>
      </c>
      <c r="H3174" t="s">
        <v>8245</v>
      </c>
      <c r="I3174">
        <v>1461963600</v>
      </c>
      <c r="J3174">
        <v>1459567371</v>
      </c>
      <c r="K3174" t="b">
        <v>0</v>
      </c>
      <c r="L3174">
        <v>46</v>
      </c>
      <c r="M3174" t="b">
        <v>1</v>
      </c>
      <c r="N3174" t="s">
        <v>8269</v>
      </c>
      <c r="O3174">
        <f>ROUND(E3174/D3174*100,0)</f>
        <v>339</v>
      </c>
      <c r="P3174">
        <f>IFERROR(ROUND(E3174/L3174,2),"N/A")</f>
        <v>62.59</v>
      </c>
      <c r="Q3174" t="s">
        <v>8315</v>
      </c>
      <c r="R3174" t="s">
        <v>8317</v>
      </c>
    </row>
    <row r="3175" spans="1:18" ht="45" x14ac:dyDescent="0.25">
      <c r="A3175">
        <v>3252</v>
      </c>
      <c r="B3175" s="9" t="s">
        <v>3252</v>
      </c>
      <c r="C3175" s="3" t="s">
        <v>7362</v>
      </c>
      <c r="D3175" s="5">
        <v>2250</v>
      </c>
      <c r="E3175" s="7">
        <v>2876</v>
      </c>
      <c r="F3175" t="s">
        <v>8218</v>
      </c>
      <c r="G3175" t="s">
        <v>8224</v>
      </c>
      <c r="H3175" t="s">
        <v>8246</v>
      </c>
      <c r="I3175">
        <v>1473247240</v>
      </c>
      <c r="J3175">
        <v>1470655240</v>
      </c>
      <c r="K3175" t="b">
        <v>1</v>
      </c>
      <c r="L3175">
        <v>50</v>
      </c>
      <c r="M3175" t="b">
        <v>1</v>
      </c>
      <c r="N3175" t="s">
        <v>8269</v>
      </c>
      <c r="O3175">
        <f>ROUND(E3175/D3175*100,0)</f>
        <v>128</v>
      </c>
      <c r="P3175">
        <f>IFERROR(ROUND(E3175/L3175,2),"N/A")</f>
        <v>57.52</v>
      </c>
      <c r="Q3175" t="s">
        <v>8315</v>
      </c>
      <c r="R3175" t="s">
        <v>8317</v>
      </c>
    </row>
    <row r="3176" spans="1:18" ht="45" x14ac:dyDescent="0.25">
      <c r="A3176">
        <v>3582</v>
      </c>
      <c r="B3176" s="9" t="s">
        <v>3581</v>
      </c>
      <c r="C3176" s="3" t="s">
        <v>7692</v>
      </c>
      <c r="D3176" s="5">
        <v>1000</v>
      </c>
      <c r="E3176" s="7">
        <v>2870</v>
      </c>
      <c r="F3176" t="s">
        <v>8218</v>
      </c>
      <c r="G3176" t="s">
        <v>8223</v>
      </c>
      <c r="H3176" t="s">
        <v>8245</v>
      </c>
      <c r="I3176">
        <v>1459822682</v>
      </c>
      <c r="J3176">
        <v>1458613082</v>
      </c>
      <c r="K3176" t="b">
        <v>0</v>
      </c>
      <c r="L3176">
        <v>49</v>
      </c>
      <c r="M3176" t="b">
        <v>1</v>
      </c>
      <c r="N3176" t="s">
        <v>8269</v>
      </c>
      <c r="O3176">
        <f>ROUND(E3176/D3176*100,0)</f>
        <v>287</v>
      </c>
      <c r="P3176">
        <f>IFERROR(ROUND(E3176/L3176,2),"N/A")</f>
        <v>58.57</v>
      </c>
      <c r="Q3176" t="s">
        <v>8315</v>
      </c>
      <c r="R3176" t="s">
        <v>8317</v>
      </c>
    </row>
    <row r="3177" spans="1:18" ht="60" x14ac:dyDescent="0.25">
      <c r="A3177">
        <v>2832</v>
      </c>
      <c r="B3177" s="9" t="s">
        <v>2832</v>
      </c>
      <c r="C3177" s="3" t="s">
        <v>6942</v>
      </c>
      <c r="D3177" s="5">
        <v>2500</v>
      </c>
      <c r="E3177" s="7">
        <v>2867.99</v>
      </c>
      <c r="F3177" t="s">
        <v>8218</v>
      </c>
      <c r="G3177" t="s">
        <v>8224</v>
      </c>
      <c r="H3177" t="s">
        <v>8246</v>
      </c>
      <c r="I3177">
        <v>1416780000</v>
      </c>
      <c r="J3177">
        <v>1414342894</v>
      </c>
      <c r="K3177" t="b">
        <v>0</v>
      </c>
      <c r="L3177">
        <v>95</v>
      </c>
      <c r="M3177" t="b">
        <v>1</v>
      </c>
      <c r="N3177" t="s">
        <v>8269</v>
      </c>
      <c r="O3177">
        <f>ROUND(E3177/D3177*100,0)</f>
        <v>115</v>
      </c>
      <c r="P3177">
        <f>IFERROR(ROUND(E3177/L3177,2),"N/A")</f>
        <v>30.19</v>
      </c>
      <c r="Q3177" t="s">
        <v>8315</v>
      </c>
      <c r="R3177" t="s">
        <v>8317</v>
      </c>
    </row>
    <row r="3178" spans="1:18" ht="45" x14ac:dyDescent="0.25">
      <c r="A3178">
        <v>3777</v>
      </c>
      <c r="B3178" s="9" t="s">
        <v>3774</v>
      </c>
      <c r="C3178" s="3" t="s">
        <v>7887</v>
      </c>
      <c r="D3178" s="5">
        <v>2000</v>
      </c>
      <c r="E3178" s="7">
        <v>2864</v>
      </c>
      <c r="F3178" t="s">
        <v>8218</v>
      </c>
      <c r="G3178" t="s">
        <v>8223</v>
      </c>
      <c r="H3178" t="s">
        <v>8245</v>
      </c>
      <c r="I3178">
        <v>1411790400</v>
      </c>
      <c r="J3178">
        <v>1409884821</v>
      </c>
      <c r="K3178" t="b">
        <v>0</v>
      </c>
      <c r="L3178">
        <v>59</v>
      </c>
      <c r="M3178" t="b">
        <v>1</v>
      </c>
      <c r="N3178" t="s">
        <v>8303</v>
      </c>
      <c r="O3178">
        <f>ROUND(E3178/D3178*100,0)</f>
        <v>143</v>
      </c>
      <c r="P3178">
        <f>IFERROR(ROUND(E3178/L3178,2),"N/A")</f>
        <v>48.54</v>
      </c>
      <c r="Q3178" t="s">
        <v>8315</v>
      </c>
      <c r="R3178" t="s">
        <v>8318</v>
      </c>
    </row>
    <row r="3179" spans="1:18" ht="60" x14ac:dyDescent="0.25">
      <c r="A3179">
        <v>3230</v>
      </c>
      <c r="B3179" s="9" t="s">
        <v>3230</v>
      </c>
      <c r="C3179" s="3" t="s">
        <v>7340</v>
      </c>
      <c r="D3179" s="5">
        <v>2600</v>
      </c>
      <c r="E3179" s="7">
        <v>2857</v>
      </c>
      <c r="F3179" t="s">
        <v>8218</v>
      </c>
      <c r="G3179" t="s">
        <v>8223</v>
      </c>
      <c r="H3179" t="s">
        <v>8245</v>
      </c>
      <c r="I3179">
        <v>1412135940</v>
      </c>
      <c r="J3179">
        <v>1410840126</v>
      </c>
      <c r="K3179" t="b">
        <v>1</v>
      </c>
      <c r="L3179">
        <v>37</v>
      </c>
      <c r="M3179" t="b">
        <v>1</v>
      </c>
      <c r="N3179" t="s">
        <v>8269</v>
      </c>
      <c r="O3179">
        <f>ROUND(E3179/D3179*100,0)</f>
        <v>110</v>
      </c>
      <c r="P3179">
        <f>IFERROR(ROUND(E3179/L3179,2),"N/A")</f>
        <v>77.22</v>
      </c>
      <c r="Q3179" t="s">
        <v>8315</v>
      </c>
      <c r="R3179" t="s">
        <v>8317</v>
      </c>
    </row>
    <row r="3180" spans="1:18" ht="60" x14ac:dyDescent="0.25">
      <c r="A3180">
        <v>3484</v>
      </c>
      <c r="B3180" s="9" t="s">
        <v>3483</v>
      </c>
      <c r="C3180" s="3" t="s">
        <v>7594</v>
      </c>
      <c r="D3180" s="5">
        <v>2500</v>
      </c>
      <c r="E3180" s="7">
        <v>2856</v>
      </c>
      <c r="F3180" t="s">
        <v>8218</v>
      </c>
      <c r="G3180" t="s">
        <v>8223</v>
      </c>
      <c r="H3180" t="s">
        <v>8245</v>
      </c>
      <c r="I3180">
        <v>1466014499</v>
      </c>
      <c r="J3180">
        <v>1463422499</v>
      </c>
      <c r="K3180" t="b">
        <v>0</v>
      </c>
      <c r="L3180">
        <v>44</v>
      </c>
      <c r="M3180" t="b">
        <v>1</v>
      </c>
      <c r="N3180" t="s">
        <v>8269</v>
      </c>
      <c r="O3180">
        <f>ROUND(E3180/D3180*100,0)</f>
        <v>114</v>
      </c>
      <c r="P3180">
        <f>IFERROR(ROUND(E3180/L3180,2),"N/A")</f>
        <v>64.91</v>
      </c>
      <c r="Q3180" t="s">
        <v>8315</v>
      </c>
      <c r="R3180" t="s">
        <v>8317</v>
      </c>
    </row>
    <row r="3181" spans="1:18" ht="45" x14ac:dyDescent="0.25">
      <c r="A3181">
        <v>4036</v>
      </c>
      <c r="B3181" s="9" t="s">
        <v>4032</v>
      </c>
      <c r="C3181" s="3" t="s">
        <v>7438</v>
      </c>
      <c r="D3181" s="5">
        <v>6000</v>
      </c>
      <c r="E3181" s="7">
        <v>2823</v>
      </c>
      <c r="F3181" t="s">
        <v>8220</v>
      </c>
      <c r="G3181" t="s">
        <v>8223</v>
      </c>
      <c r="H3181" t="s">
        <v>8245</v>
      </c>
      <c r="I3181">
        <v>1404253800</v>
      </c>
      <c r="J3181">
        <v>1402784964</v>
      </c>
      <c r="K3181" t="b">
        <v>0</v>
      </c>
      <c r="L3181">
        <v>17</v>
      </c>
      <c r="M3181" t="b">
        <v>0</v>
      </c>
      <c r="N3181" t="s">
        <v>8269</v>
      </c>
      <c r="O3181">
        <f>ROUND(E3181/D3181*100,0)</f>
        <v>47</v>
      </c>
      <c r="P3181">
        <f>IFERROR(ROUND(E3181/L3181,2),"N/A")</f>
        <v>166.06</v>
      </c>
      <c r="Q3181" t="s">
        <v>8315</v>
      </c>
      <c r="R3181" t="s">
        <v>8317</v>
      </c>
    </row>
    <row r="3182" spans="1:18" ht="45" x14ac:dyDescent="0.25">
      <c r="A3182">
        <v>3263</v>
      </c>
      <c r="B3182" s="9" t="s">
        <v>3263</v>
      </c>
      <c r="C3182" s="3" t="s">
        <v>7373</v>
      </c>
      <c r="D3182" s="5">
        <v>2500</v>
      </c>
      <c r="E3182" s="7">
        <v>2804.16</v>
      </c>
      <c r="F3182" t="s">
        <v>8218</v>
      </c>
      <c r="G3182" t="s">
        <v>8223</v>
      </c>
      <c r="H3182" t="s">
        <v>8245</v>
      </c>
      <c r="I3182">
        <v>1446238800</v>
      </c>
      <c r="J3182">
        <v>1444220588</v>
      </c>
      <c r="K3182" t="b">
        <v>1</v>
      </c>
      <c r="L3182">
        <v>68</v>
      </c>
      <c r="M3182" t="b">
        <v>1</v>
      </c>
      <c r="N3182" t="s">
        <v>8269</v>
      </c>
      <c r="O3182">
        <f>ROUND(E3182/D3182*100,0)</f>
        <v>112</v>
      </c>
      <c r="P3182">
        <f>IFERROR(ROUND(E3182/L3182,2),"N/A")</f>
        <v>41.24</v>
      </c>
      <c r="Q3182" t="s">
        <v>8315</v>
      </c>
      <c r="R3182" t="s">
        <v>8317</v>
      </c>
    </row>
    <row r="3183" spans="1:18" ht="30" x14ac:dyDescent="0.25">
      <c r="A3183">
        <v>3457</v>
      </c>
      <c r="B3183" s="9" t="s">
        <v>3456</v>
      </c>
      <c r="C3183" s="3" t="s">
        <v>7567</v>
      </c>
      <c r="D3183" s="5">
        <v>2000</v>
      </c>
      <c r="E3183" s="7">
        <v>2804</v>
      </c>
      <c r="F3183" t="s">
        <v>8218</v>
      </c>
      <c r="G3183" t="s">
        <v>8223</v>
      </c>
      <c r="H3183" t="s">
        <v>8245</v>
      </c>
      <c r="I3183">
        <v>1423720740</v>
      </c>
      <c r="J3183">
        <v>1421081857</v>
      </c>
      <c r="K3183" t="b">
        <v>0</v>
      </c>
      <c r="L3183">
        <v>55</v>
      </c>
      <c r="M3183" t="b">
        <v>1</v>
      </c>
      <c r="N3183" t="s">
        <v>8269</v>
      </c>
      <c r="O3183">
        <f>ROUND(E3183/D3183*100,0)</f>
        <v>140</v>
      </c>
      <c r="P3183">
        <f>IFERROR(ROUND(E3183/L3183,2),"N/A")</f>
        <v>50.98</v>
      </c>
      <c r="Q3183" t="s">
        <v>8315</v>
      </c>
      <c r="R3183" t="s">
        <v>8317</v>
      </c>
    </row>
    <row r="3184" spans="1:18" ht="60" x14ac:dyDescent="0.25">
      <c r="A3184">
        <v>2880</v>
      </c>
      <c r="B3184" s="9" t="s">
        <v>2880</v>
      </c>
      <c r="C3184" s="3" t="s">
        <v>6990</v>
      </c>
      <c r="D3184" s="5">
        <v>12000</v>
      </c>
      <c r="E3184" s="7">
        <v>2800</v>
      </c>
      <c r="F3184" t="s">
        <v>8220</v>
      </c>
      <c r="G3184" t="s">
        <v>8223</v>
      </c>
      <c r="H3184" t="s">
        <v>8245</v>
      </c>
      <c r="I3184">
        <v>1440090300</v>
      </c>
      <c r="J3184">
        <v>1436305452</v>
      </c>
      <c r="K3184" t="b">
        <v>0</v>
      </c>
      <c r="L3184">
        <v>29</v>
      </c>
      <c r="M3184" t="b">
        <v>0</v>
      </c>
      <c r="N3184" t="s">
        <v>8269</v>
      </c>
      <c r="O3184">
        <f>ROUND(E3184/D3184*100,0)</f>
        <v>23</v>
      </c>
      <c r="P3184">
        <f>IFERROR(ROUND(E3184/L3184,2),"N/A")</f>
        <v>96.55</v>
      </c>
      <c r="Q3184" t="s">
        <v>8315</v>
      </c>
      <c r="R3184" t="s">
        <v>8317</v>
      </c>
    </row>
    <row r="3185" spans="1:18" ht="45" x14ac:dyDescent="0.25">
      <c r="A3185">
        <v>3337</v>
      </c>
      <c r="B3185" s="9" t="s">
        <v>3337</v>
      </c>
      <c r="C3185" s="3" t="s">
        <v>7447</v>
      </c>
      <c r="D3185" s="5">
        <v>2500</v>
      </c>
      <c r="E3185" s="7">
        <v>2755</v>
      </c>
      <c r="F3185" t="s">
        <v>8218</v>
      </c>
      <c r="G3185" t="s">
        <v>8224</v>
      </c>
      <c r="H3185" t="s">
        <v>8246</v>
      </c>
      <c r="I3185">
        <v>1412974800</v>
      </c>
      <c r="J3185">
        <v>1411109167</v>
      </c>
      <c r="K3185" t="b">
        <v>0</v>
      </c>
      <c r="L3185">
        <v>34</v>
      </c>
      <c r="M3185" t="b">
        <v>1</v>
      </c>
      <c r="N3185" t="s">
        <v>8269</v>
      </c>
      <c r="O3185">
        <f>ROUND(E3185/D3185*100,0)</f>
        <v>110</v>
      </c>
      <c r="P3185">
        <f>IFERROR(ROUND(E3185/L3185,2),"N/A")</f>
        <v>81.03</v>
      </c>
      <c r="Q3185" t="s">
        <v>8315</v>
      </c>
      <c r="R3185" t="s">
        <v>8317</v>
      </c>
    </row>
    <row r="3186" spans="1:18" ht="60" x14ac:dyDescent="0.25">
      <c r="A3186">
        <v>3530</v>
      </c>
      <c r="B3186" s="9" t="s">
        <v>3529</v>
      </c>
      <c r="C3186" s="3" t="s">
        <v>7640</v>
      </c>
      <c r="D3186" s="5">
        <v>2750</v>
      </c>
      <c r="E3186" s="7">
        <v>2750</v>
      </c>
      <c r="F3186" t="s">
        <v>8218</v>
      </c>
      <c r="G3186" t="s">
        <v>8224</v>
      </c>
      <c r="H3186" t="s">
        <v>8246</v>
      </c>
      <c r="I3186">
        <v>1460318400</v>
      </c>
      <c r="J3186">
        <v>1457881057</v>
      </c>
      <c r="K3186" t="b">
        <v>0</v>
      </c>
      <c r="L3186">
        <v>22</v>
      </c>
      <c r="M3186" t="b">
        <v>1</v>
      </c>
      <c r="N3186" t="s">
        <v>8269</v>
      </c>
      <c r="O3186">
        <f>ROUND(E3186/D3186*100,0)</f>
        <v>100</v>
      </c>
      <c r="P3186">
        <f>IFERROR(ROUND(E3186/L3186,2),"N/A")</f>
        <v>125</v>
      </c>
      <c r="Q3186" t="s">
        <v>8315</v>
      </c>
      <c r="R3186" t="s">
        <v>8317</v>
      </c>
    </row>
    <row r="3187" spans="1:18" ht="45" x14ac:dyDescent="0.25">
      <c r="A3187">
        <v>3311</v>
      </c>
      <c r="B3187" s="9" t="s">
        <v>3311</v>
      </c>
      <c r="C3187" s="3" t="s">
        <v>7421</v>
      </c>
      <c r="D3187" s="5">
        <v>2500</v>
      </c>
      <c r="E3187" s="7">
        <v>2746</v>
      </c>
      <c r="F3187" t="s">
        <v>8218</v>
      </c>
      <c r="G3187" t="s">
        <v>8223</v>
      </c>
      <c r="H3187" t="s">
        <v>8245</v>
      </c>
      <c r="I3187">
        <v>1445065210</v>
      </c>
      <c r="J3187">
        <v>1442473210</v>
      </c>
      <c r="K3187" t="b">
        <v>0</v>
      </c>
      <c r="L3187">
        <v>45</v>
      </c>
      <c r="M3187" t="b">
        <v>1</v>
      </c>
      <c r="N3187" t="s">
        <v>8269</v>
      </c>
      <c r="O3187">
        <f>ROUND(E3187/D3187*100,0)</f>
        <v>110</v>
      </c>
      <c r="P3187">
        <f>IFERROR(ROUND(E3187/L3187,2),"N/A")</f>
        <v>61.02</v>
      </c>
      <c r="Q3187" t="s">
        <v>8315</v>
      </c>
      <c r="R3187" t="s">
        <v>8317</v>
      </c>
    </row>
    <row r="3188" spans="1:18" ht="45" x14ac:dyDescent="0.25">
      <c r="A3188">
        <v>3202</v>
      </c>
      <c r="B3188" s="9" t="s">
        <v>3202</v>
      </c>
      <c r="C3188" s="3" t="s">
        <v>7312</v>
      </c>
      <c r="D3188" s="5">
        <v>5000</v>
      </c>
      <c r="E3188" s="7">
        <v>2726</v>
      </c>
      <c r="F3188" t="s">
        <v>8220</v>
      </c>
      <c r="G3188" t="s">
        <v>8223</v>
      </c>
      <c r="H3188" t="s">
        <v>8245</v>
      </c>
      <c r="I3188">
        <v>1450072740</v>
      </c>
      <c r="J3188">
        <v>1445027346</v>
      </c>
      <c r="K3188" t="b">
        <v>0</v>
      </c>
      <c r="L3188">
        <v>25</v>
      </c>
      <c r="M3188" t="b">
        <v>0</v>
      </c>
      <c r="N3188" t="s">
        <v>8303</v>
      </c>
      <c r="O3188">
        <f>ROUND(E3188/D3188*100,0)</f>
        <v>55</v>
      </c>
      <c r="P3188">
        <f>IFERROR(ROUND(E3188/L3188,2),"N/A")</f>
        <v>109.04</v>
      </c>
      <c r="Q3188" t="s">
        <v>8315</v>
      </c>
      <c r="R3188" t="s">
        <v>8318</v>
      </c>
    </row>
    <row r="3189" spans="1:18" ht="45" x14ac:dyDescent="0.25">
      <c r="A3189">
        <v>3183</v>
      </c>
      <c r="B3189" s="9" t="s">
        <v>3183</v>
      </c>
      <c r="C3189" s="3" t="s">
        <v>7293</v>
      </c>
      <c r="D3189" s="5">
        <v>2500</v>
      </c>
      <c r="E3189" s="7">
        <v>2725</v>
      </c>
      <c r="F3189" t="s">
        <v>8218</v>
      </c>
      <c r="G3189" t="s">
        <v>8223</v>
      </c>
      <c r="H3189" t="s">
        <v>8245</v>
      </c>
      <c r="I3189">
        <v>1377284669</v>
      </c>
      <c r="J3189">
        <v>1375729469</v>
      </c>
      <c r="K3189" t="b">
        <v>1</v>
      </c>
      <c r="L3189">
        <v>68</v>
      </c>
      <c r="M3189" t="b">
        <v>1</v>
      </c>
      <c r="N3189" t="s">
        <v>8269</v>
      </c>
      <c r="O3189">
        <f>ROUND(E3189/D3189*100,0)</f>
        <v>109</v>
      </c>
      <c r="P3189">
        <f>IFERROR(ROUND(E3189/L3189,2),"N/A")</f>
        <v>40.07</v>
      </c>
      <c r="Q3189" t="s">
        <v>8315</v>
      </c>
      <c r="R3189" t="s">
        <v>8317</v>
      </c>
    </row>
    <row r="3190" spans="1:18" ht="45" x14ac:dyDescent="0.25">
      <c r="A3190">
        <v>2810</v>
      </c>
      <c r="B3190" s="9" t="s">
        <v>2810</v>
      </c>
      <c r="C3190" s="3" t="s">
        <v>6920</v>
      </c>
      <c r="D3190" s="5">
        <v>2500</v>
      </c>
      <c r="E3190" s="7">
        <v>2705</v>
      </c>
      <c r="F3190" t="s">
        <v>8218</v>
      </c>
      <c r="G3190" t="s">
        <v>8223</v>
      </c>
      <c r="H3190" t="s">
        <v>8245</v>
      </c>
      <c r="I3190">
        <v>1401595140</v>
      </c>
      <c r="J3190">
        <v>1398828064</v>
      </c>
      <c r="K3190" t="b">
        <v>0</v>
      </c>
      <c r="L3190">
        <v>57</v>
      </c>
      <c r="M3190" t="b">
        <v>1</v>
      </c>
      <c r="N3190" t="s">
        <v>8269</v>
      </c>
      <c r="O3190">
        <f>ROUND(E3190/D3190*100,0)</f>
        <v>108</v>
      </c>
      <c r="P3190">
        <f>IFERROR(ROUND(E3190/L3190,2),"N/A")</f>
        <v>47.46</v>
      </c>
      <c r="Q3190" t="s">
        <v>8315</v>
      </c>
      <c r="R3190" t="s">
        <v>8317</v>
      </c>
    </row>
    <row r="3191" spans="1:18" ht="45" x14ac:dyDescent="0.25">
      <c r="A3191">
        <v>2934</v>
      </c>
      <c r="B3191" s="9" t="s">
        <v>2934</v>
      </c>
      <c r="C3191" s="3" t="s">
        <v>7044</v>
      </c>
      <c r="D3191" s="5">
        <v>2500</v>
      </c>
      <c r="E3191" s="7">
        <v>2700</v>
      </c>
      <c r="F3191" t="s">
        <v>8218</v>
      </c>
      <c r="G3191" t="s">
        <v>8228</v>
      </c>
      <c r="H3191" t="s">
        <v>8250</v>
      </c>
      <c r="I3191">
        <v>1402845364</v>
      </c>
      <c r="J3191">
        <v>1400253364</v>
      </c>
      <c r="K3191" t="b">
        <v>0</v>
      </c>
      <c r="L3191">
        <v>37</v>
      </c>
      <c r="M3191" t="b">
        <v>1</v>
      </c>
      <c r="N3191" t="s">
        <v>8303</v>
      </c>
      <c r="O3191">
        <f>ROUND(E3191/D3191*100,0)</f>
        <v>108</v>
      </c>
      <c r="P3191">
        <f>IFERROR(ROUND(E3191/L3191,2),"N/A")</f>
        <v>72.97</v>
      </c>
      <c r="Q3191" t="s">
        <v>8315</v>
      </c>
      <c r="R3191" t="s">
        <v>8318</v>
      </c>
    </row>
    <row r="3192" spans="1:18" ht="60" x14ac:dyDescent="0.25">
      <c r="A3192">
        <v>3139</v>
      </c>
      <c r="B3192" s="9" t="s">
        <v>3139</v>
      </c>
      <c r="C3192" s="3" t="s">
        <v>7249</v>
      </c>
      <c r="D3192" s="5">
        <v>50000</v>
      </c>
      <c r="E3192" s="7">
        <v>2700</v>
      </c>
      <c r="F3192" t="s">
        <v>8221</v>
      </c>
      <c r="G3192" t="s">
        <v>8237</v>
      </c>
      <c r="H3192" t="s">
        <v>8255</v>
      </c>
      <c r="I3192">
        <v>1490416380</v>
      </c>
      <c r="J3192">
        <v>1487485760</v>
      </c>
      <c r="K3192" t="b">
        <v>0</v>
      </c>
      <c r="L3192">
        <v>6</v>
      </c>
      <c r="M3192" t="b">
        <v>0</v>
      </c>
      <c r="N3192" t="s">
        <v>8269</v>
      </c>
      <c r="O3192">
        <f>ROUND(E3192/D3192*100,0)</f>
        <v>5</v>
      </c>
      <c r="P3192">
        <f>IFERROR(ROUND(E3192/L3192,2),"N/A")</f>
        <v>450</v>
      </c>
      <c r="Q3192" t="s">
        <v>8315</v>
      </c>
      <c r="R3192" t="s">
        <v>8317</v>
      </c>
    </row>
    <row r="3193" spans="1:18" ht="45" x14ac:dyDescent="0.25">
      <c r="A3193">
        <v>3503</v>
      </c>
      <c r="B3193" s="9" t="s">
        <v>3502</v>
      </c>
      <c r="C3193" s="3" t="s">
        <v>7613</v>
      </c>
      <c r="D3193" s="5">
        <v>2500</v>
      </c>
      <c r="E3193" s="7">
        <v>2689</v>
      </c>
      <c r="F3193" t="s">
        <v>8218</v>
      </c>
      <c r="G3193" t="s">
        <v>8224</v>
      </c>
      <c r="H3193" t="s">
        <v>8246</v>
      </c>
      <c r="I3193">
        <v>1469359728</v>
      </c>
      <c r="J3193">
        <v>1466767728</v>
      </c>
      <c r="K3193" t="b">
        <v>0</v>
      </c>
      <c r="L3193">
        <v>38</v>
      </c>
      <c r="M3193" t="b">
        <v>1</v>
      </c>
      <c r="N3193" t="s">
        <v>8269</v>
      </c>
      <c r="O3193">
        <f>ROUND(E3193/D3193*100,0)</f>
        <v>108</v>
      </c>
      <c r="P3193">
        <f>IFERROR(ROUND(E3193/L3193,2),"N/A")</f>
        <v>70.760000000000005</v>
      </c>
      <c r="Q3193" t="s">
        <v>8315</v>
      </c>
      <c r="R3193" t="s">
        <v>8317</v>
      </c>
    </row>
    <row r="3194" spans="1:18" ht="45" x14ac:dyDescent="0.25">
      <c r="A3194">
        <v>2940</v>
      </c>
      <c r="B3194" s="9" t="s">
        <v>2940</v>
      </c>
      <c r="C3194" s="3" t="s">
        <v>7050</v>
      </c>
      <c r="D3194" s="5">
        <v>2500</v>
      </c>
      <c r="E3194" s="7">
        <v>2681</v>
      </c>
      <c r="F3194" t="s">
        <v>8218</v>
      </c>
      <c r="G3194" t="s">
        <v>8223</v>
      </c>
      <c r="H3194" t="s">
        <v>8245</v>
      </c>
      <c r="I3194">
        <v>1421606018</v>
      </c>
      <c r="J3194">
        <v>1418150018</v>
      </c>
      <c r="K3194" t="b">
        <v>0</v>
      </c>
      <c r="L3194">
        <v>33</v>
      </c>
      <c r="M3194" t="b">
        <v>1</v>
      </c>
      <c r="N3194" t="s">
        <v>8303</v>
      </c>
      <c r="O3194">
        <f>ROUND(E3194/D3194*100,0)</f>
        <v>107</v>
      </c>
      <c r="P3194">
        <f>IFERROR(ROUND(E3194/L3194,2),"N/A")</f>
        <v>81.239999999999995</v>
      </c>
      <c r="Q3194" t="s">
        <v>8315</v>
      </c>
      <c r="R3194" t="s">
        <v>8318</v>
      </c>
    </row>
    <row r="3195" spans="1:18" ht="60" x14ac:dyDescent="0.25">
      <c r="A3195">
        <v>3615</v>
      </c>
      <c r="B3195" s="9" t="s">
        <v>3613</v>
      </c>
      <c r="C3195" s="3" t="s">
        <v>7725</v>
      </c>
      <c r="D3195" s="5">
        <v>2500</v>
      </c>
      <c r="E3195" s="7">
        <v>2670</v>
      </c>
      <c r="F3195" t="s">
        <v>8218</v>
      </c>
      <c r="G3195" t="s">
        <v>8224</v>
      </c>
      <c r="H3195" t="s">
        <v>8246</v>
      </c>
      <c r="I3195">
        <v>1449756896</v>
      </c>
      <c r="J3195">
        <v>1447164896</v>
      </c>
      <c r="K3195" t="b">
        <v>0</v>
      </c>
      <c r="L3195">
        <v>72</v>
      </c>
      <c r="M3195" t="b">
        <v>1</v>
      </c>
      <c r="N3195" t="s">
        <v>8269</v>
      </c>
      <c r="O3195">
        <f>ROUND(E3195/D3195*100,0)</f>
        <v>107</v>
      </c>
      <c r="P3195">
        <f>IFERROR(ROUND(E3195/L3195,2),"N/A")</f>
        <v>37.08</v>
      </c>
      <c r="Q3195" t="s">
        <v>8315</v>
      </c>
      <c r="R3195" t="s">
        <v>8317</v>
      </c>
    </row>
    <row r="3196" spans="1:18" ht="60" x14ac:dyDescent="0.25">
      <c r="A3196">
        <v>3164</v>
      </c>
      <c r="B3196" s="9" t="s">
        <v>3164</v>
      </c>
      <c r="C3196" s="3" t="s">
        <v>7274</v>
      </c>
      <c r="D3196" s="5">
        <v>2500</v>
      </c>
      <c r="E3196" s="7">
        <v>2669</v>
      </c>
      <c r="F3196" t="s">
        <v>8218</v>
      </c>
      <c r="G3196" t="s">
        <v>8223</v>
      </c>
      <c r="H3196" t="s">
        <v>8245</v>
      </c>
      <c r="I3196">
        <v>1402341615</v>
      </c>
      <c r="J3196">
        <v>1399490415</v>
      </c>
      <c r="K3196" t="b">
        <v>1</v>
      </c>
      <c r="L3196">
        <v>71</v>
      </c>
      <c r="M3196" t="b">
        <v>1</v>
      </c>
      <c r="N3196" t="s">
        <v>8269</v>
      </c>
      <c r="O3196">
        <f>ROUND(E3196/D3196*100,0)</f>
        <v>107</v>
      </c>
      <c r="P3196">
        <f>IFERROR(ROUND(E3196/L3196,2),"N/A")</f>
        <v>37.590000000000003</v>
      </c>
      <c r="Q3196" t="s">
        <v>8315</v>
      </c>
      <c r="R3196" t="s">
        <v>8317</v>
      </c>
    </row>
    <row r="3197" spans="1:18" ht="60" x14ac:dyDescent="0.25">
      <c r="A3197">
        <v>2829</v>
      </c>
      <c r="B3197" s="9" t="s">
        <v>2829</v>
      </c>
      <c r="C3197" s="3" t="s">
        <v>6939</v>
      </c>
      <c r="D3197" s="5">
        <v>2500</v>
      </c>
      <c r="E3197" s="7">
        <v>2663</v>
      </c>
      <c r="F3197" t="s">
        <v>8218</v>
      </c>
      <c r="G3197" t="s">
        <v>8224</v>
      </c>
      <c r="H3197" t="s">
        <v>8246</v>
      </c>
      <c r="I3197">
        <v>1464863118</v>
      </c>
      <c r="J3197">
        <v>1462443918</v>
      </c>
      <c r="K3197" t="b">
        <v>0</v>
      </c>
      <c r="L3197">
        <v>76</v>
      </c>
      <c r="M3197" t="b">
        <v>1</v>
      </c>
      <c r="N3197" t="s">
        <v>8269</v>
      </c>
      <c r="O3197">
        <f>ROUND(E3197/D3197*100,0)</f>
        <v>107</v>
      </c>
      <c r="P3197">
        <f>IFERROR(ROUND(E3197/L3197,2),"N/A")</f>
        <v>35.04</v>
      </c>
      <c r="Q3197" t="s">
        <v>8315</v>
      </c>
      <c r="R3197" t="s">
        <v>8317</v>
      </c>
    </row>
    <row r="3198" spans="1:18" ht="60" x14ac:dyDescent="0.25">
      <c r="A3198">
        <v>3823</v>
      </c>
      <c r="B3198" s="9" t="s">
        <v>3820</v>
      </c>
      <c r="C3198" s="3" t="s">
        <v>7932</v>
      </c>
      <c r="D3198" s="5">
        <v>2500</v>
      </c>
      <c r="E3198" s="7">
        <v>2650</v>
      </c>
      <c r="F3198" t="s">
        <v>8218</v>
      </c>
      <c r="G3198" t="s">
        <v>8223</v>
      </c>
      <c r="H3198" t="s">
        <v>8245</v>
      </c>
      <c r="I3198">
        <v>1437364740</v>
      </c>
      <c r="J3198">
        <v>1434405044</v>
      </c>
      <c r="K3198" t="b">
        <v>0</v>
      </c>
      <c r="L3198">
        <v>41</v>
      </c>
      <c r="M3198" t="b">
        <v>1</v>
      </c>
      <c r="N3198" t="s">
        <v>8269</v>
      </c>
      <c r="O3198">
        <f>ROUND(E3198/D3198*100,0)</f>
        <v>106</v>
      </c>
      <c r="P3198">
        <f>IFERROR(ROUND(E3198/L3198,2),"N/A")</f>
        <v>64.63</v>
      </c>
      <c r="Q3198" t="s">
        <v>8315</v>
      </c>
      <c r="R3198" t="s">
        <v>8317</v>
      </c>
    </row>
    <row r="3199" spans="1:18" ht="60" x14ac:dyDescent="0.25">
      <c r="A3199">
        <v>3247</v>
      </c>
      <c r="B3199" s="9" t="s">
        <v>3247</v>
      </c>
      <c r="C3199" s="3" t="s">
        <v>7357</v>
      </c>
      <c r="D3199" s="5">
        <v>2500</v>
      </c>
      <c r="E3199" s="7">
        <v>2646.5</v>
      </c>
      <c r="F3199" t="s">
        <v>8218</v>
      </c>
      <c r="G3199" t="s">
        <v>8224</v>
      </c>
      <c r="H3199" t="s">
        <v>8246</v>
      </c>
      <c r="I3199">
        <v>1436696712</v>
      </c>
      <c r="J3199">
        <v>1434104712</v>
      </c>
      <c r="K3199" t="b">
        <v>1</v>
      </c>
      <c r="L3199">
        <v>57</v>
      </c>
      <c r="M3199" t="b">
        <v>1</v>
      </c>
      <c r="N3199" t="s">
        <v>8269</v>
      </c>
      <c r="O3199">
        <f>ROUND(E3199/D3199*100,0)</f>
        <v>106</v>
      </c>
      <c r="P3199">
        <f>IFERROR(ROUND(E3199/L3199,2),"N/A")</f>
        <v>46.43</v>
      </c>
      <c r="Q3199" t="s">
        <v>8315</v>
      </c>
      <c r="R3199" t="s">
        <v>8317</v>
      </c>
    </row>
    <row r="3200" spans="1:18" ht="45" x14ac:dyDescent="0.25">
      <c r="A3200">
        <v>3328</v>
      </c>
      <c r="B3200" s="9" t="s">
        <v>3328</v>
      </c>
      <c r="C3200" s="3" t="s">
        <v>7438</v>
      </c>
      <c r="D3200" s="5">
        <v>1800</v>
      </c>
      <c r="E3200" s="7">
        <v>2635</v>
      </c>
      <c r="F3200" t="s">
        <v>8218</v>
      </c>
      <c r="G3200" t="s">
        <v>8223</v>
      </c>
      <c r="H3200" t="s">
        <v>8245</v>
      </c>
      <c r="I3200">
        <v>1404522000</v>
      </c>
      <c r="J3200">
        <v>1404308883</v>
      </c>
      <c r="K3200" t="b">
        <v>0</v>
      </c>
      <c r="L3200">
        <v>9</v>
      </c>
      <c r="M3200" t="b">
        <v>1</v>
      </c>
      <c r="N3200" t="s">
        <v>8269</v>
      </c>
      <c r="O3200">
        <f>ROUND(E3200/D3200*100,0)</f>
        <v>146</v>
      </c>
      <c r="P3200">
        <f>IFERROR(ROUND(E3200/L3200,2),"N/A")</f>
        <v>292.77999999999997</v>
      </c>
      <c r="Q3200" t="s">
        <v>8315</v>
      </c>
      <c r="R3200" t="s">
        <v>8317</v>
      </c>
    </row>
    <row r="3201" spans="1:18" ht="60" x14ac:dyDescent="0.25">
      <c r="A3201">
        <v>3306</v>
      </c>
      <c r="B3201" s="9" t="s">
        <v>3306</v>
      </c>
      <c r="C3201" s="3" t="s">
        <v>7416</v>
      </c>
      <c r="D3201" s="5">
        <v>1500</v>
      </c>
      <c r="E3201" s="7">
        <v>2630</v>
      </c>
      <c r="F3201" t="s">
        <v>8218</v>
      </c>
      <c r="G3201" t="s">
        <v>8223</v>
      </c>
      <c r="H3201" t="s">
        <v>8245</v>
      </c>
      <c r="I3201">
        <v>1465527600</v>
      </c>
      <c r="J3201">
        <v>1462252542</v>
      </c>
      <c r="K3201" t="b">
        <v>0</v>
      </c>
      <c r="L3201">
        <v>54</v>
      </c>
      <c r="M3201" t="b">
        <v>1</v>
      </c>
      <c r="N3201" t="s">
        <v>8269</v>
      </c>
      <c r="O3201">
        <f>ROUND(E3201/D3201*100,0)</f>
        <v>175</v>
      </c>
      <c r="P3201">
        <f>IFERROR(ROUND(E3201/L3201,2),"N/A")</f>
        <v>48.7</v>
      </c>
      <c r="Q3201" t="s">
        <v>8315</v>
      </c>
      <c r="R3201" t="s">
        <v>8317</v>
      </c>
    </row>
    <row r="3202" spans="1:18" ht="60" x14ac:dyDescent="0.25">
      <c r="A3202">
        <v>3550</v>
      </c>
      <c r="B3202" s="9" t="s">
        <v>3549</v>
      </c>
      <c r="C3202" s="3" t="s">
        <v>7660</v>
      </c>
      <c r="D3202" s="5">
        <v>2500</v>
      </c>
      <c r="E3202" s="7">
        <v>2620</v>
      </c>
      <c r="F3202" t="s">
        <v>8218</v>
      </c>
      <c r="G3202" t="s">
        <v>8224</v>
      </c>
      <c r="H3202" t="s">
        <v>8246</v>
      </c>
      <c r="I3202">
        <v>1462224398</v>
      </c>
      <c r="J3202">
        <v>1459632398</v>
      </c>
      <c r="K3202" t="b">
        <v>0</v>
      </c>
      <c r="L3202">
        <v>64</v>
      </c>
      <c r="M3202" t="b">
        <v>1</v>
      </c>
      <c r="N3202" t="s">
        <v>8269</v>
      </c>
      <c r="O3202">
        <f>ROUND(E3202/D3202*100,0)</f>
        <v>105</v>
      </c>
      <c r="P3202">
        <f>IFERROR(ROUND(E3202/L3202,2),"N/A")</f>
        <v>40.94</v>
      </c>
      <c r="Q3202" t="s">
        <v>8315</v>
      </c>
      <c r="R3202" t="s">
        <v>8317</v>
      </c>
    </row>
    <row r="3203" spans="1:18" ht="60" x14ac:dyDescent="0.25">
      <c r="A3203">
        <v>3654</v>
      </c>
      <c r="B3203" s="9" t="s">
        <v>3651</v>
      </c>
      <c r="C3203" s="3" t="s">
        <v>7764</v>
      </c>
      <c r="D3203" s="5">
        <v>1500</v>
      </c>
      <c r="E3203" s="7">
        <v>2616</v>
      </c>
      <c r="F3203" t="s">
        <v>8218</v>
      </c>
      <c r="G3203" t="s">
        <v>8224</v>
      </c>
      <c r="H3203" t="s">
        <v>8246</v>
      </c>
      <c r="I3203">
        <v>1459702800</v>
      </c>
      <c r="J3203">
        <v>1457690386</v>
      </c>
      <c r="K3203" t="b">
        <v>0</v>
      </c>
      <c r="L3203">
        <v>38</v>
      </c>
      <c r="M3203" t="b">
        <v>1</v>
      </c>
      <c r="N3203" t="s">
        <v>8269</v>
      </c>
      <c r="O3203">
        <f>ROUND(E3203/D3203*100,0)</f>
        <v>174</v>
      </c>
      <c r="P3203">
        <f>IFERROR(ROUND(E3203/L3203,2),"N/A")</f>
        <v>68.84</v>
      </c>
      <c r="Q3203" t="s">
        <v>8315</v>
      </c>
      <c r="R3203" t="s">
        <v>8317</v>
      </c>
    </row>
    <row r="3204" spans="1:18" ht="45" x14ac:dyDescent="0.25">
      <c r="A3204">
        <v>3199</v>
      </c>
      <c r="B3204" s="9" t="s">
        <v>3199</v>
      </c>
      <c r="C3204" s="3" t="s">
        <v>7309</v>
      </c>
      <c r="D3204" s="5">
        <v>5000</v>
      </c>
      <c r="E3204" s="7">
        <v>2608</v>
      </c>
      <c r="F3204" t="s">
        <v>8220</v>
      </c>
      <c r="G3204" t="s">
        <v>8223</v>
      </c>
      <c r="H3204" t="s">
        <v>8245</v>
      </c>
      <c r="I3204">
        <v>1410037200</v>
      </c>
      <c r="J3204">
        <v>1407435418</v>
      </c>
      <c r="K3204" t="b">
        <v>0</v>
      </c>
      <c r="L3204">
        <v>53</v>
      </c>
      <c r="M3204" t="b">
        <v>0</v>
      </c>
      <c r="N3204" t="s">
        <v>8303</v>
      </c>
      <c r="O3204">
        <f>ROUND(E3204/D3204*100,0)</f>
        <v>52</v>
      </c>
      <c r="P3204">
        <f>IFERROR(ROUND(E3204/L3204,2),"N/A")</f>
        <v>49.21</v>
      </c>
      <c r="Q3204" t="s">
        <v>8315</v>
      </c>
      <c r="R3204" t="s">
        <v>8318</v>
      </c>
    </row>
    <row r="3205" spans="1:18" ht="60" x14ac:dyDescent="0.25">
      <c r="A3205">
        <v>3438</v>
      </c>
      <c r="B3205" s="9" t="s">
        <v>3437</v>
      </c>
      <c r="C3205" s="3" t="s">
        <v>7548</v>
      </c>
      <c r="D3205" s="5">
        <v>2500</v>
      </c>
      <c r="E3205" s="7">
        <v>2605</v>
      </c>
      <c r="F3205" t="s">
        <v>8218</v>
      </c>
      <c r="G3205" t="s">
        <v>8224</v>
      </c>
      <c r="H3205" t="s">
        <v>8246</v>
      </c>
      <c r="I3205">
        <v>1430600400</v>
      </c>
      <c r="J3205">
        <v>1428358567</v>
      </c>
      <c r="K3205" t="b">
        <v>0</v>
      </c>
      <c r="L3205">
        <v>14</v>
      </c>
      <c r="M3205" t="b">
        <v>1</v>
      </c>
      <c r="N3205" t="s">
        <v>8269</v>
      </c>
      <c r="O3205">
        <f>ROUND(E3205/D3205*100,0)</f>
        <v>104</v>
      </c>
      <c r="P3205">
        <f>IFERROR(ROUND(E3205/L3205,2),"N/A")</f>
        <v>186.07</v>
      </c>
      <c r="Q3205" t="s">
        <v>8315</v>
      </c>
      <c r="R3205" t="s">
        <v>8317</v>
      </c>
    </row>
    <row r="3206" spans="1:18" ht="60" x14ac:dyDescent="0.25">
      <c r="A3206">
        <v>2840</v>
      </c>
      <c r="B3206" s="9" t="s">
        <v>2840</v>
      </c>
      <c r="C3206" s="3" t="s">
        <v>6950</v>
      </c>
      <c r="D3206" s="5">
        <v>2500</v>
      </c>
      <c r="E3206" s="7">
        <v>2600</v>
      </c>
      <c r="F3206" t="s">
        <v>8218</v>
      </c>
      <c r="G3206" t="s">
        <v>8224</v>
      </c>
      <c r="H3206" t="s">
        <v>8246</v>
      </c>
      <c r="I3206">
        <v>1426698000</v>
      </c>
      <c r="J3206">
        <v>1424825479</v>
      </c>
      <c r="K3206" t="b">
        <v>0</v>
      </c>
      <c r="L3206">
        <v>132</v>
      </c>
      <c r="M3206" t="b">
        <v>1</v>
      </c>
      <c r="N3206" t="s">
        <v>8269</v>
      </c>
      <c r="O3206">
        <f>ROUND(E3206/D3206*100,0)</f>
        <v>104</v>
      </c>
      <c r="P3206">
        <f>IFERROR(ROUND(E3206/L3206,2),"N/A")</f>
        <v>19.7</v>
      </c>
      <c r="Q3206" t="s">
        <v>8315</v>
      </c>
      <c r="R3206" t="s">
        <v>8317</v>
      </c>
    </row>
    <row r="3207" spans="1:18" ht="60" x14ac:dyDescent="0.25">
      <c r="A3207">
        <v>3365</v>
      </c>
      <c r="B3207" s="9" t="s">
        <v>3364</v>
      </c>
      <c r="C3207" s="3" t="s">
        <v>7475</v>
      </c>
      <c r="D3207" s="5">
        <v>2500</v>
      </c>
      <c r="E3207" s="7">
        <v>2600</v>
      </c>
      <c r="F3207" t="s">
        <v>8218</v>
      </c>
      <c r="G3207" t="s">
        <v>8223</v>
      </c>
      <c r="H3207" t="s">
        <v>8245</v>
      </c>
      <c r="I3207">
        <v>1449973592</v>
      </c>
      <c r="J3207">
        <v>1447381592</v>
      </c>
      <c r="K3207" t="b">
        <v>0</v>
      </c>
      <c r="L3207">
        <v>3</v>
      </c>
      <c r="M3207" t="b">
        <v>1</v>
      </c>
      <c r="N3207" t="s">
        <v>8269</v>
      </c>
      <c r="O3207">
        <f>ROUND(E3207/D3207*100,0)</f>
        <v>104</v>
      </c>
      <c r="P3207">
        <f>IFERROR(ROUND(E3207/L3207,2),"N/A")</f>
        <v>866.67</v>
      </c>
      <c r="Q3207" t="s">
        <v>8315</v>
      </c>
      <c r="R3207" t="s">
        <v>8317</v>
      </c>
    </row>
    <row r="3208" spans="1:18" ht="90" x14ac:dyDescent="0.25">
      <c r="A3208">
        <v>3505</v>
      </c>
      <c r="B3208" s="9" t="s">
        <v>3504</v>
      </c>
      <c r="C3208" s="3" t="s">
        <v>7615</v>
      </c>
      <c r="D3208" s="5">
        <v>2500</v>
      </c>
      <c r="E3208" s="7">
        <v>2594</v>
      </c>
      <c r="F3208" t="s">
        <v>8218</v>
      </c>
      <c r="G3208" t="s">
        <v>8223</v>
      </c>
      <c r="H3208" t="s">
        <v>8245</v>
      </c>
      <c r="I3208">
        <v>1399953600</v>
      </c>
      <c r="J3208">
        <v>1398983245</v>
      </c>
      <c r="K3208" t="b">
        <v>0</v>
      </c>
      <c r="L3208">
        <v>39</v>
      </c>
      <c r="M3208" t="b">
        <v>1</v>
      </c>
      <c r="N3208" t="s">
        <v>8269</v>
      </c>
      <c r="O3208">
        <f>ROUND(E3208/D3208*100,0)</f>
        <v>104</v>
      </c>
      <c r="P3208">
        <f>IFERROR(ROUND(E3208/L3208,2),"N/A")</f>
        <v>66.510000000000005</v>
      </c>
      <c r="Q3208" t="s">
        <v>8315</v>
      </c>
      <c r="R3208" t="s">
        <v>8317</v>
      </c>
    </row>
    <row r="3209" spans="1:18" ht="60" x14ac:dyDescent="0.25">
      <c r="A3209">
        <v>3278</v>
      </c>
      <c r="B3209" s="9" t="s">
        <v>3278</v>
      </c>
      <c r="C3209" s="3" t="s">
        <v>7388</v>
      </c>
      <c r="D3209" s="5">
        <v>2500</v>
      </c>
      <c r="E3209" s="7">
        <v>2585</v>
      </c>
      <c r="F3209" t="s">
        <v>8218</v>
      </c>
      <c r="G3209" t="s">
        <v>8224</v>
      </c>
      <c r="H3209" t="s">
        <v>8246</v>
      </c>
      <c r="I3209">
        <v>1433017303</v>
      </c>
      <c r="J3209">
        <v>1430425303</v>
      </c>
      <c r="K3209" t="b">
        <v>1</v>
      </c>
      <c r="L3209">
        <v>34</v>
      </c>
      <c r="M3209" t="b">
        <v>1</v>
      </c>
      <c r="N3209" t="s">
        <v>8269</v>
      </c>
      <c r="O3209">
        <f>ROUND(E3209/D3209*100,0)</f>
        <v>103</v>
      </c>
      <c r="P3209">
        <f>IFERROR(ROUND(E3209/L3209,2),"N/A")</f>
        <v>76.03</v>
      </c>
      <c r="Q3209" t="s">
        <v>8315</v>
      </c>
      <c r="R3209" t="s">
        <v>8317</v>
      </c>
    </row>
    <row r="3210" spans="1:18" ht="60" x14ac:dyDescent="0.25">
      <c r="A3210">
        <v>3178</v>
      </c>
      <c r="B3210" s="9" t="s">
        <v>3178</v>
      </c>
      <c r="C3210" s="3" t="s">
        <v>7288</v>
      </c>
      <c r="D3210" s="5">
        <v>1500</v>
      </c>
      <c r="E3210" s="7">
        <v>2576</v>
      </c>
      <c r="F3210" t="s">
        <v>8218</v>
      </c>
      <c r="G3210" t="s">
        <v>8224</v>
      </c>
      <c r="H3210" t="s">
        <v>8246</v>
      </c>
      <c r="I3210">
        <v>1405521075</v>
      </c>
      <c r="J3210">
        <v>1402929075</v>
      </c>
      <c r="K3210" t="b">
        <v>1</v>
      </c>
      <c r="L3210">
        <v>78</v>
      </c>
      <c r="M3210" t="b">
        <v>1</v>
      </c>
      <c r="N3210" t="s">
        <v>8269</v>
      </c>
      <c r="O3210">
        <f>ROUND(E3210/D3210*100,0)</f>
        <v>172</v>
      </c>
      <c r="P3210">
        <f>IFERROR(ROUND(E3210/L3210,2),"N/A")</f>
        <v>33.03</v>
      </c>
      <c r="Q3210" t="s">
        <v>8315</v>
      </c>
      <c r="R3210" t="s">
        <v>8317</v>
      </c>
    </row>
    <row r="3211" spans="1:18" ht="45" x14ac:dyDescent="0.25">
      <c r="A3211">
        <v>3264</v>
      </c>
      <c r="B3211" s="9" t="s">
        <v>3264</v>
      </c>
      <c r="C3211" s="3" t="s">
        <v>7374</v>
      </c>
      <c r="D3211" s="5">
        <v>2500</v>
      </c>
      <c r="E3211" s="7">
        <v>2575</v>
      </c>
      <c r="F3211" t="s">
        <v>8218</v>
      </c>
      <c r="G3211" t="s">
        <v>8223</v>
      </c>
      <c r="H3211" t="s">
        <v>8245</v>
      </c>
      <c r="I3211">
        <v>1422482400</v>
      </c>
      <c r="J3211">
        <v>1421089938</v>
      </c>
      <c r="K3211" t="b">
        <v>1</v>
      </c>
      <c r="L3211">
        <v>49</v>
      </c>
      <c r="M3211" t="b">
        <v>1</v>
      </c>
      <c r="N3211" t="s">
        <v>8269</v>
      </c>
      <c r="O3211">
        <f>ROUND(E3211/D3211*100,0)</f>
        <v>103</v>
      </c>
      <c r="P3211">
        <f>IFERROR(ROUND(E3211/L3211,2),"N/A")</f>
        <v>52.55</v>
      </c>
      <c r="Q3211" t="s">
        <v>8315</v>
      </c>
      <c r="R3211" t="s">
        <v>8317</v>
      </c>
    </row>
    <row r="3212" spans="1:18" ht="60" x14ac:dyDescent="0.25">
      <c r="A3212">
        <v>2933</v>
      </c>
      <c r="B3212" s="9" t="s">
        <v>2933</v>
      </c>
      <c r="C3212" s="3" t="s">
        <v>7043</v>
      </c>
      <c r="D3212" s="5">
        <v>2500</v>
      </c>
      <c r="E3212" s="7">
        <v>2569</v>
      </c>
      <c r="F3212" t="s">
        <v>8218</v>
      </c>
      <c r="G3212" t="s">
        <v>8223</v>
      </c>
      <c r="H3212" t="s">
        <v>8245</v>
      </c>
      <c r="I3212">
        <v>1465081053</v>
      </c>
      <c r="J3212">
        <v>1462489053</v>
      </c>
      <c r="K3212" t="b">
        <v>0</v>
      </c>
      <c r="L3212">
        <v>54</v>
      </c>
      <c r="M3212" t="b">
        <v>1</v>
      </c>
      <c r="N3212" t="s">
        <v>8303</v>
      </c>
      <c r="O3212">
        <f>ROUND(E3212/D3212*100,0)</f>
        <v>103</v>
      </c>
      <c r="P3212">
        <f>IFERROR(ROUND(E3212/L3212,2),"N/A")</f>
        <v>47.57</v>
      </c>
      <c r="Q3212" t="s">
        <v>8315</v>
      </c>
      <c r="R3212" t="s">
        <v>8318</v>
      </c>
    </row>
    <row r="3213" spans="1:18" ht="60" x14ac:dyDescent="0.25">
      <c r="A3213">
        <v>3538</v>
      </c>
      <c r="B3213" s="9" t="s">
        <v>3537</v>
      </c>
      <c r="C3213" s="3" t="s">
        <v>7648</v>
      </c>
      <c r="D3213" s="5">
        <v>2000</v>
      </c>
      <c r="E3213" s="7">
        <v>2569</v>
      </c>
      <c r="F3213" t="s">
        <v>8218</v>
      </c>
      <c r="G3213" t="s">
        <v>8224</v>
      </c>
      <c r="H3213" t="s">
        <v>8246</v>
      </c>
      <c r="I3213">
        <v>1471428340</v>
      </c>
      <c r="J3213">
        <v>1469009140</v>
      </c>
      <c r="K3213" t="b">
        <v>0</v>
      </c>
      <c r="L3213">
        <v>83</v>
      </c>
      <c r="M3213" t="b">
        <v>1</v>
      </c>
      <c r="N3213" t="s">
        <v>8269</v>
      </c>
      <c r="O3213">
        <f>ROUND(E3213/D3213*100,0)</f>
        <v>128</v>
      </c>
      <c r="P3213">
        <f>IFERROR(ROUND(E3213/L3213,2),"N/A")</f>
        <v>30.95</v>
      </c>
      <c r="Q3213" t="s">
        <v>8315</v>
      </c>
      <c r="R3213" t="s">
        <v>8317</v>
      </c>
    </row>
    <row r="3214" spans="1:18" ht="60" x14ac:dyDescent="0.25">
      <c r="A3214">
        <v>3441</v>
      </c>
      <c r="B3214" s="9" t="s">
        <v>3440</v>
      </c>
      <c r="C3214" s="3" t="s">
        <v>7551</v>
      </c>
      <c r="D3214" s="5">
        <v>2500</v>
      </c>
      <c r="E3214" s="7">
        <v>2565</v>
      </c>
      <c r="F3214" t="s">
        <v>8218</v>
      </c>
      <c r="G3214" t="s">
        <v>8223</v>
      </c>
      <c r="H3214" t="s">
        <v>8245</v>
      </c>
      <c r="I3214">
        <v>1447445820</v>
      </c>
      <c r="J3214">
        <v>1445077121</v>
      </c>
      <c r="K3214" t="b">
        <v>0</v>
      </c>
      <c r="L3214">
        <v>43</v>
      </c>
      <c r="M3214" t="b">
        <v>1</v>
      </c>
      <c r="N3214" t="s">
        <v>8269</v>
      </c>
      <c r="O3214">
        <f>ROUND(E3214/D3214*100,0)</f>
        <v>103</v>
      </c>
      <c r="P3214">
        <f>IFERROR(ROUND(E3214/L3214,2),"N/A")</f>
        <v>59.65</v>
      </c>
      <c r="Q3214" t="s">
        <v>8315</v>
      </c>
      <c r="R3214" t="s">
        <v>8317</v>
      </c>
    </row>
    <row r="3215" spans="1:18" ht="30" x14ac:dyDescent="0.25">
      <c r="A3215">
        <v>3597</v>
      </c>
      <c r="B3215" s="9" t="s">
        <v>3596</v>
      </c>
      <c r="C3215" s="3" t="s">
        <v>7707</v>
      </c>
      <c r="D3215" s="5">
        <v>2500</v>
      </c>
      <c r="E3215" s="7">
        <v>2565</v>
      </c>
      <c r="F3215" t="s">
        <v>8218</v>
      </c>
      <c r="G3215" t="s">
        <v>8223</v>
      </c>
      <c r="H3215" t="s">
        <v>8245</v>
      </c>
      <c r="I3215">
        <v>1456984740</v>
      </c>
      <c r="J3215">
        <v>1455717790</v>
      </c>
      <c r="K3215" t="b">
        <v>0</v>
      </c>
      <c r="L3215">
        <v>33</v>
      </c>
      <c r="M3215" t="b">
        <v>1</v>
      </c>
      <c r="N3215" t="s">
        <v>8269</v>
      </c>
      <c r="O3215">
        <f>ROUND(E3215/D3215*100,0)</f>
        <v>103</v>
      </c>
      <c r="P3215">
        <f>IFERROR(ROUND(E3215/L3215,2),"N/A")</f>
        <v>77.73</v>
      </c>
      <c r="Q3215" t="s">
        <v>8315</v>
      </c>
      <c r="R3215" t="s">
        <v>8317</v>
      </c>
    </row>
    <row r="3216" spans="1:18" ht="60" x14ac:dyDescent="0.25">
      <c r="A3216">
        <v>2809</v>
      </c>
      <c r="B3216" s="9" t="s">
        <v>2809</v>
      </c>
      <c r="C3216" s="3" t="s">
        <v>6919</v>
      </c>
      <c r="D3216" s="5">
        <v>2500</v>
      </c>
      <c r="E3216" s="7">
        <v>2560</v>
      </c>
      <c r="F3216" t="s">
        <v>8218</v>
      </c>
      <c r="G3216" t="s">
        <v>8223</v>
      </c>
      <c r="H3216" t="s">
        <v>8245</v>
      </c>
      <c r="I3216">
        <v>1459348740</v>
      </c>
      <c r="J3216">
        <v>1458647725</v>
      </c>
      <c r="K3216" t="b">
        <v>0</v>
      </c>
      <c r="L3216">
        <v>21</v>
      </c>
      <c r="M3216" t="b">
        <v>1</v>
      </c>
      <c r="N3216" t="s">
        <v>8269</v>
      </c>
      <c r="O3216">
        <f>ROUND(E3216/D3216*100,0)</f>
        <v>102</v>
      </c>
      <c r="P3216">
        <f>IFERROR(ROUND(E3216/L3216,2),"N/A")</f>
        <v>121.9</v>
      </c>
      <c r="Q3216" t="s">
        <v>8315</v>
      </c>
      <c r="R3216" t="s">
        <v>8317</v>
      </c>
    </row>
    <row r="3217" spans="1:18" ht="45" x14ac:dyDescent="0.25">
      <c r="A3217">
        <v>3268</v>
      </c>
      <c r="B3217" s="9" t="s">
        <v>3268</v>
      </c>
      <c r="C3217" s="3" t="s">
        <v>7378</v>
      </c>
      <c r="D3217" s="5">
        <v>2000</v>
      </c>
      <c r="E3217" s="7">
        <v>2560</v>
      </c>
      <c r="F3217" t="s">
        <v>8218</v>
      </c>
      <c r="G3217" t="s">
        <v>8223</v>
      </c>
      <c r="H3217" t="s">
        <v>8245</v>
      </c>
      <c r="I3217">
        <v>1472074928</v>
      </c>
      <c r="J3217">
        <v>1470692528</v>
      </c>
      <c r="K3217" t="b">
        <v>1</v>
      </c>
      <c r="L3217">
        <v>42</v>
      </c>
      <c r="M3217" t="b">
        <v>1</v>
      </c>
      <c r="N3217" t="s">
        <v>8269</v>
      </c>
      <c r="O3217">
        <f>ROUND(E3217/D3217*100,0)</f>
        <v>128</v>
      </c>
      <c r="P3217">
        <f>IFERROR(ROUND(E3217/L3217,2),"N/A")</f>
        <v>60.95</v>
      </c>
      <c r="Q3217" t="s">
        <v>8315</v>
      </c>
      <c r="R3217" t="s">
        <v>8317</v>
      </c>
    </row>
    <row r="3218" spans="1:18" ht="120" x14ac:dyDescent="0.25">
      <c r="A3218">
        <v>3561</v>
      </c>
      <c r="B3218" s="9" t="s">
        <v>3560</v>
      </c>
      <c r="C3218" s="3" t="s">
        <v>7671</v>
      </c>
      <c r="D3218" s="5">
        <v>2500</v>
      </c>
      <c r="E3218" s="7">
        <v>2560</v>
      </c>
      <c r="F3218" t="s">
        <v>8218</v>
      </c>
      <c r="G3218" t="s">
        <v>8223</v>
      </c>
      <c r="H3218" t="s">
        <v>8245</v>
      </c>
      <c r="I3218">
        <v>1438799760</v>
      </c>
      <c r="J3218">
        <v>1437236378</v>
      </c>
      <c r="K3218" t="b">
        <v>0</v>
      </c>
      <c r="L3218">
        <v>54</v>
      </c>
      <c r="M3218" t="b">
        <v>1</v>
      </c>
      <c r="N3218" t="s">
        <v>8269</v>
      </c>
      <c r="O3218">
        <f>ROUND(E3218/D3218*100,0)</f>
        <v>102</v>
      </c>
      <c r="P3218">
        <f>IFERROR(ROUND(E3218/L3218,2),"N/A")</f>
        <v>47.41</v>
      </c>
      <c r="Q3218" t="s">
        <v>8315</v>
      </c>
      <c r="R3218" t="s">
        <v>8317</v>
      </c>
    </row>
    <row r="3219" spans="1:18" ht="60" x14ac:dyDescent="0.25">
      <c r="A3219">
        <v>3603</v>
      </c>
      <c r="B3219" s="9" t="s">
        <v>3602</v>
      </c>
      <c r="C3219" s="3" t="s">
        <v>7713</v>
      </c>
      <c r="D3219" s="5">
        <v>1500</v>
      </c>
      <c r="E3219" s="7">
        <v>2560</v>
      </c>
      <c r="F3219" t="s">
        <v>8218</v>
      </c>
      <c r="G3219" t="s">
        <v>8223</v>
      </c>
      <c r="H3219" t="s">
        <v>8245</v>
      </c>
      <c r="I3219">
        <v>1446759880</v>
      </c>
      <c r="J3219">
        <v>1444164280</v>
      </c>
      <c r="K3219" t="b">
        <v>0</v>
      </c>
      <c r="L3219">
        <v>57</v>
      </c>
      <c r="M3219" t="b">
        <v>1</v>
      </c>
      <c r="N3219" t="s">
        <v>8269</v>
      </c>
      <c r="O3219">
        <f>ROUND(E3219/D3219*100,0)</f>
        <v>171</v>
      </c>
      <c r="P3219">
        <f>IFERROR(ROUND(E3219/L3219,2),"N/A")</f>
        <v>44.91</v>
      </c>
      <c r="Q3219" t="s">
        <v>8315</v>
      </c>
      <c r="R3219" t="s">
        <v>8317</v>
      </c>
    </row>
    <row r="3220" spans="1:18" ht="60" x14ac:dyDescent="0.25">
      <c r="A3220">
        <v>3487</v>
      </c>
      <c r="B3220" s="9" t="s">
        <v>3486</v>
      </c>
      <c r="C3220" s="3" t="s">
        <v>7597</v>
      </c>
      <c r="D3220" s="5">
        <v>2000</v>
      </c>
      <c r="E3220" s="7">
        <v>2555</v>
      </c>
      <c r="F3220" t="s">
        <v>8218</v>
      </c>
      <c r="G3220" t="s">
        <v>8224</v>
      </c>
      <c r="H3220" t="s">
        <v>8246</v>
      </c>
      <c r="I3220">
        <v>1435185252</v>
      </c>
      <c r="J3220">
        <v>1432593252</v>
      </c>
      <c r="K3220" t="b">
        <v>0</v>
      </c>
      <c r="L3220">
        <v>66</v>
      </c>
      <c r="M3220" t="b">
        <v>1</v>
      </c>
      <c r="N3220" t="s">
        <v>8269</v>
      </c>
      <c r="O3220">
        <f>ROUND(E3220/D3220*100,0)</f>
        <v>128</v>
      </c>
      <c r="P3220">
        <f>IFERROR(ROUND(E3220/L3220,2),"N/A")</f>
        <v>38.71</v>
      </c>
      <c r="Q3220" t="s">
        <v>8315</v>
      </c>
      <c r="R3220" t="s">
        <v>8317</v>
      </c>
    </row>
    <row r="3221" spans="1:18" ht="60" x14ac:dyDescent="0.25">
      <c r="A3221">
        <v>3207</v>
      </c>
      <c r="B3221" s="9" t="s">
        <v>3207</v>
      </c>
      <c r="C3221" s="3" t="s">
        <v>7317</v>
      </c>
      <c r="D3221" s="5">
        <v>5500</v>
      </c>
      <c r="E3221" s="7">
        <v>2550</v>
      </c>
      <c r="F3221" t="s">
        <v>8220</v>
      </c>
      <c r="G3221" t="s">
        <v>8223</v>
      </c>
      <c r="H3221" t="s">
        <v>8245</v>
      </c>
      <c r="I3221">
        <v>1429767607</v>
      </c>
      <c r="J3221">
        <v>1424587207</v>
      </c>
      <c r="K3221" t="b">
        <v>0</v>
      </c>
      <c r="L3221">
        <v>36</v>
      </c>
      <c r="M3221" t="b">
        <v>0</v>
      </c>
      <c r="N3221" t="s">
        <v>8303</v>
      </c>
      <c r="O3221">
        <f>ROUND(E3221/D3221*100,0)</f>
        <v>46</v>
      </c>
      <c r="P3221">
        <f>IFERROR(ROUND(E3221/L3221,2),"N/A")</f>
        <v>70.83</v>
      </c>
      <c r="Q3221" t="s">
        <v>8315</v>
      </c>
      <c r="R3221" t="s">
        <v>8318</v>
      </c>
    </row>
    <row r="3222" spans="1:18" ht="60" x14ac:dyDescent="0.25">
      <c r="A3222">
        <v>1295</v>
      </c>
      <c r="B3222" s="9" t="s">
        <v>1296</v>
      </c>
      <c r="C3222" s="3" t="s">
        <v>5405</v>
      </c>
      <c r="D3222" s="5">
        <v>2500</v>
      </c>
      <c r="E3222" s="7">
        <v>2549</v>
      </c>
      <c r="F3222" t="s">
        <v>8218</v>
      </c>
      <c r="G3222" t="s">
        <v>8224</v>
      </c>
      <c r="H3222" t="s">
        <v>8246</v>
      </c>
      <c r="I3222">
        <v>1438189200</v>
      </c>
      <c r="J3222">
        <v>1435585497</v>
      </c>
      <c r="K3222" t="b">
        <v>0</v>
      </c>
      <c r="L3222">
        <v>64</v>
      </c>
      <c r="M3222" t="b">
        <v>1</v>
      </c>
      <c r="N3222" t="s">
        <v>8269</v>
      </c>
      <c r="O3222">
        <f>ROUND(E3222/D3222*100,0)</f>
        <v>102</v>
      </c>
      <c r="P3222">
        <f>IFERROR(ROUND(E3222/L3222,2),"N/A")</f>
        <v>39.83</v>
      </c>
      <c r="Q3222" t="s">
        <v>8315</v>
      </c>
      <c r="R3222" t="s">
        <v>8317</v>
      </c>
    </row>
    <row r="3223" spans="1:18" ht="45" x14ac:dyDescent="0.25">
      <c r="A3223">
        <v>3592</v>
      </c>
      <c r="B3223" s="9" t="s">
        <v>3591</v>
      </c>
      <c r="C3223" s="3" t="s">
        <v>7702</v>
      </c>
      <c r="D3223" s="5">
        <v>2000</v>
      </c>
      <c r="E3223" s="7">
        <v>2545</v>
      </c>
      <c r="F3223" t="s">
        <v>8218</v>
      </c>
      <c r="G3223" t="s">
        <v>8223</v>
      </c>
      <c r="H3223" t="s">
        <v>8245</v>
      </c>
      <c r="I3223">
        <v>1423630740</v>
      </c>
      <c r="J3223">
        <v>1418673307</v>
      </c>
      <c r="K3223" t="b">
        <v>0</v>
      </c>
      <c r="L3223">
        <v>35</v>
      </c>
      <c r="M3223" t="b">
        <v>1</v>
      </c>
      <c r="N3223" t="s">
        <v>8269</v>
      </c>
      <c r="O3223">
        <f>ROUND(E3223/D3223*100,0)</f>
        <v>127</v>
      </c>
      <c r="P3223">
        <f>IFERROR(ROUND(E3223/L3223,2),"N/A")</f>
        <v>72.709999999999994</v>
      </c>
      <c r="Q3223" t="s">
        <v>8315</v>
      </c>
      <c r="R3223" t="s">
        <v>8317</v>
      </c>
    </row>
    <row r="3224" spans="1:18" ht="45" x14ac:dyDescent="0.25">
      <c r="A3224">
        <v>2986</v>
      </c>
      <c r="B3224" s="9" t="s">
        <v>2986</v>
      </c>
      <c r="C3224" s="3" t="s">
        <v>7096</v>
      </c>
      <c r="D3224" s="5">
        <v>2400</v>
      </c>
      <c r="E3224" s="7">
        <v>2532</v>
      </c>
      <c r="F3224" t="s">
        <v>8218</v>
      </c>
      <c r="G3224" t="s">
        <v>8224</v>
      </c>
      <c r="H3224" t="s">
        <v>8246</v>
      </c>
      <c r="I3224">
        <v>1462100406</v>
      </c>
      <c r="J3224">
        <v>1456920006</v>
      </c>
      <c r="K3224" t="b">
        <v>0</v>
      </c>
      <c r="L3224">
        <v>56</v>
      </c>
      <c r="M3224" t="b">
        <v>1</v>
      </c>
      <c r="N3224" t="s">
        <v>8301</v>
      </c>
      <c r="O3224">
        <f>ROUND(E3224/D3224*100,0)</f>
        <v>106</v>
      </c>
      <c r="P3224">
        <f>IFERROR(ROUND(E3224/L3224,2),"N/A")</f>
        <v>45.21</v>
      </c>
      <c r="Q3224" t="s">
        <v>8315</v>
      </c>
      <c r="R3224" t="s">
        <v>8316</v>
      </c>
    </row>
    <row r="3225" spans="1:18" ht="45" x14ac:dyDescent="0.25">
      <c r="A3225">
        <v>3320</v>
      </c>
      <c r="B3225" s="9" t="s">
        <v>3320</v>
      </c>
      <c r="C3225" s="3" t="s">
        <v>7430</v>
      </c>
      <c r="D3225" s="5">
        <v>2500</v>
      </c>
      <c r="E3225" s="7">
        <v>2525</v>
      </c>
      <c r="F3225" t="s">
        <v>8218</v>
      </c>
      <c r="G3225" t="s">
        <v>8223</v>
      </c>
      <c r="H3225" t="s">
        <v>8245</v>
      </c>
      <c r="I3225">
        <v>1466557557</v>
      </c>
      <c r="J3225">
        <v>1463965557</v>
      </c>
      <c r="K3225" t="b">
        <v>0</v>
      </c>
      <c r="L3225">
        <v>38</v>
      </c>
      <c r="M3225" t="b">
        <v>1</v>
      </c>
      <c r="N3225" t="s">
        <v>8269</v>
      </c>
      <c r="O3225">
        <f>ROUND(E3225/D3225*100,0)</f>
        <v>101</v>
      </c>
      <c r="P3225">
        <f>IFERROR(ROUND(E3225/L3225,2),"N/A")</f>
        <v>66.45</v>
      </c>
      <c r="Q3225" t="s">
        <v>8315</v>
      </c>
      <c r="R3225" t="s">
        <v>8317</v>
      </c>
    </row>
    <row r="3226" spans="1:18" ht="60" x14ac:dyDescent="0.25">
      <c r="A3226">
        <v>3890</v>
      </c>
      <c r="B3226" s="9" t="s">
        <v>3887</v>
      </c>
      <c r="C3226" s="3" t="s">
        <v>7998</v>
      </c>
      <c r="D3226" s="5">
        <v>15000</v>
      </c>
      <c r="E3226" s="7">
        <v>2524</v>
      </c>
      <c r="F3226" t="s">
        <v>8220</v>
      </c>
      <c r="G3226" t="s">
        <v>8223</v>
      </c>
      <c r="H3226" t="s">
        <v>8245</v>
      </c>
      <c r="I3226">
        <v>1439662344</v>
      </c>
      <c r="J3226">
        <v>1434478344</v>
      </c>
      <c r="K3226" t="b">
        <v>0</v>
      </c>
      <c r="L3226">
        <v>8</v>
      </c>
      <c r="M3226" t="b">
        <v>0</v>
      </c>
      <c r="N3226" t="s">
        <v>8269</v>
      </c>
      <c r="O3226">
        <f>ROUND(E3226/D3226*100,0)</f>
        <v>17</v>
      </c>
      <c r="P3226">
        <f>IFERROR(ROUND(E3226/L3226,2),"N/A")</f>
        <v>315.5</v>
      </c>
      <c r="Q3226" t="s">
        <v>8315</v>
      </c>
      <c r="R3226" t="s">
        <v>8317</v>
      </c>
    </row>
    <row r="3227" spans="1:18" ht="30" x14ac:dyDescent="0.25">
      <c r="A3227">
        <v>3778</v>
      </c>
      <c r="B3227" s="9" t="s">
        <v>3775</v>
      </c>
      <c r="C3227" s="3" t="s">
        <v>7888</v>
      </c>
      <c r="D3227" s="5">
        <v>2400</v>
      </c>
      <c r="E3227" s="7">
        <v>2521</v>
      </c>
      <c r="F3227" t="s">
        <v>8218</v>
      </c>
      <c r="G3227" t="s">
        <v>8223</v>
      </c>
      <c r="H3227" t="s">
        <v>8245</v>
      </c>
      <c r="I3227">
        <v>1423942780</v>
      </c>
      <c r="J3227">
        <v>1418758780</v>
      </c>
      <c r="K3227" t="b">
        <v>0</v>
      </c>
      <c r="L3227">
        <v>36</v>
      </c>
      <c r="M3227" t="b">
        <v>1</v>
      </c>
      <c r="N3227" t="s">
        <v>8303</v>
      </c>
      <c r="O3227">
        <f>ROUND(E3227/D3227*100,0)</f>
        <v>105</v>
      </c>
      <c r="P3227">
        <f>IFERROR(ROUND(E3227/L3227,2),"N/A")</f>
        <v>70.03</v>
      </c>
      <c r="Q3227" t="s">
        <v>8315</v>
      </c>
      <c r="R3227" t="s">
        <v>8318</v>
      </c>
    </row>
    <row r="3228" spans="1:18" ht="45" x14ac:dyDescent="0.25">
      <c r="A3228">
        <v>3614</v>
      </c>
      <c r="B3228" s="9" t="s">
        <v>3439</v>
      </c>
      <c r="C3228" s="3" t="s">
        <v>7724</v>
      </c>
      <c r="D3228" s="5">
        <v>2500</v>
      </c>
      <c r="E3228" s="7">
        <v>2520</v>
      </c>
      <c r="F3228" t="s">
        <v>8218</v>
      </c>
      <c r="G3228" t="s">
        <v>8223</v>
      </c>
      <c r="H3228" t="s">
        <v>8245</v>
      </c>
      <c r="I3228">
        <v>1434675616</v>
      </c>
      <c r="J3228">
        <v>1432083616</v>
      </c>
      <c r="K3228" t="b">
        <v>0</v>
      </c>
      <c r="L3228">
        <v>71</v>
      </c>
      <c r="M3228" t="b">
        <v>1</v>
      </c>
      <c r="N3228" t="s">
        <v>8269</v>
      </c>
      <c r="O3228">
        <f>ROUND(E3228/D3228*100,0)</f>
        <v>101</v>
      </c>
      <c r="P3228">
        <f>IFERROR(ROUND(E3228/L3228,2),"N/A")</f>
        <v>35.49</v>
      </c>
      <c r="Q3228" t="s">
        <v>8315</v>
      </c>
      <c r="R3228" t="s">
        <v>8317</v>
      </c>
    </row>
    <row r="3229" spans="1:18" ht="60" x14ac:dyDescent="0.25">
      <c r="A3229">
        <v>3699</v>
      </c>
      <c r="B3229" s="9" t="s">
        <v>3696</v>
      </c>
      <c r="C3229" s="3" t="s">
        <v>7809</v>
      </c>
      <c r="D3229" s="5">
        <v>2500</v>
      </c>
      <c r="E3229" s="7">
        <v>2520</v>
      </c>
      <c r="F3229" t="s">
        <v>8218</v>
      </c>
      <c r="G3229" t="s">
        <v>8223</v>
      </c>
      <c r="H3229" t="s">
        <v>8245</v>
      </c>
      <c r="I3229">
        <v>1413383216</v>
      </c>
      <c r="J3229">
        <v>1410791216</v>
      </c>
      <c r="K3229" t="b">
        <v>0</v>
      </c>
      <c r="L3229">
        <v>40</v>
      </c>
      <c r="M3229" t="b">
        <v>1</v>
      </c>
      <c r="N3229" t="s">
        <v>8269</v>
      </c>
      <c r="O3229">
        <f>ROUND(E3229/D3229*100,0)</f>
        <v>101</v>
      </c>
      <c r="P3229">
        <f>IFERROR(ROUND(E3229/L3229,2),"N/A")</f>
        <v>63</v>
      </c>
      <c r="Q3229" t="s">
        <v>8315</v>
      </c>
      <c r="R3229" t="s">
        <v>8317</v>
      </c>
    </row>
    <row r="3230" spans="1:18" ht="30" x14ac:dyDescent="0.25">
      <c r="A3230">
        <v>3318</v>
      </c>
      <c r="B3230" s="9" t="s">
        <v>3318</v>
      </c>
      <c r="C3230" s="3" t="s">
        <v>7428</v>
      </c>
      <c r="D3230" s="5">
        <v>2000</v>
      </c>
      <c r="E3230" s="7">
        <v>2512</v>
      </c>
      <c r="F3230" t="s">
        <v>8218</v>
      </c>
      <c r="G3230" t="s">
        <v>8228</v>
      </c>
      <c r="H3230" t="s">
        <v>8250</v>
      </c>
      <c r="I3230">
        <v>1460341800</v>
      </c>
      <c r="J3230">
        <v>1456902893</v>
      </c>
      <c r="K3230" t="b">
        <v>0</v>
      </c>
      <c r="L3230">
        <v>32</v>
      </c>
      <c r="M3230" t="b">
        <v>1</v>
      </c>
      <c r="N3230" t="s">
        <v>8269</v>
      </c>
      <c r="O3230">
        <f>ROUND(E3230/D3230*100,0)</f>
        <v>126</v>
      </c>
      <c r="P3230">
        <f>IFERROR(ROUND(E3230/L3230,2),"N/A")</f>
        <v>78.5</v>
      </c>
      <c r="Q3230" t="s">
        <v>8315</v>
      </c>
      <c r="R3230" t="s">
        <v>8317</v>
      </c>
    </row>
    <row r="3231" spans="1:18" ht="60" x14ac:dyDescent="0.25">
      <c r="A3231">
        <v>3312</v>
      </c>
      <c r="B3231" s="9" t="s">
        <v>3312</v>
      </c>
      <c r="C3231" s="3" t="s">
        <v>7422</v>
      </c>
      <c r="D3231" s="5">
        <v>2500</v>
      </c>
      <c r="E3231" s="7">
        <v>2501</v>
      </c>
      <c r="F3231" t="s">
        <v>8218</v>
      </c>
      <c r="G3231" t="s">
        <v>8223</v>
      </c>
      <c r="H3231" t="s">
        <v>8245</v>
      </c>
      <c r="I3231">
        <v>1478901600</v>
      </c>
      <c r="J3231">
        <v>1477077946</v>
      </c>
      <c r="K3231" t="b">
        <v>0</v>
      </c>
      <c r="L3231">
        <v>41</v>
      </c>
      <c r="M3231" t="b">
        <v>1</v>
      </c>
      <c r="N3231" t="s">
        <v>8269</v>
      </c>
      <c r="O3231">
        <f>ROUND(E3231/D3231*100,0)</f>
        <v>100</v>
      </c>
      <c r="P3231">
        <f>IFERROR(ROUND(E3231/L3231,2),"N/A")</f>
        <v>61</v>
      </c>
      <c r="Q3231" t="s">
        <v>8315</v>
      </c>
      <c r="R3231" t="s">
        <v>8317</v>
      </c>
    </row>
    <row r="3232" spans="1:18" ht="45" x14ac:dyDescent="0.25">
      <c r="A3232">
        <v>1302</v>
      </c>
      <c r="B3232" s="9" t="s">
        <v>1303</v>
      </c>
      <c r="C3232" s="3" t="s">
        <v>5412</v>
      </c>
      <c r="D3232" s="5">
        <v>2500</v>
      </c>
      <c r="E3232" s="7">
        <v>2500</v>
      </c>
      <c r="F3232" t="s">
        <v>8218</v>
      </c>
      <c r="G3232" t="s">
        <v>8223</v>
      </c>
      <c r="H3232" t="s">
        <v>8245</v>
      </c>
      <c r="I3232">
        <v>1480559011</v>
      </c>
      <c r="J3232">
        <v>1477963411</v>
      </c>
      <c r="K3232" t="b">
        <v>0</v>
      </c>
      <c r="L3232">
        <v>50</v>
      </c>
      <c r="M3232" t="b">
        <v>1</v>
      </c>
      <c r="N3232" t="s">
        <v>8269</v>
      </c>
      <c r="O3232">
        <f>ROUND(E3232/D3232*100,0)</f>
        <v>100</v>
      </c>
      <c r="P3232">
        <f>IFERROR(ROUND(E3232/L3232,2),"N/A")</f>
        <v>50</v>
      </c>
      <c r="Q3232" t="s">
        <v>8315</v>
      </c>
      <c r="R3232" t="s">
        <v>8317</v>
      </c>
    </row>
    <row r="3233" spans="1:18" ht="30" x14ac:dyDescent="0.25">
      <c r="A3233">
        <v>3287</v>
      </c>
      <c r="B3233" s="9" t="s">
        <v>3287</v>
      </c>
      <c r="C3233" s="3" t="s">
        <v>7397</v>
      </c>
      <c r="D3233" s="5">
        <v>2500</v>
      </c>
      <c r="E3233" s="7">
        <v>2500</v>
      </c>
      <c r="F3233" t="s">
        <v>8218</v>
      </c>
      <c r="G3233" t="s">
        <v>8228</v>
      </c>
      <c r="H3233" t="s">
        <v>8250</v>
      </c>
      <c r="I3233">
        <v>1448733628</v>
      </c>
      <c r="J3233">
        <v>1446573628</v>
      </c>
      <c r="K3233" t="b">
        <v>0</v>
      </c>
      <c r="L3233">
        <v>34</v>
      </c>
      <c r="M3233" t="b">
        <v>1</v>
      </c>
      <c r="N3233" t="s">
        <v>8269</v>
      </c>
      <c r="O3233">
        <f>ROUND(E3233/D3233*100,0)</f>
        <v>100</v>
      </c>
      <c r="P3233">
        <f>IFERROR(ROUND(E3233/L3233,2),"N/A")</f>
        <v>73.53</v>
      </c>
      <c r="Q3233" t="s">
        <v>8315</v>
      </c>
      <c r="R3233" t="s">
        <v>8317</v>
      </c>
    </row>
    <row r="3234" spans="1:18" ht="60" x14ac:dyDescent="0.25">
      <c r="A3234">
        <v>3516</v>
      </c>
      <c r="B3234" s="9" t="s">
        <v>3515</v>
      </c>
      <c r="C3234" s="3" t="s">
        <v>7626</v>
      </c>
      <c r="D3234" s="5">
        <v>2500</v>
      </c>
      <c r="E3234" s="7">
        <v>2500</v>
      </c>
      <c r="F3234" t="s">
        <v>8218</v>
      </c>
      <c r="G3234" t="s">
        <v>8223</v>
      </c>
      <c r="H3234" t="s">
        <v>8245</v>
      </c>
      <c r="I3234">
        <v>1410145200</v>
      </c>
      <c r="J3234">
        <v>1407197670</v>
      </c>
      <c r="K3234" t="b">
        <v>0</v>
      </c>
      <c r="L3234">
        <v>11</v>
      </c>
      <c r="M3234" t="b">
        <v>1</v>
      </c>
      <c r="N3234" t="s">
        <v>8269</v>
      </c>
      <c r="O3234">
        <f>ROUND(E3234/D3234*100,0)</f>
        <v>100</v>
      </c>
      <c r="P3234">
        <f>IFERROR(ROUND(E3234/L3234,2),"N/A")</f>
        <v>227.27</v>
      </c>
      <c r="Q3234" t="s">
        <v>8315</v>
      </c>
      <c r="R3234" t="s">
        <v>8317</v>
      </c>
    </row>
    <row r="3235" spans="1:18" ht="45" x14ac:dyDescent="0.25">
      <c r="A3235">
        <v>3544</v>
      </c>
      <c r="B3235" s="9" t="s">
        <v>3543</v>
      </c>
      <c r="C3235" s="3" t="s">
        <v>7654</v>
      </c>
      <c r="D3235" s="5">
        <v>2500</v>
      </c>
      <c r="E3235" s="7">
        <v>2500</v>
      </c>
      <c r="F3235" t="s">
        <v>8218</v>
      </c>
      <c r="G3235" t="s">
        <v>8223</v>
      </c>
      <c r="H3235" t="s">
        <v>8245</v>
      </c>
      <c r="I3235">
        <v>1425758257</v>
      </c>
      <c r="J3235">
        <v>1423166257</v>
      </c>
      <c r="K3235" t="b">
        <v>0</v>
      </c>
      <c r="L3235">
        <v>24</v>
      </c>
      <c r="M3235" t="b">
        <v>1</v>
      </c>
      <c r="N3235" t="s">
        <v>8269</v>
      </c>
      <c r="O3235">
        <f>ROUND(E3235/D3235*100,0)</f>
        <v>100</v>
      </c>
      <c r="P3235">
        <f>IFERROR(ROUND(E3235/L3235,2),"N/A")</f>
        <v>104.17</v>
      </c>
      <c r="Q3235" t="s">
        <v>8315</v>
      </c>
      <c r="R3235" t="s">
        <v>8317</v>
      </c>
    </row>
    <row r="3236" spans="1:18" ht="60" x14ac:dyDescent="0.25">
      <c r="A3236">
        <v>3774</v>
      </c>
      <c r="B3236" s="9" t="s">
        <v>3771</v>
      </c>
      <c r="C3236" s="3" t="s">
        <v>7884</v>
      </c>
      <c r="D3236" s="5">
        <v>2500</v>
      </c>
      <c r="E3236" s="7">
        <v>2500</v>
      </c>
      <c r="F3236" t="s">
        <v>8218</v>
      </c>
      <c r="G3236" t="s">
        <v>8228</v>
      </c>
      <c r="H3236" t="s">
        <v>8250</v>
      </c>
      <c r="I3236">
        <v>1428606055</v>
      </c>
      <c r="J3236">
        <v>1427223655</v>
      </c>
      <c r="K3236" t="b">
        <v>0</v>
      </c>
      <c r="L3236">
        <v>25</v>
      </c>
      <c r="M3236" t="b">
        <v>1</v>
      </c>
      <c r="N3236" t="s">
        <v>8303</v>
      </c>
      <c r="O3236">
        <f>ROUND(E3236/D3236*100,0)</f>
        <v>100</v>
      </c>
      <c r="P3236">
        <f>IFERROR(ROUND(E3236/L3236,2),"N/A")</f>
        <v>100</v>
      </c>
      <c r="Q3236" t="s">
        <v>8315</v>
      </c>
      <c r="R3236" t="s">
        <v>8318</v>
      </c>
    </row>
    <row r="3237" spans="1:18" ht="45" x14ac:dyDescent="0.25">
      <c r="A3237">
        <v>4040</v>
      </c>
      <c r="B3237" s="9" t="s">
        <v>4036</v>
      </c>
      <c r="C3237" s="3" t="s">
        <v>8144</v>
      </c>
      <c r="D3237" s="5">
        <v>8000</v>
      </c>
      <c r="E3237" s="7">
        <v>2500</v>
      </c>
      <c r="F3237" t="s">
        <v>8220</v>
      </c>
      <c r="G3237" t="s">
        <v>8223</v>
      </c>
      <c r="H3237" t="s">
        <v>8245</v>
      </c>
      <c r="I3237">
        <v>1437188400</v>
      </c>
      <c r="J3237">
        <v>1432100004</v>
      </c>
      <c r="K3237" t="b">
        <v>0</v>
      </c>
      <c r="L3237">
        <v>2</v>
      </c>
      <c r="M3237" t="b">
        <v>0</v>
      </c>
      <c r="N3237" t="s">
        <v>8269</v>
      </c>
      <c r="O3237">
        <f>ROUND(E3237/D3237*100,0)</f>
        <v>31</v>
      </c>
      <c r="P3237">
        <f>IFERROR(ROUND(E3237/L3237,2),"N/A")</f>
        <v>1250</v>
      </c>
      <c r="Q3237" t="s">
        <v>8315</v>
      </c>
      <c r="R3237" t="s">
        <v>8317</v>
      </c>
    </row>
    <row r="3238" spans="1:18" ht="45" x14ac:dyDescent="0.25">
      <c r="A3238">
        <v>3937</v>
      </c>
      <c r="B3238" s="9" t="s">
        <v>3934</v>
      </c>
      <c r="C3238" s="3" t="s">
        <v>8045</v>
      </c>
      <c r="D3238" s="5">
        <v>2885</v>
      </c>
      <c r="E3238" s="7">
        <v>2485</v>
      </c>
      <c r="F3238" t="s">
        <v>8220</v>
      </c>
      <c r="G3238" t="s">
        <v>8223</v>
      </c>
      <c r="H3238" t="s">
        <v>8245</v>
      </c>
      <c r="I3238">
        <v>1468249760</v>
      </c>
      <c r="J3238">
        <v>1465830560</v>
      </c>
      <c r="K3238" t="b">
        <v>0</v>
      </c>
      <c r="L3238">
        <v>10</v>
      </c>
      <c r="M3238" t="b">
        <v>0</v>
      </c>
      <c r="N3238" t="s">
        <v>8269</v>
      </c>
      <c r="O3238">
        <f>ROUND(E3238/D3238*100,0)</f>
        <v>86</v>
      </c>
      <c r="P3238">
        <f>IFERROR(ROUND(E3238/L3238,2),"N/A")</f>
        <v>248.5</v>
      </c>
      <c r="Q3238" t="s">
        <v>8315</v>
      </c>
      <c r="R3238" t="s">
        <v>8317</v>
      </c>
    </row>
    <row r="3239" spans="1:18" ht="45" x14ac:dyDescent="0.25">
      <c r="A3239">
        <v>3105</v>
      </c>
      <c r="B3239" s="9" t="s">
        <v>3105</v>
      </c>
      <c r="C3239" s="3" t="s">
        <v>7215</v>
      </c>
      <c r="D3239" s="5">
        <v>5845</v>
      </c>
      <c r="E3239" s="7">
        <v>2476</v>
      </c>
      <c r="F3239" t="s">
        <v>8220</v>
      </c>
      <c r="G3239" t="s">
        <v>8223</v>
      </c>
      <c r="H3239" t="s">
        <v>8245</v>
      </c>
      <c r="I3239">
        <v>1413694800</v>
      </c>
      <c r="J3239">
        <v>1408986916</v>
      </c>
      <c r="K3239" t="b">
        <v>0</v>
      </c>
      <c r="L3239">
        <v>31</v>
      </c>
      <c r="M3239" t="b">
        <v>0</v>
      </c>
      <c r="N3239" t="s">
        <v>8301</v>
      </c>
      <c r="O3239">
        <f>ROUND(E3239/D3239*100,0)</f>
        <v>42</v>
      </c>
      <c r="P3239">
        <f>IFERROR(ROUND(E3239/L3239,2),"N/A")</f>
        <v>79.87</v>
      </c>
      <c r="Q3239" t="s">
        <v>8315</v>
      </c>
      <c r="R3239" t="s">
        <v>8316</v>
      </c>
    </row>
    <row r="3240" spans="1:18" ht="75" x14ac:dyDescent="0.25">
      <c r="A3240">
        <v>3290</v>
      </c>
      <c r="B3240" s="9" t="s">
        <v>3290</v>
      </c>
      <c r="C3240" s="3" t="s">
        <v>7400</v>
      </c>
      <c r="D3240" s="5">
        <v>2000</v>
      </c>
      <c r="E3240" s="7">
        <v>2424</v>
      </c>
      <c r="F3240" t="s">
        <v>8218</v>
      </c>
      <c r="G3240" t="s">
        <v>8224</v>
      </c>
      <c r="H3240" t="s">
        <v>8246</v>
      </c>
      <c r="I3240">
        <v>1489234891</v>
      </c>
      <c r="J3240">
        <v>1486642891</v>
      </c>
      <c r="K3240" t="b">
        <v>0</v>
      </c>
      <c r="L3240">
        <v>72</v>
      </c>
      <c r="M3240" t="b">
        <v>1</v>
      </c>
      <c r="N3240" t="s">
        <v>8269</v>
      </c>
      <c r="O3240">
        <f>ROUND(E3240/D3240*100,0)</f>
        <v>121</v>
      </c>
      <c r="P3240">
        <f>IFERROR(ROUND(E3240/L3240,2),"N/A")</f>
        <v>33.67</v>
      </c>
      <c r="Q3240" t="s">
        <v>8315</v>
      </c>
      <c r="R3240" t="s">
        <v>8317</v>
      </c>
    </row>
    <row r="3241" spans="1:18" ht="60" x14ac:dyDescent="0.25">
      <c r="A3241">
        <v>537</v>
      </c>
      <c r="B3241" s="9" t="s">
        <v>538</v>
      </c>
      <c r="C3241" s="3" t="s">
        <v>4647</v>
      </c>
      <c r="D3241" s="5">
        <v>2000</v>
      </c>
      <c r="E3241" s="7">
        <v>2410</v>
      </c>
      <c r="F3241" t="s">
        <v>8218</v>
      </c>
      <c r="G3241" t="s">
        <v>8223</v>
      </c>
      <c r="H3241" t="s">
        <v>8245</v>
      </c>
      <c r="I3241">
        <v>1446665191</v>
      </c>
      <c r="J3241">
        <v>1444069591</v>
      </c>
      <c r="K3241" t="b">
        <v>0</v>
      </c>
      <c r="L3241">
        <v>59</v>
      </c>
      <c r="M3241" t="b">
        <v>1</v>
      </c>
      <c r="N3241" t="s">
        <v>8269</v>
      </c>
      <c r="O3241">
        <f>ROUND(E3241/D3241*100,0)</f>
        <v>121</v>
      </c>
      <c r="P3241">
        <f>IFERROR(ROUND(E3241/L3241,2),"N/A")</f>
        <v>40.85</v>
      </c>
      <c r="Q3241" t="s">
        <v>8315</v>
      </c>
      <c r="R3241" t="s">
        <v>8317</v>
      </c>
    </row>
    <row r="3242" spans="1:18" ht="60" x14ac:dyDescent="0.25">
      <c r="A3242">
        <v>2827</v>
      </c>
      <c r="B3242" s="9" t="s">
        <v>2827</v>
      </c>
      <c r="C3242" s="3" t="s">
        <v>6937</v>
      </c>
      <c r="D3242" s="5">
        <v>2000</v>
      </c>
      <c r="E3242" s="7">
        <v>2405</v>
      </c>
      <c r="F3242" t="s">
        <v>8218</v>
      </c>
      <c r="G3242" t="s">
        <v>8223</v>
      </c>
      <c r="H3242" t="s">
        <v>8245</v>
      </c>
      <c r="I3242">
        <v>1464971400</v>
      </c>
      <c r="J3242">
        <v>1462379066</v>
      </c>
      <c r="K3242" t="b">
        <v>0</v>
      </c>
      <c r="L3242">
        <v>23</v>
      </c>
      <c r="M3242" t="b">
        <v>1</v>
      </c>
      <c r="N3242" t="s">
        <v>8269</v>
      </c>
      <c r="O3242">
        <f>ROUND(E3242/D3242*100,0)</f>
        <v>120</v>
      </c>
      <c r="P3242">
        <f>IFERROR(ROUND(E3242/L3242,2),"N/A")</f>
        <v>104.57</v>
      </c>
      <c r="Q3242" t="s">
        <v>8315</v>
      </c>
      <c r="R3242" t="s">
        <v>8317</v>
      </c>
    </row>
    <row r="3243" spans="1:18" ht="45" x14ac:dyDescent="0.25">
      <c r="A3243">
        <v>2838</v>
      </c>
      <c r="B3243" s="9" t="s">
        <v>2838</v>
      </c>
      <c r="C3243" s="3" t="s">
        <v>6948</v>
      </c>
      <c r="D3243" s="5">
        <v>2000</v>
      </c>
      <c r="E3243" s="7">
        <v>2405</v>
      </c>
      <c r="F3243" t="s">
        <v>8218</v>
      </c>
      <c r="G3243" t="s">
        <v>8223</v>
      </c>
      <c r="H3243" t="s">
        <v>8245</v>
      </c>
      <c r="I3243">
        <v>1407967200</v>
      </c>
      <c r="J3243">
        <v>1406039696</v>
      </c>
      <c r="K3243" t="b">
        <v>0</v>
      </c>
      <c r="L3243">
        <v>54</v>
      </c>
      <c r="M3243" t="b">
        <v>1</v>
      </c>
      <c r="N3243" t="s">
        <v>8269</v>
      </c>
      <c r="O3243">
        <f>ROUND(E3243/D3243*100,0)</f>
        <v>120</v>
      </c>
      <c r="P3243">
        <f>IFERROR(ROUND(E3243/L3243,2),"N/A")</f>
        <v>44.54</v>
      </c>
      <c r="Q3243" t="s">
        <v>8315</v>
      </c>
      <c r="R3243" t="s">
        <v>8317</v>
      </c>
    </row>
    <row r="3244" spans="1:18" ht="60" x14ac:dyDescent="0.25">
      <c r="A3244">
        <v>3555</v>
      </c>
      <c r="B3244" s="9" t="s">
        <v>3554</v>
      </c>
      <c r="C3244" s="3" t="s">
        <v>7665</v>
      </c>
      <c r="D3244" s="5">
        <v>2400</v>
      </c>
      <c r="E3244" s="7">
        <v>2400</v>
      </c>
      <c r="F3244" t="s">
        <v>8218</v>
      </c>
      <c r="G3244" t="s">
        <v>8236</v>
      </c>
      <c r="H3244" t="s">
        <v>8248</v>
      </c>
      <c r="I3244">
        <v>1479382594</v>
      </c>
      <c r="J3244">
        <v>1476786994</v>
      </c>
      <c r="K3244" t="b">
        <v>0</v>
      </c>
      <c r="L3244">
        <v>14</v>
      </c>
      <c r="M3244" t="b">
        <v>1</v>
      </c>
      <c r="N3244" t="s">
        <v>8269</v>
      </c>
      <c r="O3244">
        <f>ROUND(E3244/D3244*100,0)</f>
        <v>100</v>
      </c>
      <c r="P3244">
        <f>IFERROR(ROUND(E3244/L3244,2),"N/A")</f>
        <v>171.43</v>
      </c>
      <c r="Q3244" t="s">
        <v>8315</v>
      </c>
      <c r="R3244" t="s">
        <v>8317</v>
      </c>
    </row>
    <row r="3245" spans="1:18" ht="60" x14ac:dyDescent="0.25">
      <c r="A3245">
        <v>3347</v>
      </c>
      <c r="B3245" s="9" t="s">
        <v>3347</v>
      </c>
      <c r="C3245" s="3" t="s">
        <v>7457</v>
      </c>
      <c r="D3245" s="5">
        <v>2000</v>
      </c>
      <c r="E3245" s="7">
        <v>2389</v>
      </c>
      <c r="F3245" t="s">
        <v>8218</v>
      </c>
      <c r="G3245" t="s">
        <v>8224</v>
      </c>
      <c r="H3245" t="s">
        <v>8246</v>
      </c>
      <c r="I3245">
        <v>1462741200</v>
      </c>
      <c r="J3245">
        <v>1461503654</v>
      </c>
      <c r="K3245" t="b">
        <v>0</v>
      </c>
      <c r="L3245">
        <v>22</v>
      </c>
      <c r="M3245" t="b">
        <v>1</v>
      </c>
      <c r="N3245" t="s">
        <v>8269</v>
      </c>
      <c r="O3245">
        <f>ROUND(E3245/D3245*100,0)</f>
        <v>119</v>
      </c>
      <c r="P3245">
        <f>IFERROR(ROUND(E3245/L3245,2),"N/A")</f>
        <v>108.59</v>
      </c>
      <c r="Q3245" t="s">
        <v>8315</v>
      </c>
      <c r="R3245" t="s">
        <v>8317</v>
      </c>
    </row>
    <row r="3246" spans="1:18" ht="60" x14ac:dyDescent="0.25">
      <c r="A3246">
        <v>3010</v>
      </c>
      <c r="B3246" s="9" t="s">
        <v>3010</v>
      </c>
      <c r="C3246" s="3" t="s">
        <v>7120</v>
      </c>
      <c r="D3246" s="5">
        <v>1500</v>
      </c>
      <c r="E3246" s="7">
        <v>2370</v>
      </c>
      <c r="F3246" t="s">
        <v>8218</v>
      </c>
      <c r="G3246" t="s">
        <v>8223</v>
      </c>
      <c r="H3246" t="s">
        <v>8245</v>
      </c>
      <c r="I3246">
        <v>1424548719</v>
      </c>
      <c r="J3246">
        <v>1419364719</v>
      </c>
      <c r="K3246" t="b">
        <v>0</v>
      </c>
      <c r="L3246">
        <v>15</v>
      </c>
      <c r="M3246" t="b">
        <v>1</v>
      </c>
      <c r="N3246" t="s">
        <v>8301</v>
      </c>
      <c r="O3246">
        <f>ROUND(E3246/D3246*100,0)</f>
        <v>158</v>
      </c>
      <c r="P3246">
        <f>IFERROR(ROUND(E3246/L3246,2),"N/A")</f>
        <v>158</v>
      </c>
      <c r="Q3246" t="s">
        <v>8315</v>
      </c>
      <c r="R3246" t="s">
        <v>8316</v>
      </c>
    </row>
    <row r="3247" spans="1:18" ht="45" x14ac:dyDescent="0.25">
      <c r="A3247">
        <v>2845</v>
      </c>
      <c r="B3247" s="9" t="s">
        <v>2845</v>
      </c>
      <c r="C3247" s="3" t="s">
        <v>6955</v>
      </c>
      <c r="D3247" s="5">
        <v>7500</v>
      </c>
      <c r="E3247" s="7">
        <v>2366</v>
      </c>
      <c r="F3247" t="s">
        <v>8220</v>
      </c>
      <c r="G3247" t="s">
        <v>8223</v>
      </c>
      <c r="H3247" t="s">
        <v>8245</v>
      </c>
      <c r="I3247">
        <v>1433723033</v>
      </c>
      <c r="J3247">
        <v>1428539033</v>
      </c>
      <c r="K3247" t="b">
        <v>0</v>
      </c>
      <c r="L3247">
        <v>39</v>
      </c>
      <c r="M3247" t="b">
        <v>0</v>
      </c>
      <c r="N3247" t="s">
        <v>8269</v>
      </c>
      <c r="O3247">
        <f>ROUND(E3247/D3247*100,0)</f>
        <v>32</v>
      </c>
      <c r="P3247">
        <f>IFERROR(ROUND(E3247/L3247,2),"N/A")</f>
        <v>60.67</v>
      </c>
      <c r="Q3247" t="s">
        <v>8315</v>
      </c>
      <c r="R3247" t="s">
        <v>8317</v>
      </c>
    </row>
    <row r="3248" spans="1:18" ht="30" x14ac:dyDescent="0.25">
      <c r="A3248">
        <v>3148</v>
      </c>
      <c r="B3248" s="9" t="s">
        <v>3148</v>
      </c>
      <c r="C3248" s="3" t="s">
        <v>7258</v>
      </c>
      <c r="D3248" s="5">
        <v>1800</v>
      </c>
      <c r="E3248" s="7">
        <v>2361</v>
      </c>
      <c r="F3248" t="s">
        <v>8218</v>
      </c>
      <c r="G3248" t="s">
        <v>8223</v>
      </c>
      <c r="H3248" t="s">
        <v>8245</v>
      </c>
      <c r="I3248">
        <v>1412136000</v>
      </c>
      <c r="J3248">
        <v>1410278284</v>
      </c>
      <c r="K3248" t="b">
        <v>1</v>
      </c>
      <c r="L3248">
        <v>57</v>
      </c>
      <c r="M3248" t="b">
        <v>1</v>
      </c>
      <c r="N3248" t="s">
        <v>8269</v>
      </c>
      <c r="O3248">
        <f>ROUND(E3248/D3248*100,0)</f>
        <v>131</v>
      </c>
      <c r="P3248">
        <f>IFERROR(ROUND(E3248/L3248,2),"N/A")</f>
        <v>41.42</v>
      </c>
      <c r="Q3248" t="s">
        <v>8315</v>
      </c>
      <c r="R3248" t="s">
        <v>8317</v>
      </c>
    </row>
    <row r="3249" spans="1:18" ht="30" x14ac:dyDescent="0.25">
      <c r="A3249">
        <v>3803</v>
      </c>
      <c r="B3249" s="9" t="s">
        <v>3800</v>
      </c>
      <c r="C3249" s="3" t="s">
        <v>7913</v>
      </c>
      <c r="D3249" s="5">
        <v>12000</v>
      </c>
      <c r="E3249" s="7">
        <v>2358</v>
      </c>
      <c r="F3249" t="s">
        <v>8220</v>
      </c>
      <c r="G3249" t="s">
        <v>8223</v>
      </c>
      <c r="H3249" t="s">
        <v>8245</v>
      </c>
      <c r="I3249">
        <v>1457133568</v>
      </c>
      <c r="J3249">
        <v>1454541568</v>
      </c>
      <c r="K3249" t="b">
        <v>0</v>
      </c>
      <c r="L3249">
        <v>40</v>
      </c>
      <c r="M3249" t="b">
        <v>0</v>
      </c>
      <c r="N3249" t="s">
        <v>8303</v>
      </c>
      <c r="O3249">
        <f>ROUND(E3249/D3249*100,0)</f>
        <v>20</v>
      </c>
      <c r="P3249">
        <f>IFERROR(ROUND(E3249/L3249,2),"N/A")</f>
        <v>58.95</v>
      </c>
      <c r="Q3249" t="s">
        <v>8315</v>
      </c>
      <c r="R3249" t="s">
        <v>8318</v>
      </c>
    </row>
    <row r="3250" spans="1:18" ht="60" x14ac:dyDescent="0.25">
      <c r="A3250">
        <v>2927</v>
      </c>
      <c r="B3250" s="9" t="s">
        <v>2927</v>
      </c>
      <c r="C3250" s="3" t="s">
        <v>7037</v>
      </c>
      <c r="D3250" s="5">
        <v>1800</v>
      </c>
      <c r="E3250" s="7">
        <v>2355</v>
      </c>
      <c r="F3250" t="s">
        <v>8218</v>
      </c>
      <c r="G3250" t="s">
        <v>8223</v>
      </c>
      <c r="H3250" t="s">
        <v>8245</v>
      </c>
      <c r="I3250">
        <v>1405400400</v>
      </c>
      <c r="J3250">
        <v>1402934629</v>
      </c>
      <c r="K3250" t="b">
        <v>0</v>
      </c>
      <c r="L3250">
        <v>21</v>
      </c>
      <c r="M3250" t="b">
        <v>1</v>
      </c>
      <c r="N3250" t="s">
        <v>8303</v>
      </c>
      <c r="O3250">
        <f>ROUND(E3250/D3250*100,0)</f>
        <v>131</v>
      </c>
      <c r="P3250">
        <f>IFERROR(ROUND(E3250/L3250,2),"N/A")</f>
        <v>112.14</v>
      </c>
      <c r="Q3250" t="s">
        <v>8315</v>
      </c>
      <c r="R3250" t="s">
        <v>8318</v>
      </c>
    </row>
    <row r="3251" spans="1:18" ht="60" x14ac:dyDescent="0.25">
      <c r="A3251">
        <v>3767</v>
      </c>
      <c r="B3251" s="9" t="s">
        <v>3764</v>
      </c>
      <c r="C3251" s="3" t="s">
        <v>7877</v>
      </c>
      <c r="D3251" s="5">
        <v>2000</v>
      </c>
      <c r="E3251" s="7">
        <v>2335</v>
      </c>
      <c r="F3251" t="s">
        <v>8218</v>
      </c>
      <c r="G3251" t="s">
        <v>8223</v>
      </c>
      <c r="H3251" t="s">
        <v>8245</v>
      </c>
      <c r="I3251">
        <v>1425185940</v>
      </c>
      <c r="J3251">
        <v>1423960097</v>
      </c>
      <c r="K3251" t="b">
        <v>0</v>
      </c>
      <c r="L3251">
        <v>56</v>
      </c>
      <c r="M3251" t="b">
        <v>1</v>
      </c>
      <c r="N3251" t="s">
        <v>8303</v>
      </c>
      <c r="O3251">
        <f>ROUND(E3251/D3251*100,0)</f>
        <v>117</v>
      </c>
      <c r="P3251">
        <f>IFERROR(ROUND(E3251/L3251,2),"N/A")</f>
        <v>41.7</v>
      </c>
      <c r="Q3251" t="s">
        <v>8315</v>
      </c>
      <c r="R3251" t="s">
        <v>8318</v>
      </c>
    </row>
    <row r="3252" spans="1:18" ht="45" x14ac:dyDescent="0.25">
      <c r="A3252">
        <v>3152</v>
      </c>
      <c r="B3252" s="9" t="s">
        <v>3152</v>
      </c>
      <c r="C3252" s="3" t="s">
        <v>7262</v>
      </c>
      <c r="D3252" s="5">
        <v>2200</v>
      </c>
      <c r="E3252" s="7">
        <v>2331</v>
      </c>
      <c r="F3252" t="s">
        <v>8218</v>
      </c>
      <c r="G3252" t="s">
        <v>8224</v>
      </c>
      <c r="H3252" t="s">
        <v>8246</v>
      </c>
      <c r="I3252">
        <v>1383425367</v>
      </c>
      <c r="J3252">
        <v>1380833367</v>
      </c>
      <c r="K3252" t="b">
        <v>1</v>
      </c>
      <c r="L3252">
        <v>67</v>
      </c>
      <c r="M3252" t="b">
        <v>1</v>
      </c>
      <c r="N3252" t="s">
        <v>8269</v>
      </c>
      <c r="O3252">
        <f>ROUND(E3252/D3252*100,0)</f>
        <v>106</v>
      </c>
      <c r="P3252">
        <f>IFERROR(ROUND(E3252/L3252,2),"N/A")</f>
        <v>34.79</v>
      </c>
      <c r="Q3252" t="s">
        <v>8315</v>
      </c>
      <c r="R3252" t="s">
        <v>8317</v>
      </c>
    </row>
    <row r="3253" spans="1:18" ht="45" x14ac:dyDescent="0.25">
      <c r="A3253">
        <v>3313</v>
      </c>
      <c r="B3253" s="9" t="s">
        <v>3313</v>
      </c>
      <c r="C3253" s="3" t="s">
        <v>7423</v>
      </c>
      <c r="D3253" s="5">
        <v>2000</v>
      </c>
      <c r="E3253" s="7">
        <v>2321</v>
      </c>
      <c r="F3253" t="s">
        <v>8218</v>
      </c>
      <c r="G3253" t="s">
        <v>8223</v>
      </c>
      <c r="H3253" t="s">
        <v>8245</v>
      </c>
      <c r="I3253">
        <v>1453856400</v>
      </c>
      <c r="J3253">
        <v>1452664317</v>
      </c>
      <c r="K3253" t="b">
        <v>0</v>
      </c>
      <c r="L3253">
        <v>29</v>
      </c>
      <c r="M3253" t="b">
        <v>1</v>
      </c>
      <c r="N3253" t="s">
        <v>8269</v>
      </c>
      <c r="O3253">
        <f>ROUND(E3253/D3253*100,0)</f>
        <v>116</v>
      </c>
      <c r="P3253">
        <f>IFERROR(ROUND(E3253/L3253,2),"N/A")</f>
        <v>80.03</v>
      </c>
      <c r="Q3253" t="s">
        <v>8315</v>
      </c>
      <c r="R3253" t="s">
        <v>8317</v>
      </c>
    </row>
    <row r="3254" spans="1:18" ht="45" x14ac:dyDescent="0.25">
      <c r="A3254">
        <v>3448</v>
      </c>
      <c r="B3254" s="9" t="s">
        <v>3447</v>
      </c>
      <c r="C3254" s="3" t="s">
        <v>7558</v>
      </c>
      <c r="D3254" s="5">
        <v>2100</v>
      </c>
      <c r="E3254" s="7">
        <v>2305</v>
      </c>
      <c r="F3254" t="s">
        <v>8218</v>
      </c>
      <c r="G3254" t="s">
        <v>8223</v>
      </c>
      <c r="H3254" t="s">
        <v>8245</v>
      </c>
      <c r="I3254">
        <v>1418784689</v>
      </c>
      <c r="J3254">
        <v>1416192689</v>
      </c>
      <c r="K3254" t="b">
        <v>0</v>
      </c>
      <c r="L3254">
        <v>45</v>
      </c>
      <c r="M3254" t="b">
        <v>1</v>
      </c>
      <c r="N3254" t="s">
        <v>8269</v>
      </c>
      <c r="O3254">
        <f>ROUND(E3254/D3254*100,0)</f>
        <v>110</v>
      </c>
      <c r="P3254">
        <f>IFERROR(ROUND(E3254/L3254,2),"N/A")</f>
        <v>51.22</v>
      </c>
      <c r="Q3254" t="s">
        <v>8315</v>
      </c>
      <c r="R3254" t="s">
        <v>8317</v>
      </c>
    </row>
    <row r="3255" spans="1:18" ht="45" x14ac:dyDescent="0.25">
      <c r="A3255">
        <v>3172</v>
      </c>
      <c r="B3255" s="9" t="s">
        <v>3172</v>
      </c>
      <c r="C3255" s="3" t="s">
        <v>7282</v>
      </c>
      <c r="D3255" s="5">
        <v>2000</v>
      </c>
      <c r="E3255" s="7">
        <v>2300</v>
      </c>
      <c r="F3255" t="s">
        <v>8218</v>
      </c>
      <c r="G3255" t="s">
        <v>8223</v>
      </c>
      <c r="H3255" t="s">
        <v>8245</v>
      </c>
      <c r="I3255">
        <v>1329240668</v>
      </c>
      <c r="J3255">
        <v>1326648668</v>
      </c>
      <c r="K3255" t="b">
        <v>1</v>
      </c>
      <c r="L3255">
        <v>29</v>
      </c>
      <c r="M3255" t="b">
        <v>1</v>
      </c>
      <c r="N3255" t="s">
        <v>8269</v>
      </c>
      <c r="O3255">
        <f>ROUND(E3255/D3255*100,0)</f>
        <v>115</v>
      </c>
      <c r="P3255">
        <f>IFERROR(ROUND(E3255/L3255,2),"N/A")</f>
        <v>79.31</v>
      </c>
      <c r="Q3255" t="s">
        <v>8315</v>
      </c>
      <c r="R3255" t="s">
        <v>8317</v>
      </c>
    </row>
    <row r="3256" spans="1:18" ht="60" x14ac:dyDescent="0.25">
      <c r="A3256">
        <v>4105</v>
      </c>
      <c r="B3256" s="9" t="s">
        <v>4101</v>
      </c>
      <c r="C3256" s="3" t="s">
        <v>8208</v>
      </c>
      <c r="D3256" s="5">
        <v>33000</v>
      </c>
      <c r="E3256" s="7">
        <v>2300</v>
      </c>
      <c r="F3256" t="s">
        <v>8220</v>
      </c>
      <c r="G3256" t="s">
        <v>8237</v>
      </c>
      <c r="H3256" t="s">
        <v>8255</v>
      </c>
      <c r="I3256">
        <v>1482711309</v>
      </c>
      <c r="J3256">
        <v>1479860109</v>
      </c>
      <c r="K3256" t="b">
        <v>0</v>
      </c>
      <c r="L3256">
        <v>6</v>
      </c>
      <c r="M3256" t="b">
        <v>0</v>
      </c>
      <c r="N3256" t="s">
        <v>8269</v>
      </c>
      <c r="O3256">
        <f>ROUND(E3256/D3256*100,0)</f>
        <v>7</v>
      </c>
      <c r="P3256">
        <f>IFERROR(ROUND(E3256/L3256,2),"N/A")</f>
        <v>383.33</v>
      </c>
      <c r="Q3256" t="s">
        <v>8315</v>
      </c>
      <c r="R3256" t="s">
        <v>8317</v>
      </c>
    </row>
    <row r="3257" spans="1:18" ht="45" x14ac:dyDescent="0.25">
      <c r="A3257">
        <v>3924</v>
      </c>
      <c r="B3257" s="9" t="s">
        <v>3921</v>
      </c>
      <c r="C3257" s="3" t="s">
        <v>8032</v>
      </c>
      <c r="D3257" s="5">
        <v>15000</v>
      </c>
      <c r="E3257" s="7">
        <v>2290</v>
      </c>
      <c r="F3257" t="s">
        <v>8220</v>
      </c>
      <c r="G3257" t="s">
        <v>8223</v>
      </c>
      <c r="H3257" t="s">
        <v>8245</v>
      </c>
      <c r="I3257">
        <v>1403823722</v>
      </c>
      <c r="J3257">
        <v>1401231722</v>
      </c>
      <c r="K3257" t="b">
        <v>0</v>
      </c>
      <c r="L3257">
        <v>40</v>
      </c>
      <c r="M3257" t="b">
        <v>0</v>
      </c>
      <c r="N3257" t="s">
        <v>8269</v>
      </c>
      <c r="O3257">
        <f>ROUND(E3257/D3257*100,0)</f>
        <v>15</v>
      </c>
      <c r="P3257">
        <f>IFERROR(ROUND(E3257/L3257,2),"N/A")</f>
        <v>57.25</v>
      </c>
      <c r="Q3257" t="s">
        <v>8315</v>
      </c>
      <c r="R3257" t="s">
        <v>8317</v>
      </c>
    </row>
    <row r="3258" spans="1:18" ht="45" x14ac:dyDescent="0.25">
      <c r="A3258">
        <v>3570</v>
      </c>
      <c r="B3258" s="9" t="s">
        <v>3569</v>
      </c>
      <c r="C3258" s="3" t="s">
        <v>7680</v>
      </c>
      <c r="D3258" s="5">
        <v>2000</v>
      </c>
      <c r="E3258" s="7">
        <v>2287</v>
      </c>
      <c r="F3258" t="s">
        <v>8218</v>
      </c>
      <c r="G3258" t="s">
        <v>8223</v>
      </c>
      <c r="H3258" t="s">
        <v>8245</v>
      </c>
      <c r="I3258">
        <v>1420009200</v>
      </c>
      <c r="J3258">
        <v>1417593483</v>
      </c>
      <c r="K3258" t="b">
        <v>0</v>
      </c>
      <c r="L3258">
        <v>26</v>
      </c>
      <c r="M3258" t="b">
        <v>1</v>
      </c>
      <c r="N3258" t="s">
        <v>8269</v>
      </c>
      <c r="O3258">
        <f>ROUND(E3258/D3258*100,0)</f>
        <v>114</v>
      </c>
      <c r="P3258">
        <f>IFERROR(ROUND(E3258/L3258,2),"N/A")</f>
        <v>87.96</v>
      </c>
      <c r="Q3258" t="s">
        <v>8315</v>
      </c>
      <c r="R3258" t="s">
        <v>8317</v>
      </c>
    </row>
    <row r="3259" spans="1:18" ht="45" x14ac:dyDescent="0.25">
      <c r="A3259">
        <v>3478</v>
      </c>
      <c r="B3259" s="9" t="s">
        <v>3477</v>
      </c>
      <c r="C3259" s="3" t="s">
        <v>7588</v>
      </c>
      <c r="D3259" s="5">
        <v>2000</v>
      </c>
      <c r="E3259" s="7">
        <v>2257</v>
      </c>
      <c r="F3259" t="s">
        <v>8218</v>
      </c>
      <c r="G3259" t="s">
        <v>8223</v>
      </c>
      <c r="H3259" t="s">
        <v>8245</v>
      </c>
      <c r="I3259">
        <v>1426539600</v>
      </c>
      <c r="J3259">
        <v>1424296822</v>
      </c>
      <c r="K3259" t="b">
        <v>0</v>
      </c>
      <c r="L3259">
        <v>57</v>
      </c>
      <c r="M3259" t="b">
        <v>1</v>
      </c>
      <c r="N3259" t="s">
        <v>8269</v>
      </c>
      <c r="O3259">
        <f>ROUND(E3259/D3259*100,0)</f>
        <v>113</v>
      </c>
      <c r="P3259">
        <f>IFERROR(ROUND(E3259/L3259,2),"N/A")</f>
        <v>39.6</v>
      </c>
      <c r="Q3259" t="s">
        <v>8315</v>
      </c>
      <c r="R3259" t="s">
        <v>8317</v>
      </c>
    </row>
    <row r="3260" spans="1:18" ht="45" x14ac:dyDescent="0.25">
      <c r="A3260">
        <v>3170</v>
      </c>
      <c r="B3260" s="9" t="s">
        <v>3170</v>
      </c>
      <c r="C3260" s="3" t="s">
        <v>7280</v>
      </c>
      <c r="D3260" s="5">
        <v>2000</v>
      </c>
      <c r="E3260" s="7">
        <v>2245</v>
      </c>
      <c r="F3260" t="s">
        <v>8218</v>
      </c>
      <c r="G3260" t="s">
        <v>8223</v>
      </c>
      <c r="H3260" t="s">
        <v>8245</v>
      </c>
      <c r="I3260">
        <v>1404273600</v>
      </c>
      <c r="J3260">
        <v>1401414944</v>
      </c>
      <c r="K3260" t="b">
        <v>1</v>
      </c>
      <c r="L3260">
        <v>71</v>
      </c>
      <c r="M3260" t="b">
        <v>1</v>
      </c>
      <c r="N3260" t="s">
        <v>8269</v>
      </c>
      <c r="O3260">
        <f>ROUND(E3260/D3260*100,0)</f>
        <v>112</v>
      </c>
      <c r="P3260">
        <f>IFERROR(ROUND(E3260/L3260,2),"N/A")</f>
        <v>31.62</v>
      </c>
      <c r="Q3260" t="s">
        <v>8315</v>
      </c>
      <c r="R3260" t="s">
        <v>8317</v>
      </c>
    </row>
    <row r="3261" spans="1:18" ht="60" x14ac:dyDescent="0.25">
      <c r="A3261">
        <v>3657</v>
      </c>
      <c r="B3261" s="9" t="s">
        <v>3654</v>
      </c>
      <c r="C3261" s="3" t="s">
        <v>7767</v>
      </c>
      <c r="D3261" s="5">
        <v>2000</v>
      </c>
      <c r="E3261" s="7">
        <v>2215</v>
      </c>
      <c r="F3261" t="s">
        <v>8218</v>
      </c>
      <c r="G3261" t="s">
        <v>8231</v>
      </c>
      <c r="H3261" t="s">
        <v>8252</v>
      </c>
      <c r="I3261">
        <v>1464817320</v>
      </c>
      <c r="J3261">
        <v>1462806419</v>
      </c>
      <c r="K3261" t="b">
        <v>0</v>
      </c>
      <c r="L3261">
        <v>20</v>
      </c>
      <c r="M3261" t="b">
        <v>1</v>
      </c>
      <c r="N3261" t="s">
        <v>8269</v>
      </c>
      <c r="O3261">
        <f>ROUND(E3261/D3261*100,0)</f>
        <v>111</v>
      </c>
      <c r="P3261">
        <f>IFERROR(ROUND(E3261/L3261,2),"N/A")</f>
        <v>110.75</v>
      </c>
      <c r="Q3261" t="s">
        <v>8315</v>
      </c>
      <c r="R3261" t="s">
        <v>8317</v>
      </c>
    </row>
    <row r="3262" spans="1:18" ht="45" x14ac:dyDescent="0.25">
      <c r="A3262">
        <v>3355</v>
      </c>
      <c r="B3262" s="9" t="s">
        <v>3354</v>
      </c>
      <c r="C3262" s="3" t="s">
        <v>7465</v>
      </c>
      <c r="D3262" s="5">
        <v>1750</v>
      </c>
      <c r="E3262" s="7">
        <v>2210</v>
      </c>
      <c r="F3262" t="s">
        <v>8218</v>
      </c>
      <c r="G3262" t="s">
        <v>8224</v>
      </c>
      <c r="H3262" t="s">
        <v>8246</v>
      </c>
      <c r="I3262">
        <v>1462879020</v>
      </c>
      <c r="J3262">
        <v>1461941527</v>
      </c>
      <c r="K3262" t="b">
        <v>0</v>
      </c>
      <c r="L3262">
        <v>15</v>
      </c>
      <c r="M3262" t="b">
        <v>1</v>
      </c>
      <c r="N3262" t="s">
        <v>8269</v>
      </c>
      <c r="O3262">
        <f>ROUND(E3262/D3262*100,0)</f>
        <v>126</v>
      </c>
      <c r="P3262">
        <f>IFERROR(ROUND(E3262/L3262,2),"N/A")</f>
        <v>147.33000000000001</v>
      </c>
      <c r="Q3262" t="s">
        <v>8315</v>
      </c>
      <c r="R3262" t="s">
        <v>8317</v>
      </c>
    </row>
    <row r="3263" spans="1:18" ht="60" x14ac:dyDescent="0.25">
      <c r="A3263">
        <v>3556</v>
      </c>
      <c r="B3263" s="9" t="s">
        <v>3555</v>
      </c>
      <c r="C3263" s="3" t="s">
        <v>7666</v>
      </c>
      <c r="D3263" s="5">
        <v>2200</v>
      </c>
      <c r="E3263" s="7">
        <v>2210</v>
      </c>
      <c r="F3263" t="s">
        <v>8218</v>
      </c>
      <c r="G3263" t="s">
        <v>8224</v>
      </c>
      <c r="H3263" t="s">
        <v>8246</v>
      </c>
      <c r="I3263">
        <v>1408289724</v>
      </c>
      <c r="J3263">
        <v>1403105724</v>
      </c>
      <c r="K3263" t="b">
        <v>0</v>
      </c>
      <c r="L3263">
        <v>20</v>
      </c>
      <c r="M3263" t="b">
        <v>1</v>
      </c>
      <c r="N3263" t="s">
        <v>8269</v>
      </c>
      <c r="O3263">
        <f>ROUND(E3263/D3263*100,0)</f>
        <v>100</v>
      </c>
      <c r="P3263">
        <f>IFERROR(ROUND(E3263/L3263,2),"N/A")</f>
        <v>110.5</v>
      </c>
      <c r="Q3263" t="s">
        <v>8315</v>
      </c>
      <c r="R3263" t="s">
        <v>8317</v>
      </c>
    </row>
    <row r="3264" spans="1:18" ht="60" x14ac:dyDescent="0.25">
      <c r="A3264">
        <v>3679</v>
      </c>
      <c r="B3264" s="9" t="s">
        <v>3676</v>
      </c>
      <c r="C3264" s="3" t="s">
        <v>7789</v>
      </c>
      <c r="D3264" s="5">
        <v>2000</v>
      </c>
      <c r="E3264" s="7">
        <v>2202</v>
      </c>
      <c r="F3264" t="s">
        <v>8218</v>
      </c>
      <c r="G3264" t="s">
        <v>8223</v>
      </c>
      <c r="H3264" t="s">
        <v>8245</v>
      </c>
      <c r="I3264">
        <v>1404190740</v>
      </c>
      <c r="J3264">
        <v>1401214581</v>
      </c>
      <c r="K3264" t="b">
        <v>0</v>
      </c>
      <c r="L3264">
        <v>30</v>
      </c>
      <c r="M3264" t="b">
        <v>1</v>
      </c>
      <c r="N3264" t="s">
        <v>8269</v>
      </c>
      <c r="O3264">
        <f>ROUND(E3264/D3264*100,0)</f>
        <v>110</v>
      </c>
      <c r="P3264">
        <f>IFERROR(ROUND(E3264/L3264,2),"N/A")</f>
        <v>73.400000000000006</v>
      </c>
      <c r="Q3264" t="s">
        <v>8315</v>
      </c>
      <c r="R3264" t="s">
        <v>8317</v>
      </c>
    </row>
    <row r="3265" spans="1:18" ht="45" x14ac:dyDescent="0.25">
      <c r="A3265">
        <v>3432</v>
      </c>
      <c r="B3265" s="9" t="s">
        <v>3431</v>
      </c>
      <c r="C3265" s="3" t="s">
        <v>7542</v>
      </c>
      <c r="D3265" s="5">
        <v>2000</v>
      </c>
      <c r="E3265" s="7">
        <v>2193</v>
      </c>
      <c r="F3265" t="s">
        <v>8218</v>
      </c>
      <c r="G3265" t="s">
        <v>8223</v>
      </c>
      <c r="H3265" t="s">
        <v>8245</v>
      </c>
      <c r="I3265">
        <v>1454709600</v>
      </c>
      <c r="J3265">
        <v>1452520614</v>
      </c>
      <c r="K3265" t="b">
        <v>0</v>
      </c>
      <c r="L3265">
        <v>42</v>
      </c>
      <c r="M3265" t="b">
        <v>1</v>
      </c>
      <c r="N3265" t="s">
        <v>8269</v>
      </c>
      <c r="O3265">
        <f>ROUND(E3265/D3265*100,0)</f>
        <v>110</v>
      </c>
      <c r="P3265">
        <f>IFERROR(ROUND(E3265/L3265,2),"N/A")</f>
        <v>52.21</v>
      </c>
      <c r="Q3265" t="s">
        <v>8315</v>
      </c>
      <c r="R3265" t="s">
        <v>8317</v>
      </c>
    </row>
    <row r="3266" spans="1:18" ht="60" x14ac:dyDescent="0.25">
      <c r="A3266">
        <v>3812</v>
      </c>
      <c r="B3266" s="9" t="s">
        <v>3809</v>
      </c>
      <c r="C3266" s="3" t="s">
        <v>7922</v>
      </c>
      <c r="D3266" s="5">
        <v>2000</v>
      </c>
      <c r="E3266" s="7">
        <v>2191</v>
      </c>
      <c r="F3266" t="s">
        <v>8218</v>
      </c>
      <c r="G3266" t="s">
        <v>8228</v>
      </c>
      <c r="H3266" t="s">
        <v>8250</v>
      </c>
      <c r="I3266">
        <v>1433131140</v>
      </c>
      <c r="J3266">
        <v>1429120908</v>
      </c>
      <c r="K3266" t="b">
        <v>0</v>
      </c>
      <c r="L3266">
        <v>11</v>
      </c>
      <c r="M3266" t="b">
        <v>1</v>
      </c>
      <c r="N3266" t="s">
        <v>8269</v>
      </c>
      <c r="O3266">
        <f>ROUND(E3266/D3266*100,0)</f>
        <v>110</v>
      </c>
      <c r="P3266">
        <f>IFERROR(ROUND(E3266/L3266,2),"N/A")</f>
        <v>199.18</v>
      </c>
      <c r="Q3266" t="s">
        <v>8315</v>
      </c>
      <c r="R3266" t="s">
        <v>8317</v>
      </c>
    </row>
    <row r="3267" spans="1:18" ht="60" x14ac:dyDescent="0.25">
      <c r="A3267">
        <v>3176</v>
      </c>
      <c r="B3267" s="9" t="s">
        <v>3176</v>
      </c>
      <c r="C3267" s="3" t="s">
        <v>7286</v>
      </c>
      <c r="D3267" s="5">
        <v>1900</v>
      </c>
      <c r="E3267" s="7">
        <v>2182</v>
      </c>
      <c r="F3267" t="s">
        <v>8218</v>
      </c>
      <c r="G3267" t="s">
        <v>8223</v>
      </c>
      <c r="H3267" t="s">
        <v>8245</v>
      </c>
      <c r="I3267">
        <v>1376838000</v>
      </c>
      <c r="J3267">
        <v>1374531631</v>
      </c>
      <c r="K3267" t="b">
        <v>1</v>
      </c>
      <c r="L3267">
        <v>55</v>
      </c>
      <c r="M3267" t="b">
        <v>1</v>
      </c>
      <c r="N3267" t="s">
        <v>8269</v>
      </c>
      <c r="O3267">
        <f>ROUND(E3267/D3267*100,0)</f>
        <v>115</v>
      </c>
      <c r="P3267">
        <f>IFERROR(ROUND(E3267/L3267,2),"N/A")</f>
        <v>39.67</v>
      </c>
      <c r="Q3267" t="s">
        <v>8315</v>
      </c>
      <c r="R3267" t="s">
        <v>8317</v>
      </c>
    </row>
    <row r="3268" spans="1:18" ht="60" x14ac:dyDescent="0.25">
      <c r="A3268">
        <v>3430</v>
      </c>
      <c r="B3268" s="9" t="s">
        <v>3429</v>
      </c>
      <c r="C3268" s="3" t="s">
        <v>7540</v>
      </c>
      <c r="D3268" s="5">
        <v>2000</v>
      </c>
      <c r="E3268" s="7">
        <v>2170.9899999999998</v>
      </c>
      <c r="F3268" t="s">
        <v>8218</v>
      </c>
      <c r="G3268" t="s">
        <v>8224</v>
      </c>
      <c r="H3268" t="s">
        <v>8246</v>
      </c>
      <c r="I3268">
        <v>1406760101</v>
      </c>
      <c r="J3268">
        <v>1404168101</v>
      </c>
      <c r="K3268" t="b">
        <v>0</v>
      </c>
      <c r="L3268">
        <v>72</v>
      </c>
      <c r="M3268" t="b">
        <v>1</v>
      </c>
      <c r="N3268" t="s">
        <v>8269</v>
      </c>
      <c r="O3268">
        <f>ROUND(E3268/D3268*100,0)</f>
        <v>109</v>
      </c>
      <c r="P3268">
        <f>IFERROR(ROUND(E3268/L3268,2),"N/A")</f>
        <v>30.15</v>
      </c>
      <c r="Q3268" t="s">
        <v>8315</v>
      </c>
      <c r="R3268" t="s">
        <v>8317</v>
      </c>
    </row>
    <row r="3269" spans="1:18" ht="60" x14ac:dyDescent="0.25">
      <c r="A3269">
        <v>3296</v>
      </c>
      <c r="B3269" s="9" t="s">
        <v>3296</v>
      </c>
      <c r="C3269" s="3" t="s">
        <v>7406</v>
      </c>
      <c r="D3269" s="5">
        <v>1500</v>
      </c>
      <c r="E3269" s="7">
        <v>2161</v>
      </c>
      <c r="F3269" t="s">
        <v>8218</v>
      </c>
      <c r="G3269" t="s">
        <v>8224</v>
      </c>
      <c r="H3269" t="s">
        <v>8246</v>
      </c>
      <c r="I3269">
        <v>1448229600</v>
      </c>
      <c r="J3269">
        <v>1446401372</v>
      </c>
      <c r="K3269" t="b">
        <v>0</v>
      </c>
      <c r="L3269">
        <v>47</v>
      </c>
      <c r="M3269" t="b">
        <v>1</v>
      </c>
      <c r="N3269" t="s">
        <v>8269</v>
      </c>
      <c r="O3269">
        <f>ROUND(E3269/D3269*100,0)</f>
        <v>144</v>
      </c>
      <c r="P3269">
        <f>IFERROR(ROUND(E3269/L3269,2),"N/A")</f>
        <v>45.98</v>
      </c>
      <c r="Q3269" t="s">
        <v>8315</v>
      </c>
      <c r="R3269" t="s">
        <v>8317</v>
      </c>
    </row>
    <row r="3270" spans="1:18" ht="60" x14ac:dyDescent="0.25">
      <c r="A3270">
        <v>3697</v>
      </c>
      <c r="B3270" s="9" t="s">
        <v>3694</v>
      </c>
      <c r="C3270" s="3" t="s">
        <v>7807</v>
      </c>
      <c r="D3270" s="5">
        <v>2000</v>
      </c>
      <c r="E3270" s="7">
        <v>2160</v>
      </c>
      <c r="F3270" t="s">
        <v>8218</v>
      </c>
      <c r="G3270" t="s">
        <v>8224</v>
      </c>
      <c r="H3270" t="s">
        <v>8246</v>
      </c>
      <c r="I3270">
        <v>1462878648</v>
      </c>
      <c r="J3270">
        <v>1461064248</v>
      </c>
      <c r="K3270" t="b">
        <v>0</v>
      </c>
      <c r="L3270">
        <v>30</v>
      </c>
      <c r="M3270" t="b">
        <v>1</v>
      </c>
      <c r="N3270" t="s">
        <v>8269</v>
      </c>
      <c r="O3270">
        <f>ROUND(E3270/D3270*100,0)</f>
        <v>108</v>
      </c>
      <c r="P3270">
        <f>IFERROR(ROUND(E3270/L3270,2),"N/A")</f>
        <v>72</v>
      </c>
      <c r="Q3270" t="s">
        <v>8315</v>
      </c>
      <c r="R3270" t="s">
        <v>8317</v>
      </c>
    </row>
    <row r="3271" spans="1:18" ht="60" x14ac:dyDescent="0.25">
      <c r="A3271">
        <v>2826</v>
      </c>
      <c r="B3271" s="9" t="s">
        <v>2826</v>
      </c>
      <c r="C3271" s="3" t="s">
        <v>6936</v>
      </c>
      <c r="D3271" s="5">
        <v>2000</v>
      </c>
      <c r="E3271" s="7">
        <v>2155</v>
      </c>
      <c r="F3271" t="s">
        <v>8218</v>
      </c>
      <c r="G3271" t="s">
        <v>8223</v>
      </c>
      <c r="H3271" t="s">
        <v>8245</v>
      </c>
      <c r="I3271">
        <v>1436511600</v>
      </c>
      <c r="J3271">
        <v>1434415812</v>
      </c>
      <c r="K3271" t="b">
        <v>0</v>
      </c>
      <c r="L3271">
        <v>19</v>
      </c>
      <c r="M3271" t="b">
        <v>1</v>
      </c>
      <c r="N3271" t="s">
        <v>8269</v>
      </c>
      <c r="O3271">
        <f>ROUND(E3271/D3271*100,0)</f>
        <v>108</v>
      </c>
      <c r="P3271">
        <f>IFERROR(ROUND(E3271/L3271,2),"N/A")</f>
        <v>113.42</v>
      </c>
      <c r="Q3271" t="s">
        <v>8315</v>
      </c>
      <c r="R3271" t="s">
        <v>8317</v>
      </c>
    </row>
    <row r="3272" spans="1:18" ht="45" x14ac:dyDescent="0.25">
      <c r="A3272">
        <v>2792</v>
      </c>
      <c r="B3272" s="9" t="s">
        <v>2792</v>
      </c>
      <c r="C3272" s="3" t="s">
        <v>6902</v>
      </c>
      <c r="D3272" s="5">
        <v>2000</v>
      </c>
      <c r="E3272" s="7">
        <v>2152</v>
      </c>
      <c r="F3272" t="s">
        <v>8218</v>
      </c>
      <c r="G3272" t="s">
        <v>8223</v>
      </c>
      <c r="H3272" t="s">
        <v>8245</v>
      </c>
      <c r="I3272">
        <v>1439357559</v>
      </c>
      <c r="J3272">
        <v>1435469559</v>
      </c>
      <c r="K3272" t="b">
        <v>0</v>
      </c>
      <c r="L3272">
        <v>24</v>
      </c>
      <c r="M3272" t="b">
        <v>1</v>
      </c>
      <c r="N3272" t="s">
        <v>8269</v>
      </c>
      <c r="O3272">
        <f>ROUND(E3272/D3272*100,0)</f>
        <v>108</v>
      </c>
      <c r="P3272">
        <f>IFERROR(ROUND(E3272/L3272,2),"N/A")</f>
        <v>89.67</v>
      </c>
      <c r="Q3272" t="s">
        <v>8315</v>
      </c>
      <c r="R3272" t="s">
        <v>8317</v>
      </c>
    </row>
    <row r="3273" spans="1:18" ht="60" x14ac:dyDescent="0.25">
      <c r="A3273">
        <v>3817</v>
      </c>
      <c r="B3273" s="9" t="s">
        <v>3814</v>
      </c>
      <c r="C3273" s="3" t="s">
        <v>7927</v>
      </c>
      <c r="D3273" s="5">
        <v>2000</v>
      </c>
      <c r="E3273" s="7">
        <v>2145</v>
      </c>
      <c r="F3273" t="s">
        <v>8218</v>
      </c>
      <c r="G3273" t="s">
        <v>8223</v>
      </c>
      <c r="H3273" t="s">
        <v>8245</v>
      </c>
      <c r="I3273">
        <v>1445659140</v>
      </c>
      <c r="J3273">
        <v>1444236216</v>
      </c>
      <c r="K3273" t="b">
        <v>0</v>
      </c>
      <c r="L3273">
        <v>20</v>
      </c>
      <c r="M3273" t="b">
        <v>1</v>
      </c>
      <c r="N3273" t="s">
        <v>8269</v>
      </c>
      <c r="O3273">
        <f>ROUND(E3273/D3273*100,0)</f>
        <v>107</v>
      </c>
      <c r="P3273">
        <f>IFERROR(ROUND(E3273/L3273,2),"N/A")</f>
        <v>107.25</v>
      </c>
      <c r="Q3273" t="s">
        <v>8315</v>
      </c>
      <c r="R3273" t="s">
        <v>8317</v>
      </c>
    </row>
    <row r="3274" spans="1:18" ht="60" x14ac:dyDescent="0.25">
      <c r="A3274">
        <v>3407</v>
      </c>
      <c r="B3274" s="9" t="s">
        <v>3406</v>
      </c>
      <c r="C3274" s="3" t="s">
        <v>7517</v>
      </c>
      <c r="D3274" s="5">
        <v>2000</v>
      </c>
      <c r="E3274" s="7">
        <v>2142</v>
      </c>
      <c r="F3274" t="s">
        <v>8218</v>
      </c>
      <c r="G3274" t="s">
        <v>8224</v>
      </c>
      <c r="H3274" t="s">
        <v>8246</v>
      </c>
      <c r="I3274">
        <v>1404641289</v>
      </c>
      <c r="J3274">
        <v>1402049289</v>
      </c>
      <c r="K3274" t="b">
        <v>0</v>
      </c>
      <c r="L3274">
        <v>67</v>
      </c>
      <c r="M3274" t="b">
        <v>1</v>
      </c>
      <c r="N3274" t="s">
        <v>8269</v>
      </c>
      <c r="O3274">
        <f>ROUND(E3274/D3274*100,0)</f>
        <v>107</v>
      </c>
      <c r="P3274">
        <f>IFERROR(ROUND(E3274/L3274,2),"N/A")</f>
        <v>31.97</v>
      </c>
      <c r="Q3274" t="s">
        <v>8315</v>
      </c>
      <c r="R3274" t="s">
        <v>8317</v>
      </c>
    </row>
    <row r="3275" spans="1:18" ht="45" x14ac:dyDescent="0.25">
      <c r="A3275">
        <v>3480</v>
      </c>
      <c r="B3275" s="9" t="s">
        <v>3479</v>
      </c>
      <c r="C3275" s="3" t="s">
        <v>7590</v>
      </c>
      <c r="D3275" s="5">
        <v>1500</v>
      </c>
      <c r="E3275" s="7">
        <v>2140</v>
      </c>
      <c r="F3275" t="s">
        <v>8218</v>
      </c>
      <c r="G3275" t="s">
        <v>8223</v>
      </c>
      <c r="H3275" t="s">
        <v>8245</v>
      </c>
      <c r="I3275">
        <v>1436562000</v>
      </c>
      <c r="J3275">
        <v>1434440227</v>
      </c>
      <c r="K3275" t="b">
        <v>0</v>
      </c>
      <c r="L3275">
        <v>13</v>
      </c>
      <c r="M3275" t="b">
        <v>1</v>
      </c>
      <c r="N3275" t="s">
        <v>8269</v>
      </c>
      <c r="O3275">
        <f>ROUND(E3275/D3275*100,0)</f>
        <v>143</v>
      </c>
      <c r="P3275">
        <f>IFERROR(ROUND(E3275/L3275,2),"N/A")</f>
        <v>164.62</v>
      </c>
      <c r="Q3275" t="s">
        <v>8315</v>
      </c>
      <c r="R3275" t="s">
        <v>8317</v>
      </c>
    </row>
    <row r="3276" spans="1:18" ht="45" x14ac:dyDescent="0.25">
      <c r="A3276">
        <v>3548</v>
      </c>
      <c r="B3276" s="9" t="s">
        <v>3547</v>
      </c>
      <c r="C3276" s="3" t="s">
        <v>7658</v>
      </c>
      <c r="D3276" s="5">
        <v>2100</v>
      </c>
      <c r="E3276" s="7">
        <v>2140</v>
      </c>
      <c r="F3276" t="s">
        <v>8218</v>
      </c>
      <c r="G3276" t="s">
        <v>8223</v>
      </c>
      <c r="H3276" t="s">
        <v>8245</v>
      </c>
      <c r="I3276">
        <v>1457139600</v>
      </c>
      <c r="J3276">
        <v>1455230214</v>
      </c>
      <c r="K3276" t="b">
        <v>0</v>
      </c>
      <c r="L3276">
        <v>13</v>
      </c>
      <c r="M3276" t="b">
        <v>1</v>
      </c>
      <c r="N3276" t="s">
        <v>8269</v>
      </c>
      <c r="O3276">
        <f>ROUND(E3276/D3276*100,0)</f>
        <v>102</v>
      </c>
      <c r="P3276">
        <f>IFERROR(ROUND(E3276/L3276,2),"N/A")</f>
        <v>164.62</v>
      </c>
      <c r="Q3276" t="s">
        <v>8315</v>
      </c>
      <c r="R3276" t="s">
        <v>8317</v>
      </c>
    </row>
    <row r="3277" spans="1:18" ht="60" x14ac:dyDescent="0.25">
      <c r="A3277">
        <v>3848</v>
      </c>
      <c r="B3277" s="9" t="s">
        <v>3845</v>
      </c>
      <c r="C3277" s="3" t="s">
        <v>7957</v>
      </c>
      <c r="D3277" s="5">
        <v>13000</v>
      </c>
      <c r="E3277" s="7">
        <v>2129</v>
      </c>
      <c r="F3277" t="s">
        <v>8220</v>
      </c>
      <c r="G3277" t="s">
        <v>8223</v>
      </c>
      <c r="H3277" t="s">
        <v>8245</v>
      </c>
      <c r="I3277">
        <v>1445196989</v>
      </c>
      <c r="J3277">
        <v>1442604989</v>
      </c>
      <c r="K3277" t="b">
        <v>1</v>
      </c>
      <c r="L3277">
        <v>43</v>
      </c>
      <c r="M3277" t="b">
        <v>0</v>
      </c>
      <c r="N3277" t="s">
        <v>8269</v>
      </c>
      <c r="O3277">
        <f>ROUND(E3277/D3277*100,0)</f>
        <v>16</v>
      </c>
      <c r="P3277">
        <f>IFERROR(ROUND(E3277/L3277,2),"N/A")</f>
        <v>49.51</v>
      </c>
      <c r="Q3277" t="s">
        <v>8315</v>
      </c>
      <c r="R3277" t="s">
        <v>8317</v>
      </c>
    </row>
    <row r="3278" spans="1:18" ht="60" x14ac:dyDescent="0.25">
      <c r="A3278">
        <v>3257</v>
      </c>
      <c r="B3278" s="9" t="s">
        <v>3257</v>
      </c>
      <c r="C3278" s="3" t="s">
        <v>7367</v>
      </c>
      <c r="D3278" s="5">
        <v>2000</v>
      </c>
      <c r="E3278" s="7">
        <v>2125.9899999999998</v>
      </c>
      <c r="F3278" t="s">
        <v>8218</v>
      </c>
      <c r="G3278" t="s">
        <v>8224</v>
      </c>
      <c r="H3278" t="s">
        <v>8246</v>
      </c>
      <c r="I3278">
        <v>1487769952</v>
      </c>
      <c r="J3278">
        <v>1485177952</v>
      </c>
      <c r="K3278" t="b">
        <v>0</v>
      </c>
      <c r="L3278">
        <v>41</v>
      </c>
      <c r="M3278" t="b">
        <v>1</v>
      </c>
      <c r="N3278" t="s">
        <v>8269</v>
      </c>
      <c r="O3278">
        <f>ROUND(E3278/D3278*100,0)</f>
        <v>106</v>
      </c>
      <c r="P3278">
        <f>IFERROR(ROUND(E3278/L3278,2),"N/A")</f>
        <v>51.85</v>
      </c>
      <c r="Q3278" t="s">
        <v>8315</v>
      </c>
      <c r="R3278" t="s">
        <v>8317</v>
      </c>
    </row>
    <row r="3279" spans="1:18" ht="60" x14ac:dyDescent="0.25">
      <c r="A3279">
        <v>3813</v>
      </c>
      <c r="B3279" s="9" t="s">
        <v>3810</v>
      </c>
      <c r="C3279" s="3" t="s">
        <v>7923</v>
      </c>
      <c r="D3279" s="5">
        <v>2100</v>
      </c>
      <c r="E3279" s="7">
        <v>2119.9899999999998</v>
      </c>
      <c r="F3279" t="s">
        <v>8218</v>
      </c>
      <c r="G3279" t="s">
        <v>8223</v>
      </c>
      <c r="H3279" t="s">
        <v>8245</v>
      </c>
      <c r="I3279">
        <v>1465940580</v>
      </c>
      <c r="J3279">
        <v>1462603021</v>
      </c>
      <c r="K3279" t="b">
        <v>0</v>
      </c>
      <c r="L3279">
        <v>27</v>
      </c>
      <c r="M3279" t="b">
        <v>1</v>
      </c>
      <c r="N3279" t="s">
        <v>8269</v>
      </c>
      <c r="O3279">
        <f>ROUND(E3279/D3279*100,0)</f>
        <v>101</v>
      </c>
      <c r="P3279">
        <f>IFERROR(ROUND(E3279/L3279,2),"N/A")</f>
        <v>78.52</v>
      </c>
      <c r="Q3279" t="s">
        <v>8315</v>
      </c>
      <c r="R3279" t="s">
        <v>8317</v>
      </c>
    </row>
    <row r="3280" spans="1:18" ht="75" x14ac:dyDescent="0.25">
      <c r="A3280">
        <v>3849</v>
      </c>
      <c r="B3280" s="9" t="s">
        <v>3846</v>
      </c>
      <c r="C3280" s="3" t="s">
        <v>7958</v>
      </c>
      <c r="D3280" s="5">
        <v>30000</v>
      </c>
      <c r="E3280" s="7">
        <v>2113</v>
      </c>
      <c r="F3280" t="s">
        <v>8220</v>
      </c>
      <c r="G3280" t="s">
        <v>8235</v>
      </c>
      <c r="H3280" t="s">
        <v>8248</v>
      </c>
      <c r="I3280">
        <v>1434047084</v>
      </c>
      <c r="J3280">
        <v>1431455084</v>
      </c>
      <c r="K3280" t="b">
        <v>1</v>
      </c>
      <c r="L3280">
        <v>28</v>
      </c>
      <c r="M3280" t="b">
        <v>0</v>
      </c>
      <c r="N3280" t="s">
        <v>8269</v>
      </c>
      <c r="O3280">
        <f>ROUND(E3280/D3280*100,0)</f>
        <v>7</v>
      </c>
      <c r="P3280">
        <f>IFERROR(ROUND(E3280/L3280,2),"N/A")</f>
        <v>75.459999999999994</v>
      </c>
      <c r="Q3280" t="s">
        <v>8315</v>
      </c>
      <c r="R3280" t="s">
        <v>8317</v>
      </c>
    </row>
    <row r="3281" spans="1:18" ht="60" x14ac:dyDescent="0.25">
      <c r="A3281">
        <v>3499</v>
      </c>
      <c r="B3281" s="9" t="s">
        <v>3498</v>
      </c>
      <c r="C3281" s="3" t="s">
        <v>7609</v>
      </c>
      <c r="D3281" s="5">
        <v>2000</v>
      </c>
      <c r="E3281" s="7">
        <v>2110</v>
      </c>
      <c r="F3281" t="s">
        <v>8218</v>
      </c>
      <c r="G3281" t="s">
        <v>8223</v>
      </c>
      <c r="H3281" t="s">
        <v>8245</v>
      </c>
      <c r="I3281">
        <v>1435733940</v>
      </c>
      <c r="J3281">
        <v>1431046325</v>
      </c>
      <c r="K3281" t="b">
        <v>0</v>
      </c>
      <c r="L3281">
        <v>35</v>
      </c>
      <c r="M3281" t="b">
        <v>1</v>
      </c>
      <c r="N3281" t="s">
        <v>8269</v>
      </c>
      <c r="O3281">
        <f>ROUND(E3281/D3281*100,0)</f>
        <v>106</v>
      </c>
      <c r="P3281">
        <f>IFERROR(ROUND(E3281/L3281,2),"N/A")</f>
        <v>60.29</v>
      </c>
      <c r="Q3281" t="s">
        <v>8315</v>
      </c>
      <c r="R3281" t="s">
        <v>8317</v>
      </c>
    </row>
    <row r="3282" spans="1:18" ht="30" x14ac:dyDescent="0.25">
      <c r="A3282">
        <v>2972</v>
      </c>
      <c r="B3282" s="9" t="s">
        <v>2972</v>
      </c>
      <c r="C3282" s="3" t="s">
        <v>7082</v>
      </c>
      <c r="D3282" s="5">
        <v>2000</v>
      </c>
      <c r="E3282" s="7">
        <v>2107</v>
      </c>
      <c r="F3282" t="s">
        <v>8218</v>
      </c>
      <c r="G3282" t="s">
        <v>8223</v>
      </c>
      <c r="H3282" t="s">
        <v>8245</v>
      </c>
      <c r="I3282">
        <v>1480899600</v>
      </c>
      <c r="J3282">
        <v>1479609520</v>
      </c>
      <c r="K3282" t="b">
        <v>0</v>
      </c>
      <c r="L3282">
        <v>17</v>
      </c>
      <c r="M3282" t="b">
        <v>1</v>
      </c>
      <c r="N3282" t="s">
        <v>8269</v>
      </c>
      <c r="O3282">
        <f>ROUND(E3282/D3282*100,0)</f>
        <v>105</v>
      </c>
      <c r="P3282">
        <f>IFERROR(ROUND(E3282/L3282,2),"N/A")</f>
        <v>123.94</v>
      </c>
      <c r="Q3282" t="s">
        <v>8315</v>
      </c>
      <c r="R3282" t="s">
        <v>8317</v>
      </c>
    </row>
    <row r="3283" spans="1:18" ht="60" x14ac:dyDescent="0.25">
      <c r="A3283">
        <v>3081</v>
      </c>
      <c r="B3283" s="9" t="s">
        <v>3081</v>
      </c>
      <c r="C3283" s="3" t="s">
        <v>7191</v>
      </c>
      <c r="D3283" s="5">
        <v>1000000</v>
      </c>
      <c r="E3283" s="7">
        <v>2103</v>
      </c>
      <c r="F3283" t="s">
        <v>8220</v>
      </c>
      <c r="G3283" t="s">
        <v>8223</v>
      </c>
      <c r="H3283" t="s">
        <v>8245</v>
      </c>
      <c r="I3283">
        <v>1442722891</v>
      </c>
      <c r="J3283">
        <v>1440130891</v>
      </c>
      <c r="K3283" t="b">
        <v>0</v>
      </c>
      <c r="L3283">
        <v>5</v>
      </c>
      <c r="M3283" t="b">
        <v>0</v>
      </c>
      <c r="N3283" t="s">
        <v>8301</v>
      </c>
      <c r="O3283">
        <f>ROUND(E3283/D3283*100,0)</f>
        <v>0</v>
      </c>
      <c r="P3283">
        <f>IFERROR(ROUND(E3283/L3283,2),"N/A")</f>
        <v>420.6</v>
      </c>
      <c r="Q3283" t="s">
        <v>8315</v>
      </c>
      <c r="R3283" t="s">
        <v>8316</v>
      </c>
    </row>
    <row r="3284" spans="1:18" ht="60" x14ac:dyDescent="0.25">
      <c r="A3284">
        <v>3161</v>
      </c>
      <c r="B3284" s="9" t="s">
        <v>3161</v>
      </c>
      <c r="C3284" s="3" t="s">
        <v>7271</v>
      </c>
      <c r="D3284" s="5">
        <v>2000</v>
      </c>
      <c r="E3284" s="7">
        <v>2102</v>
      </c>
      <c r="F3284" t="s">
        <v>8218</v>
      </c>
      <c r="G3284" t="s">
        <v>8224</v>
      </c>
      <c r="H3284" t="s">
        <v>8246</v>
      </c>
      <c r="I3284">
        <v>1413377522</v>
      </c>
      <c r="J3284">
        <v>1410785522</v>
      </c>
      <c r="K3284" t="b">
        <v>1</v>
      </c>
      <c r="L3284">
        <v>74</v>
      </c>
      <c r="M3284" t="b">
        <v>1</v>
      </c>
      <c r="N3284" t="s">
        <v>8269</v>
      </c>
      <c r="O3284">
        <f>ROUND(E3284/D3284*100,0)</f>
        <v>105</v>
      </c>
      <c r="P3284">
        <f>IFERROR(ROUND(E3284/L3284,2),"N/A")</f>
        <v>28.41</v>
      </c>
      <c r="Q3284" t="s">
        <v>8315</v>
      </c>
      <c r="R3284" t="s">
        <v>8317</v>
      </c>
    </row>
    <row r="3285" spans="1:18" ht="60" x14ac:dyDescent="0.25">
      <c r="A3285">
        <v>3814</v>
      </c>
      <c r="B3285" s="9" t="s">
        <v>3811</v>
      </c>
      <c r="C3285" s="3" t="s">
        <v>7924</v>
      </c>
      <c r="D3285" s="5">
        <v>1500</v>
      </c>
      <c r="E3285" s="7">
        <v>2102</v>
      </c>
      <c r="F3285" t="s">
        <v>8218</v>
      </c>
      <c r="G3285" t="s">
        <v>8223</v>
      </c>
      <c r="H3285" t="s">
        <v>8245</v>
      </c>
      <c r="I3285">
        <v>1427860740</v>
      </c>
      <c r="J3285">
        <v>1424727712</v>
      </c>
      <c r="K3285" t="b">
        <v>0</v>
      </c>
      <c r="L3285">
        <v>34</v>
      </c>
      <c r="M3285" t="b">
        <v>1</v>
      </c>
      <c r="N3285" t="s">
        <v>8269</v>
      </c>
      <c r="O3285">
        <f>ROUND(E3285/D3285*100,0)</f>
        <v>140</v>
      </c>
      <c r="P3285">
        <f>IFERROR(ROUND(E3285/L3285,2),"N/A")</f>
        <v>61.82</v>
      </c>
      <c r="Q3285" t="s">
        <v>8315</v>
      </c>
      <c r="R3285" t="s">
        <v>8317</v>
      </c>
    </row>
    <row r="3286" spans="1:18" ht="60" x14ac:dyDescent="0.25">
      <c r="A3286">
        <v>3386</v>
      </c>
      <c r="B3286" s="9" t="s">
        <v>3385</v>
      </c>
      <c r="C3286" s="3" t="s">
        <v>7496</v>
      </c>
      <c r="D3286" s="5">
        <v>2000</v>
      </c>
      <c r="E3286" s="7">
        <v>2100</v>
      </c>
      <c r="F3286" t="s">
        <v>8218</v>
      </c>
      <c r="G3286" t="s">
        <v>8223</v>
      </c>
      <c r="H3286" t="s">
        <v>8245</v>
      </c>
      <c r="I3286">
        <v>1417620506</v>
      </c>
      <c r="J3286">
        <v>1415028506</v>
      </c>
      <c r="K3286" t="b">
        <v>0</v>
      </c>
      <c r="L3286">
        <v>41</v>
      </c>
      <c r="M3286" t="b">
        <v>1</v>
      </c>
      <c r="N3286" t="s">
        <v>8269</v>
      </c>
      <c r="O3286">
        <f>ROUND(E3286/D3286*100,0)</f>
        <v>105</v>
      </c>
      <c r="P3286">
        <f>IFERROR(ROUND(E3286/L3286,2),"N/A")</f>
        <v>51.22</v>
      </c>
      <c r="Q3286" t="s">
        <v>8315</v>
      </c>
      <c r="R3286" t="s">
        <v>8317</v>
      </c>
    </row>
    <row r="3287" spans="1:18" ht="60" x14ac:dyDescent="0.25">
      <c r="A3287">
        <v>3708</v>
      </c>
      <c r="B3287" s="9" t="s">
        <v>3705</v>
      </c>
      <c r="C3287" s="3" t="s">
        <v>7818</v>
      </c>
      <c r="D3287" s="5">
        <v>700</v>
      </c>
      <c r="E3287" s="7">
        <v>2100</v>
      </c>
      <c r="F3287" t="s">
        <v>8218</v>
      </c>
      <c r="G3287" t="s">
        <v>8223</v>
      </c>
      <c r="H3287" t="s">
        <v>8245</v>
      </c>
      <c r="I3287">
        <v>1404444286</v>
      </c>
      <c r="J3287">
        <v>1403234686</v>
      </c>
      <c r="K3287" t="b">
        <v>0</v>
      </c>
      <c r="L3287">
        <v>39</v>
      </c>
      <c r="M3287" t="b">
        <v>1</v>
      </c>
      <c r="N3287" t="s">
        <v>8269</v>
      </c>
      <c r="O3287">
        <f>ROUND(E3287/D3287*100,0)</f>
        <v>300</v>
      </c>
      <c r="P3287">
        <f>IFERROR(ROUND(E3287/L3287,2),"N/A")</f>
        <v>53.85</v>
      </c>
      <c r="Q3287" t="s">
        <v>8315</v>
      </c>
      <c r="R3287" t="s">
        <v>8317</v>
      </c>
    </row>
    <row r="3288" spans="1:18" ht="60" x14ac:dyDescent="0.25">
      <c r="A3288">
        <v>3566</v>
      </c>
      <c r="B3288" s="9" t="s">
        <v>3565</v>
      </c>
      <c r="C3288" s="3" t="s">
        <v>7676</v>
      </c>
      <c r="D3288" s="5">
        <v>2000</v>
      </c>
      <c r="E3288" s="7">
        <v>2095</v>
      </c>
      <c r="F3288" t="s">
        <v>8218</v>
      </c>
      <c r="G3288" t="s">
        <v>8224</v>
      </c>
      <c r="H3288" t="s">
        <v>8246</v>
      </c>
      <c r="I3288">
        <v>1422015083</v>
      </c>
      <c r="J3288">
        <v>1419423083</v>
      </c>
      <c r="K3288" t="b">
        <v>0</v>
      </c>
      <c r="L3288">
        <v>38</v>
      </c>
      <c r="M3288" t="b">
        <v>1</v>
      </c>
      <c r="N3288" t="s">
        <v>8269</v>
      </c>
      <c r="O3288">
        <f>ROUND(E3288/D3288*100,0)</f>
        <v>105</v>
      </c>
      <c r="P3288">
        <f>IFERROR(ROUND(E3288/L3288,2),"N/A")</f>
        <v>55.13</v>
      </c>
      <c r="Q3288" t="s">
        <v>8315</v>
      </c>
      <c r="R3288" t="s">
        <v>8317</v>
      </c>
    </row>
    <row r="3289" spans="1:18" ht="60" x14ac:dyDescent="0.25">
      <c r="A3289">
        <v>1298</v>
      </c>
      <c r="B3289" s="9" t="s">
        <v>1299</v>
      </c>
      <c r="C3289" s="3" t="s">
        <v>5408</v>
      </c>
      <c r="D3289" s="5">
        <v>2000</v>
      </c>
      <c r="E3289" s="7">
        <v>2093</v>
      </c>
      <c r="F3289" t="s">
        <v>8218</v>
      </c>
      <c r="G3289" t="s">
        <v>8224</v>
      </c>
      <c r="H3289" t="s">
        <v>8246</v>
      </c>
      <c r="I3289">
        <v>1461860432</v>
      </c>
      <c r="J3289">
        <v>1459268432</v>
      </c>
      <c r="K3289" t="b">
        <v>0</v>
      </c>
      <c r="L3289">
        <v>33</v>
      </c>
      <c r="M3289" t="b">
        <v>1</v>
      </c>
      <c r="N3289" t="s">
        <v>8269</v>
      </c>
      <c r="O3289">
        <f>ROUND(E3289/D3289*100,0)</f>
        <v>105</v>
      </c>
      <c r="P3289">
        <f>IFERROR(ROUND(E3289/L3289,2),"N/A")</f>
        <v>63.42</v>
      </c>
      <c r="Q3289" t="s">
        <v>8315</v>
      </c>
      <c r="R3289" t="s">
        <v>8317</v>
      </c>
    </row>
    <row r="3290" spans="1:18" ht="45" x14ac:dyDescent="0.25">
      <c r="A3290">
        <v>3601</v>
      </c>
      <c r="B3290" s="9" t="s">
        <v>3600</v>
      </c>
      <c r="C3290" s="3" t="s">
        <v>7711</v>
      </c>
      <c r="D3290" s="5">
        <v>2000</v>
      </c>
      <c r="E3290" s="7">
        <v>2087</v>
      </c>
      <c r="F3290" t="s">
        <v>8218</v>
      </c>
      <c r="G3290" t="s">
        <v>8224</v>
      </c>
      <c r="H3290" t="s">
        <v>8246</v>
      </c>
      <c r="I3290">
        <v>1421452682</v>
      </c>
      <c r="J3290">
        <v>1418860682</v>
      </c>
      <c r="K3290" t="b">
        <v>0</v>
      </c>
      <c r="L3290">
        <v>53</v>
      </c>
      <c r="M3290" t="b">
        <v>1</v>
      </c>
      <c r="N3290" t="s">
        <v>8269</v>
      </c>
      <c r="O3290">
        <f>ROUND(E3290/D3290*100,0)</f>
        <v>104</v>
      </c>
      <c r="P3290">
        <f>IFERROR(ROUND(E3290/L3290,2),"N/A")</f>
        <v>39.380000000000003</v>
      </c>
      <c r="Q3290" t="s">
        <v>8315</v>
      </c>
      <c r="R3290" t="s">
        <v>8317</v>
      </c>
    </row>
    <row r="3291" spans="1:18" ht="60" x14ac:dyDescent="0.25">
      <c r="A3291">
        <v>3303</v>
      </c>
      <c r="B3291" s="9" t="s">
        <v>3303</v>
      </c>
      <c r="C3291" s="3" t="s">
        <v>7413</v>
      </c>
      <c r="D3291" s="5">
        <v>1800</v>
      </c>
      <c r="E3291" s="7">
        <v>2086</v>
      </c>
      <c r="F3291" t="s">
        <v>8218</v>
      </c>
      <c r="G3291" t="s">
        <v>8223</v>
      </c>
      <c r="H3291" t="s">
        <v>8245</v>
      </c>
      <c r="I3291">
        <v>1427553484</v>
      </c>
      <c r="J3291">
        <v>1424533084</v>
      </c>
      <c r="K3291" t="b">
        <v>0</v>
      </c>
      <c r="L3291">
        <v>35</v>
      </c>
      <c r="M3291" t="b">
        <v>1</v>
      </c>
      <c r="N3291" t="s">
        <v>8269</v>
      </c>
      <c r="O3291">
        <f>ROUND(E3291/D3291*100,0)</f>
        <v>116</v>
      </c>
      <c r="P3291">
        <f>IFERROR(ROUND(E3291/L3291,2),"N/A")</f>
        <v>59.6</v>
      </c>
      <c r="Q3291" t="s">
        <v>8315</v>
      </c>
      <c r="R3291" t="s">
        <v>8317</v>
      </c>
    </row>
    <row r="3292" spans="1:18" ht="45" x14ac:dyDescent="0.25">
      <c r="A3292">
        <v>3477</v>
      </c>
      <c r="B3292" s="9" t="s">
        <v>3476</v>
      </c>
      <c r="C3292" s="3" t="s">
        <v>7587</v>
      </c>
      <c r="D3292" s="5">
        <v>1800</v>
      </c>
      <c r="E3292" s="7">
        <v>2076</v>
      </c>
      <c r="F3292" t="s">
        <v>8218</v>
      </c>
      <c r="G3292" t="s">
        <v>8223</v>
      </c>
      <c r="H3292" t="s">
        <v>8245</v>
      </c>
      <c r="I3292">
        <v>1431831600</v>
      </c>
      <c r="J3292">
        <v>1430761243</v>
      </c>
      <c r="K3292" t="b">
        <v>0</v>
      </c>
      <c r="L3292">
        <v>39</v>
      </c>
      <c r="M3292" t="b">
        <v>1</v>
      </c>
      <c r="N3292" t="s">
        <v>8269</v>
      </c>
      <c r="O3292">
        <f>ROUND(E3292/D3292*100,0)</f>
        <v>115</v>
      </c>
      <c r="P3292">
        <f>IFERROR(ROUND(E3292/L3292,2),"N/A")</f>
        <v>53.23</v>
      </c>
      <c r="Q3292" t="s">
        <v>8315</v>
      </c>
      <c r="R3292" t="s">
        <v>8317</v>
      </c>
    </row>
    <row r="3293" spans="1:18" ht="60" x14ac:dyDescent="0.25">
      <c r="A3293">
        <v>3379</v>
      </c>
      <c r="B3293" s="9" t="s">
        <v>3378</v>
      </c>
      <c r="C3293" s="3" t="s">
        <v>7489</v>
      </c>
      <c r="D3293" s="5">
        <v>2000</v>
      </c>
      <c r="E3293" s="7">
        <v>2073</v>
      </c>
      <c r="F3293" t="s">
        <v>8218</v>
      </c>
      <c r="G3293" t="s">
        <v>8224</v>
      </c>
      <c r="H3293" t="s">
        <v>8246</v>
      </c>
      <c r="I3293">
        <v>1440630000</v>
      </c>
      <c r="J3293">
        <v>1439122800</v>
      </c>
      <c r="K3293" t="b">
        <v>0</v>
      </c>
      <c r="L3293">
        <v>38</v>
      </c>
      <c r="M3293" t="b">
        <v>1</v>
      </c>
      <c r="N3293" t="s">
        <v>8269</v>
      </c>
      <c r="O3293">
        <f>ROUND(E3293/D3293*100,0)</f>
        <v>104</v>
      </c>
      <c r="P3293">
        <f>IFERROR(ROUND(E3293/L3293,2),"N/A")</f>
        <v>54.55</v>
      </c>
      <c r="Q3293" t="s">
        <v>8315</v>
      </c>
      <c r="R3293" t="s">
        <v>8317</v>
      </c>
    </row>
    <row r="3294" spans="1:18" ht="60" x14ac:dyDescent="0.25">
      <c r="A3294">
        <v>3195</v>
      </c>
      <c r="B3294" s="9" t="s">
        <v>3195</v>
      </c>
      <c r="C3294" s="3" t="s">
        <v>7305</v>
      </c>
      <c r="D3294" s="5">
        <v>3500</v>
      </c>
      <c r="E3294" s="7">
        <v>2070</v>
      </c>
      <c r="F3294" t="s">
        <v>8220</v>
      </c>
      <c r="G3294" t="s">
        <v>8223</v>
      </c>
      <c r="H3294" t="s">
        <v>8245</v>
      </c>
      <c r="I3294">
        <v>1423750542</v>
      </c>
      <c r="J3294">
        <v>1421158542</v>
      </c>
      <c r="K3294" t="b">
        <v>0</v>
      </c>
      <c r="L3294">
        <v>39</v>
      </c>
      <c r="M3294" t="b">
        <v>0</v>
      </c>
      <c r="N3294" t="s">
        <v>8303</v>
      </c>
      <c r="O3294">
        <f>ROUND(E3294/D3294*100,0)</f>
        <v>59</v>
      </c>
      <c r="P3294">
        <f>IFERROR(ROUND(E3294/L3294,2),"N/A")</f>
        <v>53.08</v>
      </c>
      <c r="Q3294" t="s">
        <v>8315</v>
      </c>
      <c r="R3294" t="s">
        <v>8318</v>
      </c>
    </row>
    <row r="3295" spans="1:18" ht="45" x14ac:dyDescent="0.25">
      <c r="A3295">
        <v>3535</v>
      </c>
      <c r="B3295" s="9" t="s">
        <v>3534</v>
      </c>
      <c r="C3295" s="3" t="s">
        <v>7645</v>
      </c>
      <c r="D3295" s="5">
        <v>2000</v>
      </c>
      <c r="E3295" s="7">
        <v>2063</v>
      </c>
      <c r="F3295" t="s">
        <v>8218</v>
      </c>
      <c r="G3295" t="s">
        <v>8224</v>
      </c>
      <c r="H3295" t="s">
        <v>8246</v>
      </c>
      <c r="I3295">
        <v>1443808800</v>
      </c>
      <c r="J3295">
        <v>1441120910</v>
      </c>
      <c r="K3295" t="b">
        <v>0</v>
      </c>
      <c r="L3295">
        <v>46</v>
      </c>
      <c r="M3295" t="b">
        <v>1</v>
      </c>
      <c r="N3295" t="s">
        <v>8269</v>
      </c>
      <c r="O3295">
        <f>ROUND(E3295/D3295*100,0)</f>
        <v>103</v>
      </c>
      <c r="P3295">
        <f>IFERROR(ROUND(E3295/L3295,2),"N/A")</f>
        <v>44.85</v>
      </c>
      <c r="Q3295" t="s">
        <v>8315</v>
      </c>
      <c r="R3295" t="s">
        <v>8317</v>
      </c>
    </row>
    <row r="3296" spans="1:18" ht="60" x14ac:dyDescent="0.25">
      <c r="A3296">
        <v>3280</v>
      </c>
      <c r="B3296" s="9" t="s">
        <v>3280</v>
      </c>
      <c r="C3296" s="3" t="s">
        <v>7390</v>
      </c>
      <c r="D3296" s="5">
        <v>2000</v>
      </c>
      <c r="E3296" s="7">
        <v>2060</v>
      </c>
      <c r="F3296" t="s">
        <v>8218</v>
      </c>
      <c r="G3296" t="s">
        <v>8223</v>
      </c>
      <c r="H3296" t="s">
        <v>8245</v>
      </c>
      <c r="I3296">
        <v>1433134800</v>
      </c>
      <c r="J3296">
        <v>1430158198</v>
      </c>
      <c r="K3296" t="b">
        <v>0</v>
      </c>
      <c r="L3296">
        <v>30</v>
      </c>
      <c r="M3296" t="b">
        <v>1</v>
      </c>
      <c r="N3296" t="s">
        <v>8269</v>
      </c>
      <c r="O3296">
        <f>ROUND(E3296/D3296*100,0)</f>
        <v>103</v>
      </c>
      <c r="P3296">
        <f>IFERROR(ROUND(E3296/L3296,2),"N/A")</f>
        <v>68.67</v>
      </c>
      <c r="Q3296" t="s">
        <v>8315</v>
      </c>
      <c r="R3296" t="s">
        <v>8317</v>
      </c>
    </row>
    <row r="3297" spans="1:18" ht="45" x14ac:dyDescent="0.25">
      <c r="A3297">
        <v>3465</v>
      </c>
      <c r="B3297" s="9" t="s">
        <v>3464</v>
      </c>
      <c r="C3297" s="3" t="s">
        <v>7575</v>
      </c>
      <c r="D3297" s="5">
        <v>2000</v>
      </c>
      <c r="E3297" s="7">
        <v>2060</v>
      </c>
      <c r="F3297" t="s">
        <v>8218</v>
      </c>
      <c r="G3297" t="s">
        <v>8224</v>
      </c>
      <c r="H3297" t="s">
        <v>8246</v>
      </c>
      <c r="I3297">
        <v>1439136000</v>
      </c>
      <c r="J3297">
        <v>1436972472</v>
      </c>
      <c r="K3297" t="b">
        <v>0</v>
      </c>
      <c r="L3297">
        <v>36</v>
      </c>
      <c r="M3297" t="b">
        <v>1</v>
      </c>
      <c r="N3297" t="s">
        <v>8269</v>
      </c>
      <c r="O3297">
        <f>ROUND(E3297/D3297*100,0)</f>
        <v>103</v>
      </c>
      <c r="P3297">
        <f>IFERROR(ROUND(E3297/L3297,2),"N/A")</f>
        <v>57.22</v>
      </c>
      <c r="Q3297" t="s">
        <v>8315</v>
      </c>
      <c r="R3297" t="s">
        <v>8317</v>
      </c>
    </row>
    <row r="3298" spans="1:18" ht="60" x14ac:dyDescent="0.25">
      <c r="A3298">
        <v>3876</v>
      </c>
      <c r="B3298" s="9" t="s">
        <v>3873</v>
      </c>
      <c r="C3298" s="3" t="s">
        <v>7985</v>
      </c>
      <c r="D3298" s="5">
        <v>3900</v>
      </c>
      <c r="E3298" s="7">
        <v>2059</v>
      </c>
      <c r="F3298" t="s">
        <v>8219</v>
      </c>
      <c r="G3298" t="s">
        <v>8224</v>
      </c>
      <c r="H3298" t="s">
        <v>8246</v>
      </c>
      <c r="I3298">
        <v>1454425128</v>
      </c>
      <c r="J3298">
        <v>1451833128</v>
      </c>
      <c r="K3298" t="b">
        <v>0</v>
      </c>
      <c r="L3298">
        <v>46</v>
      </c>
      <c r="M3298" t="b">
        <v>0</v>
      </c>
      <c r="N3298" t="s">
        <v>8303</v>
      </c>
      <c r="O3298">
        <f>ROUND(E3298/D3298*100,0)</f>
        <v>53</v>
      </c>
      <c r="P3298">
        <f>IFERROR(ROUND(E3298/L3298,2),"N/A")</f>
        <v>44.76</v>
      </c>
      <c r="Q3298" t="s">
        <v>8315</v>
      </c>
      <c r="R3298" t="s">
        <v>8318</v>
      </c>
    </row>
    <row r="3299" spans="1:18" ht="60" x14ac:dyDescent="0.25">
      <c r="A3299">
        <v>1301</v>
      </c>
      <c r="B3299" s="9" t="s">
        <v>1302</v>
      </c>
      <c r="C3299" s="3" t="s">
        <v>5411</v>
      </c>
      <c r="D3299" s="5">
        <v>2000</v>
      </c>
      <c r="E3299" s="7">
        <v>2055</v>
      </c>
      <c r="F3299" t="s">
        <v>8218</v>
      </c>
      <c r="G3299" t="s">
        <v>8223</v>
      </c>
      <c r="H3299" t="s">
        <v>8245</v>
      </c>
      <c r="I3299">
        <v>1437447600</v>
      </c>
      <c r="J3299">
        <v>1436551178</v>
      </c>
      <c r="K3299" t="b">
        <v>0</v>
      </c>
      <c r="L3299">
        <v>29</v>
      </c>
      <c r="M3299" t="b">
        <v>1</v>
      </c>
      <c r="N3299" t="s">
        <v>8269</v>
      </c>
      <c r="O3299">
        <f>ROUND(E3299/D3299*100,0)</f>
        <v>103</v>
      </c>
      <c r="P3299">
        <f>IFERROR(ROUND(E3299/L3299,2),"N/A")</f>
        <v>70.86</v>
      </c>
      <c r="Q3299" t="s">
        <v>8315</v>
      </c>
      <c r="R3299" t="s">
        <v>8317</v>
      </c>
    </row>
    <row r="3300" spans="1:18" ht="60" x14ac:dyDescent="0.25">
      <c r="A3300">
        <v>3428</v>
      </c>
      <c r="B3300" s="9" t="s">
        <v>3427</v>
      </c>
      <c r="C3300" s="3" t="s">
        <v>7538</v>
      </c>
      <c r="D3300" s="5">
        <v>2000</v>
      </c>
      <c r="E3300" s="7">
        <v>2055</v>
      </c>
      <c r="F3300" t="s">
        <v>8218</v>
      </c>
      <c r="G3300" t="s">
        <v>8224</v>
      </c>
      <c r="H3300" t="s">
        <v>8246</v>
      </c>
      <c r="I3300">
        <v>1425142800</v>
      </c>
      <c r="J3300">
        <v>1422983847</v>
      </c>
      <c r="K3300" t="b">
        <v>0</v>
      </c>
      <c r="L3300">
        <v>51</v>
      </c>
      <c r="M3300" t="b">
        <v>1</v>
      </c>
      <c r="N3300" t="s">
        <v>8269</v>
      </c>
      <c r="O3300">
        <f>ROUND(E3300/D3300*100,0)</f>
        <v>103</v>
      </c>
      <c r="P3300">
        <f>IFERROR(ROUND(E3300/L3300,2),"N/A")</f>
        <v>40.29</v>
      </c>
      <c r="Q3300" t="s">
        <v>8315</v>
      </c>
      <c r="R3300" t="s">
        <v>8317</v>
      </c>
    </row>
    <row r="3301" spans="1:18" ht="45" x14ac:dyDescent="0.25">
      <c r="A3301">
        <v>535</v>
      </c>
      <c r="B3301" s="9" t="s">
        <v>536</v>
      </c>
      <c r="C3301" s="3" t="s">
        <v>4645</v>
      </c>
      <c r="D3301" s="5">
        <v>2000</v>
      </c>
      <c r="E3301" s="7">
        <v>2050</v>
      </c>
      <c r="F3301" t="s">
        <v>8218</v>
      </c>
      <c r="G3301" t="s">
        <v>8224</v>
      </c>
      <c r="H3301" t="s">
        <v>8246</v>
      </c>
      <c r="I3301">
        <v>1483707905</v>
      </c>
      <c r="J3301">
        <v>1481115905</v>
      </c>
      <c r="K3301" t="b">
        <v>0</v>
      </c>
      <c r="L3301">
        <v>59</v>
      </c>
      <c r="M3301" t="b">
        <v>1</v>
      </c>
      <c r="N3301" t="s">
        <v>8269</v>
      </c>
      <c r="O3301">
        <f>ROUND(E3301/D3301*100,0)</f>
        <v>103</v>
      </c>
      <c r="P3301">
        <f>IFERROR(ROUND(E3301/L3301,2),"N/A")</f>
        <v>34.75</v>
      </c>
      <c r="Q3301" t="s">
        <v>8315</v>
      </c>
      <c r="R3301" t="s">
        <v>8317</v>
      </c>
    </row>
    <row r="3302" spans="1:18" ht="45" x14ac:dyDescent="0.25">
      <c r="A3302">
        <v>2788</v>
      </c>
      <c r="B3302" s="9" t="s">
        <v>2788</v>
      </c>
      <c r="C3302" s="3" t="s">
        <v>6898</v>
      </c>
      <c r="D3302" s="5">
        <v>2000</v>
      </c>
      <c r="E3302" s="7">
        <v>2050</v>
      </c>
      <c r="F3302" t="s">
        <v>8218</v>
      </c>
      <c r="G3302" t="s">
        <v>8223</v>
      </c>
      <c r="H3302" t="s">
        <v>8245</v>
      </c>
      <c r="I3302">
        <v>1469811043</v>
      </c>
      <c r="J3302">
        <v>1467219043</v>
      </c>
      <c r="K3302" t="b">
        <v>0</v>
      </c>
      <c r="L3302">
        <v>20</v>
      </c>
      <c r="M3302" t="b">
        <v>1</v>
      </c>
      <c r="N3302" t="s">
        <v>8269</v>
      </c>
      <c r="O3302">
        <f>ROUND(E3302/D3302*100,0)</f>
        <v>103</v>
      </c>
      <c r="P3302">
        <f>IFERROR(ROUND(E3302/L3302,2),"N/A")</f>
        <v>102.5</v>
      </c>
      <c r="Q3302" t="s">
        <v>8315</v>
      </c>
      <c r="R3302" t="s">
        <v>8317</v>
      </c>
    </row>
    <row r="3303" spans="1:18" ht="60" x14ac:dyDescent="0.25">
      <c r="A3303">
        <v>2791</v>
      </c>
      <c r="B3303" s="9" t="s">
        <v>2791</v>
      </c>
      <c r="C3303" s="3" t="s">
        <v>6901</v>
      </c>
      <c r="D3303" s="5">
        <v>2000</v>
      </c>
      <c r="E3303" s="7">
        <v>2050</v>
      </c>
      <c r="F3303" t="s">
        <v>8218</v>
      </c>
      <c r="G3303" t="s">
        <v>8223</v>
      </c>
      <c r="H3303" t="s">
        <v>8245</v>
      </c>
      <c r="I3303">
        <v>1473393600</v>
      </c>
      <c r="J3303">
        <v>1470778559</v>
      </c>
      <c r="K3303" t="b">
        <v>0</v>
      </c>
      <c r="L3303">
        <v>28</v>
      </c>
      <c r="M3303" t="b">
        <v>1</v>
      </c>
      <c r="N3303" t="s">
        <v>8269</v>
      </c>
      <c r="O3303">
        <f>ROUND(E3303/D3303*100,0)</f>
        <v>103</v>
      </c>
      <c r="P3303">
        <f>IFERROR(ROUND(E3303/L3303,2),"N/A")</f>
        <v>73.209999999999994</v>
      </c>
      <c r="Q3303" t="s">
        <v>8315</v>
      </c>
      <c r="R3303" t="s">
        <v>8317</v>
      </c>
    </row>
    <row r="3304" spans="1:18" ht="45" x14ac:dyDescent="0.25">
      <c r="A3304">
        <v>3678</v>
      </c>
      <c r="B3304" s="9" t="s">
        <v>3675</v>
      </c>
      <c r="C3304" s="3" t="s">
        <v>7788</v>
      </c>
      <c r="D3304" s="5">
        <v>2000</v>
      </c>
      <c r="E3304" s="7">
        <v>2050</v>
      </c>
      <c r="F3304" t="s">
        <v>8218</v>
      </c>
      <c r="G3304" t="s">
        <v>8224</v>
      </c>
      <c r="H3304" t="s">
        <v>8246</v>
      </c>
      <c r="I3304">
        <v>1433076298</v>
      </c>
      <c r="J3304">
        <v>1430052298</v>
      </c>
      <c r="K3304" t="b">
        <v>0</v>
      </c>
      <c r="L3304">
        <v>31</v>
      </c>
      <c r="M3304" t="b">
        <v>1</v>
      </c>
      <c r="N3304" t="s">
        <v>8269</v>
      </c>
      <c r="O3304">
        <f>ROUND(E3304/D3304*100,0)</f>
        <v>103</v>
      </c>
      <c r="P3304">
        <f>IFERROR(ROUND(E3304/L3304,2),"N/A")</f>
        <v>66.13</v>
      </c>
      <c r="Q3304" t="s">
        <v>8315</v>
      </c>
      <c r="R3304" t="s">
        <v>8317</v>
      </c>
    </row>
    <row r="3305" spans="1:18" ht="45" x14ac:dyDescent="0.25">
      <c r="A3305">
        <v>3225</v>
      </c>
      <c r="B3305" s="9" t="s">
        <v>3225</v>
      </c>
      <c r="C3305" s="3" t="s">
        <v>7335</v>
      </c>
      <c r="D3305" s="5">
        <v>2000</v>
      </c>
      <c r="E3305" s="7">
        <v>2047</v>
      </c>
      <c r="F3305" t="s">
        <v>8218</v>
      </c>
      <c r="G3305" t="s">
        <v>8223</v>
      </c>
      <c r="H3305" t="s">
        <v>8245</v>
      </c>
      <c r="I3305">
        <v>1464987600</v>
      </c>
      <c r="J3305">
        <v>1463145938</v>
      </c>
      <c r="K3305" t="b">
        <v>1</v>
      </c>
      <c r="L3305">
        <v>39</v>
      </c>
      <c r="M3305" t="b">
        <v>1</v>
      </c>
      <c r="N3305" t="s">
        <v>8269</v>
      </c>
      <c r="O3305">
        <f>ROUND(E3305/D3305*100,0)</f>
        <v>102</v>
      </c>
      <c r="P3305">
        <f>IFERROR(ROUND(E3305/L3305,2),"N/A")</f>
        <v>52.49</v>
      </c>
      <c r="Q3305" t="s">
        <v>8315</v>
      </c>
      <c r="R3305" t="s">
        <v>8317</v>
      </c>
    </row>
    <row r="3306" spans="1:18" ht="30" x14ac:dyDescent="0.25">
      <c r="A3306">
        <v>3837</v>
      </c>
      <c r="B3306" s="9" t="s">
        <v>3834</v>
      </c>
      <c r="C3306" s="3" t="s">
        <v>7946</v>
      </c>
      <c r="D3306" s="5">
        <v>2000</v>
      </c>
      <c r="E3306" s="7">
        <v>2042</v>
      </c>
      <c r="F3306" t="s">
        <v>8218</v>
      </c>
      <c r="G3306" t="s">
        <v>8224</v>
      </c>
      <c r="H3306" t="s">
        <v>8246</v>
      </c>
      <c r="I3306">
        <v>1435947758</v>
      </c>
      <c r="J3306">
        <v>1432837358</v>
      </c>
      <c r="K3306" t="b">
        <v>0</v>
      </c>
      <c r="L3306">
        <v>17</v>
      </c>
      <c r="M3306" t="b">
        <v>1</v>
      </c>
      <c r="N3306" t="s">
        <v>8269</v>
      </c>
      <c r="O3306">
        <f>ROUND(E3306/D3306*100,0)</f>
        <v>102</v>
      </c>
      <c r="P3306">
        <f>IFERROR(ROUND(E3306/L3306,2),"N/A")</f>
        <v>120.12</v>
      </c>
      <c r="Q3306" t="s">
        <v>8315</v>
      </c>
      <c r="R3306" t="s">
        <v>8317</v>
      </c>
    </row>
    <row r="3307" spans="1:18" ht="60" x14ac:dyDescent="0.25">
      <c r="A3307">
        <v>3472</v>
      </c>
      <c r="B3307" s="9" t="s">
        <v>3471</v>
      </c>
      <c r="C3307" s="3" t="s">
        <v>7582</v>
      </c>
      <c r="D3307" s="5">
        <v>2000</v>
      </c>
      <c r="E3307" s="7">
        <v>2041</v>
      </c>
      <c r="F3307" t="s">
        <v>8218</v>
      </c>
      <c r="G3307" t="s">
        <v>8223</v>
      </c>
      <c r="H3307" t="s">
        <v>8245</v>
      </c>
      <c r="I3307">
        <v>1415253540</v>
      </c>
      <c r="J3307">
        <v>1413432331</v>
      </c>
      <c r="K3307" t="b">
        <v>0</v>
      </c>
      <c r="L3307">
        <v>23</v>
      </c>
      <c r="M3307" t="b">
        <v>1</v>
      </c>
      <c r="N3307" t="s">
        <v>8269</v>
      </c>
      <c r="O3307">
        <f>ROUND(E3307/D3307*100,0)</f>
        <v>102</v>
      </c>
      <c r="P3307">
        <f>IFERROR(ROUND(E3307/L3307,2),"N/A")</f>
        <v>88.74</v>
      </c>
      <c r="Q3307" t="s">
        <v>8315</v>
      </c>
      <c r="R3307" t="s">
        <v>8317</v>
      </c>
    </row>
    <row r="3308" spans="1:18" ht="60" x14ac:dyDescent="0.25">
      <c r="A3308">
        <v>3782</v>
      </c>
      <c r="B3308" s="9" t="s">
        <v>3779</v>
      </c>
      <c r="C3308" s="3" t="s">
        <v>7892</v>
      </c>
      <c r="D3308" s="5">
        <v>2000</v>
      </c>
      <c r="E3308" s="7">
        <v>2035</v>
      </c>
      <c r="F3308" t="s">
        <v>8218</v>
      </c>
      <c r="G3308" t="s">
        <v>8224</v>
      </c>
      <c r="H3308" t="s">
        <v>8246</v>
      </c>
      <c r="I3308">
        <v>1469401200</v>
      </c>
      <c r="J3308">
        <v>1466887297</v>
      </c>
      <c r="K3308" t="b">
        <v>0</v>
      </c>
      <c r="L3308">
        <v>27</v>
      </c>
      <c r="M3308" t="b">
        <v>1</v>
      </c>
      <c r="N3308" t="s">
        <v>8303</v>
      </c>
      <c r="O3308">
        <f>ROUND(E3308/D3308*100,0)</f>
        <v>102</v>
      </c>
      <c r="P3308">
        <f>IFERROR(ROUND(E3308/L3308,2),"N/A")</f>
        <v>75.37</v>
      </c>
      <c r="Q3308" t="s">
        <v>8315</v>
      </c>
      <c r="R3308" t="s">
        <v>8318</v>
      </c>
    </row>
    <row r="3309" spans="1:18" ht="60" x14ac:dyDescent="0.25">
      <c r="A3309">
        <v>1285</v>
      </c>
      <c r="B3309" s="9" t="s">
        <v>1286</v>
      </c>
      <c r="C3309" s="3" t="s">
        <v>5395</v>
      </c>
      <c r="D3309" s="5">
        <v>2000</v>
      </c>
      <c r="E3309" s="7">
        <v>2033</v>
      </c>
      <c r="F3309" t="s">
        <v>8218</v>
      </c>
      <c r="G3309" t="s">
        <v>8224</v>
      </c>
      <c r="H3309" t="s">
        <v>8246</v>
      </c>
      <c r="I3309">
        <v>1434808775</v>
      </c>
      <c r="J3309">
        <v>1433512775</v>
      </c>
      <c r="K3309" t="b">
        <v>0</v>
      </c>
      <c r="L3309">
        <v>63</v>
      </c>
      <c r="M3309" t="b">
        <v>1</v>
      </c>
      <c r="N3309" t="s">
        <v>8269</v>
      </c>
      <c r="O3309">
        <f>ROUND(E3309/D3309*100,0)</f>
        <v>102</v>
      </c>
      <c r="P3309">
        <f>IFERROR(ROUND(E3309/L3309,2),"N/A")</f>
        <v>32.270000000000003</v>
      </c>
      <c r="Q3309" t="s">
        <v>8315</v>
      </c>
      <c r="R3309" t="s">
        <v>8317</v>
      </c>
    </row>
    <row r="3310" spans="1:18" ht="60" x14ac:dyDescent="0.25">
      <c r="A3310">
        <v>2912</v>
      </c>
      <c r="B3310" s="9" t="s">
        <v>2912</v>
      </c>
      <c r="C3310" s="3" t="s">
        <v>7022</v>
      </c>
      <c r="D3310" s="5">
        <v>14440</v>
      </c>
      <c r="E3310" s="7">
        <v>2030</v>
      </c>
      <c r="F3310" t="s">
        <v>8220</v>
      </c>
      <c r="G3310" t="s">
        <v>8223</v>
      </c>
      <c r="H3310" t="s">
        <v>8245</v>
      </c>
      <c r="I3310">
        <v>1452827374</v>
      </c>
      <c r="J3310">
        <v>1450235374</v>
      </c>
      <c r="K3310" t="b">
        <v>0</v>
      </c>
      <c r="L3310">
        <v>26</v>
      </c>
      <c r="M3310" t="b">
        <v>0</v>
      </c>
      <c r="N3310" t="s">
        <v>8269</v>
      </c>
      <c r="O3310">
        <f>ROUND(E3310/D3310*100,0)</f>
        <v>14</v>
      </c>
      <c r="P3310">
        <f>IFERROR(ROUND(E3310/L3310,2),"N/A")</f>
        <v>78.08</v>
      </c>
      <c r="Q3310" t="s">
        <v>8315</v>
      </c>
      <c r="R3310" t="s">
        <v>8317</v>
      </c>
    </row>
    <row r="3311" spans="1:18" ht="45" x14ac:dyDescent="0.25">
      <c r="A3311">
        <v>3713</v>
      </c>
      <c r="B3311" s="9" t="s">
        <v>3710</v>
      </c>
      <c r="C3311" s="3" t="s">
        <v>7823</v>
      </c>
      <c r="D3311" s="5">
        <v>2000</v>
      </c>
      <c r="E3311" s="7">
        <v>2030</v>
      </c>
      <c r="F3311" t="s">
        <v>8218</v>
      </c>
      <c r="G3311" t="s">
        <v>8223</v>
      </c>
      <c r="H3311" t="s">
        <v>8245</v>
      </c>
      <c r="I3311">
        <v>1465062166</v>
      </c>
      <c r="J3311">
        <v>1463334166</v>
      </c>
      <c r="K3311" t="b">
        <v>0</v>
      </c>
      <c r="L3311">
        <v>19</v>
      </c>
      <c r="M3311" t="b">
        <v>1</v>
      </c>
      <c r="N3311" t="s">
        <v>8269</v>
      </c>
      <c r="O3311">
        <f>ROUND(E3311/D3311*100,0)</f>
        <v>102</v>
      </c>
      <c r="P3311">
        <f>IFERROR(ROUND(E3311/L3311,2),"N/A")</f>
        <v>106.84</v>
      </c>
      <c r="Q3311" t="s">
        <v>8315</v>
      </c>
      <c r="R3311" t="s">
        <v>8317</v>
      </c>
    </row>
    <row r="3312" spans="1:18" ht="45" x14ac:dyDescent="0.25">
      <c r="A3312">
        <v>3519</v>
      </c>
      <c r="B3312" s="9" t="s">
        <v>3518</v>
      </c>
      <c r="C3312" s="3" t="s">
        <v>7629</v>
      </c>
      <c r="D3312" s="5">
        <v>2000</v>
      </c>
      <c r="E3312" s="7">
        <v>2027</v>
      </c>
      <c r="F3312" t="s">
        <v>8218</v>
      </c>
      <c r="G3312" t="s">
        <v>8224</v>
      </c>
      <c r="H3312" t="s">
        <v>8246</v>
      </c>
      <c r="I3312">
        <v>1425478950</v>
      </c>
      <c r="J3312">
        <v>1422886950</v>
      </c>
      <c r="K3312" t="b">
        <v>0</v>
      </c>
      <c r="L3312">
        <v>28</v>
      </c>
      <c r="M3312" t="b">
        <v>1</v>
      </c>
      <c r="N3312" t="s">
        <v>8269</v>
      </c>
      <c r="O3312">
        <f>ROUND(E3312/D3312*100,0)</f>
        <v>101</v>
      </c>
      <c r="P3312">
        <f>IFERROR(ROUND(E3312/L3312,2),"N/A")</f>
        <v>72.39</v>
      </c>
      <c r="Q3312" t="s">
        <v>8315</v>
      </c>
      <c r="R3312" t="s">
        <v>8317</v>
      </c>
    </row>
    <row r="3313" spans="1:18" ht="60" x14ac:dyDescent="0.25">
      <c r="A3313">
        <v>3809</v>
      </c>
      <c r="B3313" s="9" t="s">
        <v>3806</v>
      </c>
      <c r="C3313" s="3" t="s">
        <v>7919</v>
      </c>
      <c r="D3313" s="5">
        <v>2000</v>
      </c>
      <c r="E3313" s="7">
        <v>2025</v>
      </c>
      <c r="F3313" t="s">
        <v>8218</v>
      </c>
      <c r="G3313" t="s">
        <v>8224</v>
      </c>
      <c r="H3313" t="s">
        <v>8246</v>
      </c>
      <c r="I3313">
        <v>1406761200</v>
      </c>
      <c r="J3313">
        <v>1402403907</v>
      </c>
      <c r="K3313" t="b">
        <v>0</v>
      </c>
      <c r="L3313">
        <v>38</v>
      </c>
      <c r="M3313" t="b">
        <v>1</v>
      </c>
      <c r="N3313" t="s">
        <v>8269</v>
      </c>
      <c r="O3313">
        <f>ROUND(E3313/D3313*100,0)</f>
        <v>101</v>
      </c>
      <c r="P3313">
        <f>IFERROR(ROUND(E3313/L3313,2),"N/A")</f>
        <v>53.29</v>
      </c>
      <c r="Q3313" t="s">
        <v>8315</v>
      </c>
      <c r="R3313" t="s">
        <v>8317</v>
      </c>
    </row>
    <row r="3314" spans="1:18" ht="60" x14ac:dyDescent="0.25">
      <c r="A3314">
        <v>3839</v>
      </c>
      <c r="B3314" s="9" t="s">
        <v>3836</v>
      </c>
      <c r="C3314" s="3" t="s">
        <v>7948</v>
      </c>
      <c r="D3314" s="5">
        <v>2000</v>
      </c>
      <c r="E3314" s="7">
        <v>2025</v>
      </c>
      <c r="F3314" t="s">
        <v>8218</v>
      </c>
      <c r="G3314" t="s">
        <v>8223</v>
      </c>
      <c r="H3314" t="s">
        <v>8245</v>
      </c>
      <c r="I3314">
        <v>1438226724</v>
      </c>
      <c r="J3314">
        <v>1433042724</v>
      </c>
      <c r="K3314" t="b">
        <v>0</v>
      </c>
      <c r="L3314">
        <v>32</v>
      </c>
      <c r="M3314" t="b">
        <v>1</v>
      </c>
      <c r="N3314" t="s">
        <v>8269</v>
      </c>
      <c r="O3314">
        <f>ROUND(E3314/D3314*100,0)</f>
        <v>101</v>
      </c>
      <c r="P3314">
        <f>IFERROR(ROUND(E3314/L3314,2),"N/A")</f>
        <v>63.28</v>
      </c>
      <c r="Q3314" t="s">
        <v>8315</v>
      </c>
      <c r="R3314" t="s">
        <v>8317</v>
      </c>
    </row>
    <row r="3315" spans="1:18" ht="60" x14ac:dyDescent="0.25">
      <c r="A3315">
        <v>1284</v>
      </c>
      <c r="B3315" s="9" t="s">
        <v>1285</v>
      </c>
      <c r="C3315" s="3" t="s">
        <v>5394</v>
      </c>
      <c r="D3315" s="5">
        <v>2000</v>
      </c>
      <c r="E3315" s="7">
        <v>2020</v>
      </c>
      <c r="F3315" t="s">
        <v>8218</v>
      </c>
      <c r="G3315" t="s">
        <v>8223</v>
      </c>
      <c r="H3315" t="s">
        <v>8245</v>
      </c>
      <c r="I3315">
        <v>1483203540</v>
      </c>
      <c r="J3315">
        <v>1481175482</v>
      </c>
      <c r="K3315" t="b">
        <v>0</v>
      </c>
      <c r="L3315">
        <v>31</v>
      </c>
      <c r="M3315" t="b">
        <v>1</v>
      </c>
      <c r="N3315" t="s">
        <v>8269</v>
      </c>
      <c r="O3315">
        <f>ROUND(E3315/D3315*100,0)</f>
        <v>101</v>
      </c>
      <c r="P3315">
        <f>IFERROR(ROUND(E3315/L3315,2),"N/A")</f>
        <v>65.16</v>
      </c>
      <c r="Q3315" t="s">
        <v>8315</v>
      </c>
      <c r="R3315" t="s">
        <v>8317</v>
      </c>
    </row>
    <row r="3316" spans="1:18" ht="60" x14ac:dyDescent="0.25">
      <c r="A3316">
        <v>3357</v>
      </c>
      <c r="B3316" s="9" t="s">
        <v>3356</v>
      </c>
      <c r="C3316" s="3" t="s">
        <v>7467</v>
      </c>
      <c r="D3316" s="5">
        <v>2000</v>
      </c>
      <c r="E3316" s="7">
        <v>2020</v>
      </c>
      <c r="F3316" t="s">
        <v>8218</v>
      </c>
      <c r="G3316" t="s">
        <v>8224</v>
      </c>
      <c r="H3316" t="s">
        <v>8246</v>
      </c>
      <c r="I3316">
        <v>1406887310</v>
      </c>
      <c r="J3316">
        <v>1404295310</v>
      </c>
      <c r="K3316" t="b">
        <v>0</v>
      </c>
      <c r="L3316">
        <v>21</v>
      </c>
      <c r="M3316" t="b">
        <v>1</v>
      </c>
      <c r="N3316" t="s">
        <v>8269</v>
      </c>
      <c r="O3316">
        <f>ROUND(E3316/D3316*100,0)</f>
        <v>101</v>
      </c>
      <c r="P3316">
        <f>IFERROR(ROUND(E3316/L3316,2),"N/A")</f>
        <v>96.19</v>
      </c>
      <c r="Q3316" t="s">
        <v>8315</v>
      </c>
      <c r="R3316" t="s">
        <v>8317</v>
      </c>
    </row>
    <row r="3317" spans="1:18" ht="60" x14ac:dyDescent="0.25">
      <c r="A3317">
        <v>3474</v>
      </c>
      <c r="B3317" s="9" t="s">
        <v>3473</v>
      </c>
      <c r="C3317" s="3" t="s">
        <v>7584</v>
      </c>
      <c r="D3317" s="5">
        <v>2000</v>
      </c>
      <c r="E3317" s="7">
        <v>2020</v>
      </c>
      <c r="F3317" t="s">
        <v>8218</v>
      </c>
      <c r="G3317" t="s">
        <v>8224</v>
      </c>
      <c r="H3317" t="s">
        <v>8246</v>
      </c>
      <c r="I3317">
        <v>1469016131</v>
      </c>
      <c r="J3317">
        <v>1466424131</v>
      </c>
      <c r="K3317" t="b">
        <v>0</v>
      </c>
      <c r="L3317">
        <v>39</v>
      </c>
      <c r="M3317" t="b">
        <v>1</v>
      </c>
      <c r="N3317" t="s">
        <v>8269</v>
      </c>
      <c r="O3317">
        <f>ROUND(E3317/D3317*100,0)</f>
        <v>101</v>
      </c>
      <c r="P3317">
        <f>IFERROR(ROUND(E3317/L3317,2),"N/A")</f>
        <v>51.79</v>
      </c>
      <c r="Q3317" t="s">
        <v>8315</v>
      </c>
      <c r="R3317" t="s">
        <v>8317</v>
      </c>
    </row>
    <row r="3318" spans="1:18" ht="60" x14ac:dyDescent="0.25">
      <c r="A3318">
        <v>3618</v>
      </c>
      <c r="B3318" s="9" t="s">
        <v>3616</v>
      </c>
      <c r="C3318" s="3" t="s">
        <v>7728</v>
      </c>
      <c r="D3318" s="5">
        <v>2000</v>
      </c>
      <c r="E3318" s="7">
        <v>2020</v>
      </c>
      <c r="F3318" t="s">
        <v>8218</v>
      </c>
      <c r="G3318" t="s">
        <v>8224</v>
      </c>
      <c r="H3318" t="s">
        <v>8246</v>
      </c>
      <c r="I3318">
        <v>1433343850</v>
      </c>
      <c r="J3318">
        <v>1430751850</v>
      </c>
      <c r="K3318" t="b">
        <v>0</v>
      </c>
      <c r="L3318">
        <v>56</v>
      </c>
      <c r="M3318" t="b">
        <v>1</v>
      </c>
      <c r="N3318" t="s">
        <v>8269</v>
      </c>
      <c r="O3318">
        <f>ROUND(E3318/D3318*100,0)</f>
        <v>101</v>
      </c>
      <c r="P3318">
        <f>IFERROR(ROUND(E3318/L3318,2),"N/A")</f>
        <v>36.07</v>
      </c>
      <c r="Q3318" t="s">
        <v>8315</v>
      </c>
      <c r="R3318" t="s">
        <v>8317</v>
      </c>
    </row>
    <row r="3319" spans="1:18" ht="45" x14ac:dyDescent="0.25">
      <c r="A3319">
        <v>3520</v>
      </c>
      <c r="B3319" s="9" t="s">
        <v>3519</v>
      </c>
      <c r="C3319" s="3" t="s">
        <v>7630</v>
      </c>
      <c r="D3319" s="5">
        <v>2000</v>
      </c>
      <c r="E3319" s="7">
        <v>2015</v>
      </c>
      <c r="F3319" t="s">
        <v>8218</v>
      </c>
      <c r="G3319" t="s">
        <v>8224</v>
      </c>
      <c r="H3319" t="s">
        <v>8246</v>
      </c>
      <c r="I3319">
        <v>1441547220</v>
      </c>
      <c r="J3319">
        <v>1439322412</v>
      </c>
      <c r="K3319" t="b">
        <v>0</v>
      </c>
      <c r="L3319">
        <v>21</v>
      </c>
      <c r="M3319" t="b">
        <v>1</v>
      </c>
      <c r="N3319" t="s">
        <v>8269</v>
      </c>
      <c r="O3319">
        <f>ROUND(E3319/D3319*100,0)</f>
        <v>101</v>
      </c>
      <c r="P3319">
        <f>IFERROR(ROUND(E3319/L3319,2),"N/A")</f>
        <v>95.95</v>
      </c>
      <c r="Q3319" t="s">
        <v>8315</v>
      </c>
      <c r="R3319" t="s">
        <v>8317</v>
      </c>
    </row>
    <row r="3320" spans="1:18" ht="60" x14ac:dyDescent="0.25">
      <c r="A3320">
        <v>3594</v>
      </c>
      <c r="B3320" s="9" t="s">
        <v>3593</v>
      </c>
      <c r="C3320" s="3" t="s">
        <v>7704</v>
      </c>
      <c r="D3320" s="5">
        <v>1600</v>
      </c>
      <c r="E3320" s="7">
        <v>2015</v>
      </c>
      <c r="F3320" t="s">
        <v>8218</v>
      </c>
      <c r="G3320" t="s">
        <v>8223</v>
      </c>
      <c r="H3320" t="s">
        <v>8245</v>
      </c>
      <c r="I3320">
        <v>1472952982</v>
      </c>
      <c r="J3320">
        <v>1470792982</v>
      </c>
      <c r="K3320" t="b">
        <v>0</v>
      </c>
      <c r="L3320">
        <v>36</v>
      </c>
      <c r="M3320" t="b">
        <v>1</v>
      </c>
      <c r="N3320" t="s">
        <v>8269</v>
      </c>
      <c r="O3320">
        <f>ROUND(E3320/D3320*100,0)</f>
        <v>126</v>
      </c>
      <c r="P3320">
        <f>IFERROR(ROUND(E3320/L3320,2),"N/A")</f>
        <v>55.97</v>
      </c>
      <c r="Q3320" t="s">
        <v>8315</v>
      </c>
      <c r="R3320" t="s">
        <v>8317</v>
      </c>
    </row>
    <row r="3321" spans="1:18" ht="45" x14ac:dyDescent="0.25">
      <c r="A3321">
        <v>3727</v>
      </c>
      <c r="B3321" s="9" t="s">
        <v>3724</v>
      </c>
      <c r="C3321" s="3" t="s">
        <v>7837</v>
      </c>
      <c r="D3321" s="5">
        <v>2000</v>
      </c>
      <c r="E3321" s="7">
        <v>2015</v>
      </c>
      <c r="F3321" t="s">
        <v>8218</v>
      </c>
      <c r="G3321" t="s">
        <v>8223</v>
      </c>
      <c r="H3321" t="s">
        <v>8245</v>
      </c>
      <c r="I3321">
        <v>1476939300</v>
      </c>
      <c r="J3321">
        <v>1474273294</v>
      </c>
      <c r="K3321" t="b">
        <v>0</v>
      </c>
      <c r="L3321">
        <v>33</v>
      </c>
      <c r="M3321" t="b">
        <v>1</v>
      </c>
      <c r="N3321" t="s">
        <v>8269</v>
      </c>
      <c r="O3321">
        <f>ROUND(E3321/D3321*100,0)</f>
        <v>101</v>
      </c>
      <c r="P3321">
        <f>IFERROR(ROUND(E3321/L3321,2),"N/A")</f>
        <v>61.06</v>
      </c>
      <c r="Q3321" t="s">
        <v>8315</v>
      </c>
      <c r="R3321" t="s">
        <v>8317</v>
      </c>
    </row>
    <row r="3322" spans="1:18" ht="60" x14ac:dyDescent="0.25">
      <c r="A3322">
        <v>3653</v>
      </c>
      <c r="B3322" s="9" t="s">
        <v>3650</v>
      </c>
      <c r="C3322" s="3" t="s">
        <v>7763</v>
      </c>
      <c r="D3322" s="5">
        <v>2000</v>
      </c>
      <c r="E3322" s="7">
        <v>2010</v>
      </c>
      <c r="F3322" t="s">
        <v>8218</v>
      </c>
      <c r="G3322" t="s">
        <v>8224</v>
      </c>
      <c r="H3322" t="s">
        <v>8246</v>
      </c>
      <c r="I3322">
        <v>1438764207</v>
      </c>
      <c r="J3322">
        <v>1436172207</v>
      </c>
      <c r="K3322" t="b">
        <v>0</v>
      </c>
      <c r="L3322">
        <v>33</v>
      </c>
      <c r="M3322" t="b">
        <v>1</v>
      </c>
      <c r="N3322" t="s">
        <v>8269</v>
      </c>
      <c r="O3322">
        <f>ROUND(E3322/D3322*100,0)</f>
        <v>101</v>
      </c>
      <c r="P3322">
        <f>IFERROR(ROUND(E3322/L3322,2),"N/A")</f>
        <v>60.91</v>
      </c>
      <c r="Q3322" t="s">
        <v>8315</v>
      </c>
      <c r="R3322" t="s">
        <v>8317</v>
      </c>
    </row>
    <row r="3323" spans="1:18" ht="60" x14ac:dyDescent="0.25">
      <c r="A3323">
        <v>3373</v>
      </c>
      <c r="B3323" s="9" t="s">
        <v>3372</v>
      </c>
      <c r="C3323" s="3" t="s">
        <v>7483</v>
      </c>
      <c r="D3323" s="5">
        <v>2000</v>
      </c>
      <c r="E3323" s="7">
        <v>2005</v>
      </c>
      <c r="F3323" t="s">
        <v>8218</v>
      </c>
      <c r="G3323" t="s">
        <v>8224</v>
      </c>
      <c r="H3323" t="s">
        <v>8246</v>
      </c>
      <c r="I3323">
        <v>1437235200</v>
      </c>
      <c r="J3323">
        <v>1435177840</v>
      </c>
      <c r="K3323" t="b">
        <v>0</v>
      </c>
      <c r="L3323">
        <v>30</v>
      </c>
      <c r="M3323" t="b">
        <v>1</v>
      </c>
      <c r="N3323" t="s">
        <v>8269</v>
      </c>
      <c r="O3323">
        <f>ROUND(E3323/D3323*100,0)</f>
        <v>100</v>
      </c>
      <c r="P3323">
        <f>IFERROR(ROUND(E3323/L3323,2),"N/A")</f>
        <v>66.83</v>
      </c>
      <c r="Q3323" t="s">
        <v>8315</v>
      </c>
      <c r="R3323" t="s">
        <v>8317</v>
      </c>
    </row>
    <row r="3324" spans="1:18" ht="45" x14ac:dyDescent="0.25">
      <c r="A3324">
        <v>3775</v>
      </c>
      <c r="B3324" s="9" t="s">
        <v>3772</v>
      </c>
      <c r="C3324" s="3" t="s">
        <v>7885</v>
      </c>
      <c r="D3324" s="5">
        <v>2000</v>
      </c>
      <c r="E3324" s="7">
        <v>2005</v>
      </c>
      <c r="F3324" t="s">
        <v>8218</v>
      </c>
      <c r="G3324" t="s">
        <v>8223</v>
      </c>
      <c r="H3324" t="s">
        <v>8245</v>
      </c>
      <c r="I3324">
        <v>1428552000</v>
      </c>
      <c r="J3324">
        <v>1426199843</v>
      </c>
      <c r="K3324" t="b">
        <v>0</v>
      </c>
      <c r="L3324">
        <v>14</v>
      </c>
      <c r="M3324" t="b">
        <v>1</v>
      </c>
      <c r="N3324" t="s">
        <v>8303</v>
      </c>
      <c r="O3324">
        <f>ROUND(E3324/D3324*100,0)</f>
        <v>100</v>
      </c>
      <c r="P3324">
        <f>IFERROR(ROUND(E3324/L3324,2),"N/A")</f>
        <v>143.21</v>
      </c>
      <c r="Q3324" t="s">
        <v>8315</v>
      </c>
      <c r="R3324" t="s">
        <v>8318</v>
      </c>
    </row>
    <row r="3325" spans="1:18" ht="60" x14ac:dyDescent="0.25">
      <c r="A3325">
        <v>533</v>
      </c>
      <c r="B3325" s="9" t="s">
        <v>534</v>
      </c>
      <c r="C3325" s="3" t="s">
        <v>4643</v>
      </c>
      <c r="D3325" s="5">
        <v>2000</v>
      </c>
      <c r="E3325" s="7">
        <v>2004</v>
      </c>
      <c r="F3325" t="s">
        <v>8218</v>
      </c>
      <c r="G3325" t="s">
        <v>8224</v>
      </c>
      <c r="H3325" t="s">
        <v>8246</v>
      </c>
      <c r="I3325">
        <v>1463394365</v>
      </c>
      <c r="J3325">
        <v>1461320765</v>
      </c>
      <c r="K3325" t="b">
        <v>0</v>
      </c>
      <c r="L3325">
        <v>17</v>
      </c>
      <c r="M3325" t="b">
        <v>1</v>
      </c>
      <c r="N3325" t="s">
        <v>8269</v>
      </c>
      <c r="O3325">
        <f>ROUND(E3325/D3325*100,0)</f>
        <v>100</v>
      </c>
      <c r="P3325">
        <f>IFERROR(ROUND(E3325/L3325,2),"N/A")</f>
        <v>117.88</v>
      </c>
      <c r="Q3325" t="s">
        <v>8315</v>
      </c>
      <c r="R3325" t="s">
        <v>8317</v>
      </c>
    </row>
    <row r="3326" spans="1:18" ht="45" x14ac:dyDescent="0.25">
      <c r="A3326">
        <v>3159</v>
      </c>
      <c r="B3326" s="9" t="s">
        <v>3159</v>
      </c>
      <c r="C3326" s="3" t="s">
        <v>7269</v>
      </c>
      <c r="D3326" s="5">
        <v>1500</v>
      </c>
      <c r="E3326" s="7">
        <v>2002.22</v>
      </c>
      <c r="F3326" t="s">
        <v>8218</v>
      </c>
      <c r="G3326" t="s">
        <v>8223</v>
      </c>
      <c r="H3326" t="s">
        <v>8245</v>
      </c>
      <c r="I3326">
        <v>1326927600</v>
      </c>
      <c r="J3326">
        <v>1323221761</v>
      </c>
      <c r="K3326" t="b">
        <v>1</v>
      </c>
      <c r="L3326">
        <v>52</v>
      </c>
      <c r="M3326" t="b">
        <v>1</v>
      </c>
      <c r="N3326" t="s">
        <v>8269</v>
      </c>
      <c r="O3326">
        <f>ROUND(E3326/D3326*100,0)</f>
        <v>133</v>
      </c>
      <c r="P3326">
        <f>IFERROR(ROUND(E3326/L3326,2),"N/A")</f>
        <v>38.5</v>
      </c>
      <c r="Q3326" t="s">
        <v>8315</v>
      </c>
      <c r="R3326" t="s">
        <v>8317</v>
      </c>
    </row>
    <row r="3327" spans="1:18" ht="60" x14ac:dyDescent="0.25">
      <c r="A3327">
        <v>3216</v>
      </c>
      <c r="B3327" s="9" t="s">
        <v>3216</v>
      </c>
      <c r="C3327" s="3" t="s">
        <v>7326</v>
      </c>
      <c r="D3327" s="5">
        <v>2000</v>
      </c>
      <c r="E3327" s="7">
        <v>2001</v>
      </c>
      <c r="F3327" t="s">
        <v>8218</v>
      </c>
      <c r="G3327" t="s">
        <v>8224</v>
      </c>
      <c r="H3327" t="s">
        <v>8246</v>
      </c>
      <c r="I3327">
        <v>1436625000</v>
      </c>
      <c r="J3327">
        <v>1433934371</v>
      </c>
      <c r="K3327" t="b">
        <v>1</v>
      </c>
      <c r="L3327">
        <v>35</v>
      </c>
      <c r="M3327" t="b">
        <v>1</v>
      </c>
      <c r="N3327" t="s">
        <v>8269</v>
      </c>
      <c r="O3327">
        <f>ROUND(E3327/D3327*100,0)</f>
        <v>100</v>
      </c>
      <c r="P3327">
        <f>IFERROR(ROUND(E3327/L3327,2),"N/A")</f>
        <v>57.17</v>
      </c>
      <c r="Q3327" t="s">
        <v>8315</v>
      </c>
      <c r="R3327" t="s">
        <v>8317</v>
      </c>
    </row>
    <row r="3328" spans="1:18" ht="30" x14ac:dyDescent="0.25">
      <c r="A3328">
        <v>2937</v>
      </c>
      <c r="B3328" s="9" t="s">
        <v>2937</v>
      </c>
      <c r="C3328" s="3" t="s">
        <v>7047</v>
      </c>
      <c r="D3328" s="5">
        <v>1500</v>
      </c>
      <c r="E3328" s="7">
        <v>2000</v>
      </c>
      <c r="F3328" t="s">
        <v>8218</v>
      </c>
      <c r="G3328" t="s">
        <v>8224</v>
      </c>
      <c r="H3328" t="s">
        <v>8246</v>
      </c>
      <c r="I3328">
        <v>1405249113</v>
      </c>
      <c r="J3328">
        <v>1402657113</v>
      </c>
      <c r="K3328" t="b">
        <v>0</v>
      </c>
      <c r="L3328">
        <v>55</v>
      </c>
      <c r="M3328" t="b">
        <v>1</v>
      </c>
      <c r="N3328" t="s">
        <v>8303</v>
      </c>
      <c r="O3328">
        <f>ROUND(E3328/D3328*100,0)</f>
        <v>133</v>
      </c>
      <c r="P3328">
        <f>IFERROR(ROUND(E3328/L3328,2),"N/A")</f>
        <v>36.36</v>
      </c>
      <c r="Q3328" t="s">
        <v>8315</v>
      </c>
      <c r="R3328" t="s">
        <v>8318</v>
      </c>
    </row>
    <row r="3329" spans="1:18" ht="60" x14ac:dyDescent="0.25">
      <c r="A3329">
        <v>3385</v>
      </c>
      <c r="B3329" s="9" t="s">
        <v>3384</v>
      </c>
      <c r="C3329" s="3" t="s">
        <v>7495</v>
      </c>
      <c r="D3329" s="5">
        <v>2000</v>
      </c>
      <c r="E3329" s="7">
        <v>2000</v>
      </c>
      <c r="F3329" t="s">
        <v>8218</v>
      </c>
      <c r="G3329" t="s">
        <v>8223</v>
      </c>
      <c r="H3329" t="s">
        <v>8245</v>
      </c>
      <c r="I3329">
        <v>1418244552</v>
      </c>
      <c r="J3329">
        <v>1415652552</v>
      </c>
      <c r="K3329" t="b">
        <v>0</v>
      </c>
      <c r="L3329">
        <v>15</v>
      </c>
      <c r="M3329" t="b">
        <v>1</v>
      </c>
      <c r="N3329" t="s">
        <v>8269</v>
      </c>
      <c r="O3329">
        <f>ROUND(E3329/D3329*100,0)</f>
        <v>100</v>
      </c>
      <c r="P3329">
        <f>IFERROR(ROUND(E3329/L3329,2),"N/A")</f>
        <v>133.33000000000001</v>
      </c>
      <c r="Q3329" t="s">
        <v>8315</v>
      </c>
      <c r="R3329" t="s">
        <v>8317</v>
      </c>
    </row>
    <row r="3330" spans="1:18" ht="45" x14ac:dyDescent="0.25">
      <c r="A3330">
        <v>3403</v>
      </c>
      <c r="B3330" s="9" t="s">
        <v>3402</v>
      </c>
      <c r="C3330" s="3" t="s">
        <v>7513</v>
      </c>
      <c r="D3330" s="5">
        <v>2000</v>
      </c>
      <c r="E3330" s="7">
        <v>2000</v>
      </c>
      <c r="F3330" t="s">
        <v>8218</v>
      </c>
      <c r="G3330" t="s">
        <v>8224</v>
      </c>
      <c r="H3330" t="s">
        <v>8246</v>
      </c>
      <c r="I3330">
        <v>1435230324</v>
      </c>
      <c r="J3330">
        <v>1432638324</v>
      </c>
      <c r="K3330" t="b">
        <v>0</v>
      </c>
      <c r="L3330">
        <v>17</v>
      </c>
      <c r="M3330" t="b">
        <v>1</v>
      </c>
      <c r="N3330" t="s">
        <v>8269</v>
      </c>
      <c r="O3330">
        <f>ROUND(E3330/D3330*100,0)</f>
        <v>100</v>
      </c>
      <c r="P3330">
        <f>IFERROR(ROUND(E3330/L3330,2),"N/A")</f>
        <v>117.65</v>
      </c>
      <c r="Q3330" t="s">
        <v>8315</v>
      </c>
      <c r="R3330" t="s">
        <v>8317</v>
      </c>
    </row>
    <row r="3331" spans="1:18" ht="45" x14ac:dyDescent="0.25">
      <c r="A3331">
        <v>3431</v>
      </c>
      <c r="B3331" s="9" t="s">
        <v>3430</v>
      </c>
      <c r="C3331" s="3" t="s">
        <v>7541</v>
      </c>
      <c r="D3331" s="5">
        <v>2000</v>
      </c>
      <c r="E3331" s="7">
        <v>2000</v>
      </c>
      <c r="F3331" t="s">
        <v>8218</v>
      </c>
      <c r="G3331" t="s">
        <v>8223</v>
      </c>
      <c r="H3331" t="s">
        <v>8245</v>
      </c>
      <c r="I3331">
        <v>1408383153</v>
      </c>
      <c r="J3331">
        <v>1405791153</v>
      </c>
      <c r="K3331" t="b">
        <v>0</v>
      </c>
      <c r="L3331">
        <v>21</v>
      </c>
      <c r="M3331" t="b">
        <v>1</v>
      </c>
      <c r="N3331" t="s">
        <v>8269</v>
      </c>
      <c r="O3331">
        <f>ROUND(E3331/D3331*100,0)</f>
        <v>100</v>
      </c>
      <c r="P3331">
        <f>IFERROR(ROUND(E3331/L3331,2),"N/A")</f>
        <v>95.24</v>
      </c>
      <c r="Q3331" t="s">
        <v>8315</v>
      </c>
      <c r="R3331" t="s">
        <v>8317</v>
      </c>
    </row>
    <row r="3332" spans="1:18" ht="45" x14ac:dyDescent="0.25">
      <c r="A3332">
        <v>3445</v>
      </c>
      <c r="B3332" s="9" t="s">
        <v>3444</v>
      </c>
      <c r="C3332" s="3" t="s">
        <v>7555</v>
      </c>
      <c r="D3332" s="5">
        <v>2000</v>
      </c>
      <c r="E3332" s="7">
        <v>2000</v>
      </c>
      <c r="F3332" t="s">
        <v>8218</v>
      </c>
      <c r="G3332" t="s">
        <v>8224</v>
      </c>
      <c r="H3332" t="s">
        <v>8246</v>
      </c>
      <c r="I3332">
        <v>1445604236</v>
      </c>
      <c r="J3332">
        <v>1443185036</v>
      </c>
      <c r="K3332" t="b">
        <v>0</v>
      </c>
      <c r="L3332">
        <v>31</v>
      </c>
      <c r="M3332" t="b">
        <v>1</v>
      </c>
      <c r="N3332" t="s">
        <v>8269</v>
      </c>
      <c r="O3332">
        <f>ROUND(E3332/D3332*100,0)</f>
        <v>100</v>
      </c>
      <c r="P3332">
        <f>IFERROR(ROUND(E3332/L3332,2),"N/A")</f>
        <v>64.52</v>
      </c>
      <c r="Q3332" t="s">
        <v>8315</v>
      </c>
      <c r="R3332" t="s">
        <v>8317</v>
      </c>
    </row>
    <row r="3333" spans="1:18" ht="60" x14ac:dyDescent="0.25">
      <c r="A3333">
        <v>3627</v>
      </c>
      <c r="B3333" s="9" t="s">
        <v>3625</v>
      </c>
      <c r="C3333" s="3" t="s">
        <v>7737</v>
      </c>
      <c r="D3333" s="5">
        <v>2000</v>
      </c>
      <c r="E3333" s="7">
        <v>2000</v>
      </c>
      <c r="F3333" t="s">
        <v>8218</v>
      </c>
      <c r="G3333" t="s">
        <v>8223</v>
      </c>
      <c r="H3333" t="s">
        <v>8245</v>
      </c>
      <c r="I3333">
        <v>1463803140</v>
      </c>
      <c r="J3333">
        <v>1459446487</v>
      </c>
      <c r="K3333" t="b">
        <v>0</v>
      </c>
      <c r="L3333">
        <v>29</v>
      </c>
      <c r="M3333" t="b">
        <v>1</v>
      </c>
      <c r="N3333" t="s">
        <v>8269</v>
      </c>
      <c r="O3333">
        <f>ROUND(E3333/D3333*100,0)</f>
        <v>100</v>
      </c>
      <c r="P3333">
        <f>IFERROR(ROUND(E3333/L3333,2),"N/A")</f>
        <v>68.97</v>
      </c>
      <c r="Q3333" t="s">
        <v>8315</v>
      </c>
      <c r="R3333" t="s">
        <v>8317</v>
      </c>
    </row>
    <row r="3334" spans="1:18" ht="60" x14ac:dyDescent="0.25">
      <c r="A3334">
        <v>3770</v>
      </c>
      <c r="B3334" s="9" t="s">
        <v>3767</v>
      </c>
      <c r="C3334" s="3" t="s">
        <v>7880</v>
      </c>
      <c r="D3334" s="5">
        <v>2000</v>
      </c>
      <c r="E3334" s="7">
        <v>2000</v>
      </c>
      <c r="F3334" t="s">
        <v>8218</v>
      </c>
      <c r="G3334" t="s">
        <v>8224</v>
      </c>
      <c r="H3334" t="s">
        <v>8246</v>
      </c>
      <c r="I3334">
        <v>1434234010</v>
      </c>
      <c r="J3334">
        <v>1431642010</v>
      </c>
      <c r="K3334" t="b">
        <v>0</v>
      </c>
      <c r="L3334">
        <v>20</v>
      </c>
      <c r="M3334" t="b">
        <v>1</v>
      </c>
      <c r="N3334" t="s">
        <v>8303</v>
      </c>
      <c r="O3334">
        <f>ROUND(E3334/D3334*100,0)</f>
        <v>100</v>
      </c>
      <c r="P3334">
        <f>IFERROR(ROUND(E3334/L3334,2),"N/A")</f>
        <v>100</v>
      </c>
      <c r="Q3334" t="s">
        <v>8315</v>
      </c>
      <c r="R3334" t="s">
        <v>8318</v>
      </c>
    </row>
    <row r="3335" spans="1:18" ht="60" x14ac:dyDescent="0.25">
      <c r="A3335">
        <v>3383</v>
      </c>
      <c r="B3335" s="9" t="s">
        <v>3382</v>
      </c>
      <c r="C3335" s="3" t="s">
        <v>7493</v>
      </c>
      <c r="D3335" s="5">
        <v>1750</v>
      </c>
      <c r="E3335" s="7">
        <v>1955</v>
      </c>
      <c r="F3335" t="s">
        <v>8218</v>
      </c>
      <c r="G3335" t="s">
        <v>8223</v>
      </c>
      <c r="H3335" t="s">
        <v>8245</v>
      </c>
      <c r="I3335">
        <v>1466707620</v>
      </c>
      <c r="J3335">
        <v>1464979620</v>
      </c>
      <c r="K3335" t="b">
        <v>0</v>
      </c>
      <c r="L3335">
        <v>30</v>
      </c>
      <c r="M3335" t="b">
        <v>1</v>
      </c>
      <c r="N3335" t="s">
        <v>8269</v>
      </c>
      <c r="O3335">
        <f>ROUND(E3335/D3335*100,0)</f>
        <v>112</v>
      </c>
      <c r="P3335">
        <f>IFERROR(ROUND(E3335/L3335,2),"N/A")</f>
        <v>65.17</v>
      </c>
      <c r="Q3335" t="s">
        <v>8315</v>
      </c>
      <c r="R3335" t="s">
        <v>8317</v>
      </c>
    </row>
    <row r="3336" spans="1:18" ht="30" x14ac:dyDescent="0.25">
      <c r="A3336">
        <v>3271</v>
      </c>
      <c r="B3336" s="9" t="s">
        <v>3271</v>
      </c>
      <c r="C3336" s="3" t="s">
        <v>7381</v>
      </c>
      <c r="D3336" s="5">
        <v>1500</v>
      </c>
      <c r="E3336" s="7">
        <v>1950</v>
      </c>
      <c r="F3336" t="s">
        <v>8218</v>
      </c>
      <c r="G3336" t="s">
        <v>8224</v>
      </c>
      <c r="H3336" t="s">
        <v>8246</v>
      </c>
      <c r="I3336">
        <v>1414927775</v>
      </c>
      <c r="J3336">
        <v>1412332175</v>
      </c>
      <c r="K3336" t="b">
        <v>1</v>
      </c>
      <c r="L3336">
        <v>51</v>
      </c>
      <c r="M3336" t="b">
        <v>1</v>
      </c>
      <c r="N3336" t="s">
        <v>8269</v>
      </c>
      <c r="O3336">
        <f>ROUND(E3336/D3336*100,0)</f>
        <v>130</v>
      </c>
      <c r="P3336">
        <f>IFERROR(ROUND(E3336/L3336,2),"N/A")</f>
        <v>38.24</v>
      </c>
      <c r="Q3336" t="s">
        <v>8315</v>
      </c>
      <c r="R3336" t="s">
        <v>8317</v>
      </c>
    </row>
    <row r="3337" spans="1:18" ht="60" x14ac:dyDescent="0.25">
      <c r="A3337">
        <v>3042</v>
      </c>
      <c r="B3337" s="9" t="s">
        <v>3042</v>
      </c>
      <c r="C3337" s="3" t="s">
        <v>7152</v>
      </c>
      <c r="D3337" s="5">
        <v>1500</v>
      </c>
      <c r="E3337" s="7">
        <v>1920</v>
      </c>
      <c r="F3337" t="s">
        <v>8218</v>
      </c>
      <c r="G3337" t="s">
        <v>8224</v>
      </c>
      <c r="H3337" t="s">
        <v>8246</v>
      </c>
      <c r="I3337">
        <v>1444149047</v>
      </c>
      <c r="J3337">
        <v>1441557047</v>
      </c>
      <c r="K3337" t="b">
        <v>0</v>
      </c>
      <c r="L3337">
        <v>37</v>
      </c>
      <c r="M3337" t="b">
        <v>1</v>
      </c>
      <c r="N3337" t="s">
        <v>8301</v>
      </c>
      <c r="O3337">
        <f>ROUND(E3337/D3337*100,0)</f>
        <v>128</v>
      </c>
      <c r="P3337">
        <f>IFERROR(ROUND(E3337/L3337,2),"N/A")</f>
        <v>51.89</v>
      </c>
      <c r="Q3337" t="s">
        <v>8315</v>
      </c>
      <c r="R3337" t="s">
        <v>8316</v>
      </c>
    </row>
    <row r="3338" spans="1:18" ht="45" x14ac:dyDescent="0.25">
      <c r="A3338">
        <v>3479</v>
      </c>
      <c r="B3338" s="9" t="s">
        <v>3478</v>
      </c>
      <c r="C3338" s="3" t="s">
        <v>7589</v>
      </c>
      <c r="D3338" s="5">
        <v>1500</v>
      </c>
      <c r="E3338" s="7">
        <v>1918</v>
      </c>
      <c r="F3338" t="s">
        <v>8218</v>
      </c>
      <c r="G3338" t="s">
        <v>8224</v>
      </c>
      <c r="H3338" t="s">
        <v>8246</v>
      </c>
      <c r="I3338">
        <v>1403382680</v>
      </c>
      <c r="J3338">
        <v>1400790680</v>
      </c>
      <c r="K3338" t="b">
        <v>0</v>
      </c>
      <c r="L3338">
        <v>56</v>
      </c>
      <c r="M3338" t="b">
        <v>1</v>
      </c>
      <c r="N3338" t="s">
        <v>8269</v>
      </c>
      <c r="O3338">
        <f>ROUND(E3338/D3338*100,0)</f>
        <v>128</v>
      </c>
      <c r="P3338">
        <f>IFERROR(ROUND(E3338/L3338,2),"N/A")</f>
        <v>34.25</v>
      </c>
      <c r="Q3338" t="s">
        <v>8315</v>
      </c>
      <c r="R3338" t="s">
        <v>8317</v>
      </c>
    </row>
    <row r="3339" spans="1:18" ht="60" x14ac:dyDescent="0.25">
      <c r="A3339">
        <v>2883</v>
      </c>
      <c r="B3339" s="9" t="s">
        <v>2883</v>
      </c>
      <c r="C3339" s="3" t="s">
        <v>6993</v>
      </c>
      <c r="D3339" s="5">
        <v>10000</v>
      </c>
      <c r="E3339" s="7">
        <v>1908</v>
      </c>
      <c r="F3339" t="s">
        <v>8220</v>
      </c>
      <c r="G3339" t="s">
        <v>8223</v>
      </c>
      <c r="H3339" t="s">
        <v>8245</v>
      </c>
      <c r="I3339">
        <v>1454734740</v>
      </c>
      <c r="J3339">
        <v>1451684437</v>
      </c>
      <c r="K3339" t="b">
        <v>0</v>
      </c>
      <c r="L3339">
        <v>5</v>
      </c>
      <c r="M3339" t="b">
        <v>0</v>
      </c>
      <c r="N3339" t="s">
        <v>8269</v>
      </c>
      <c r="O3339">
        <f>ROUND(E3339/D3339*100,0)</f>
        <v>19</v>
      </c>
      <c r="P3339">
        <f>IFERROR(ROUND(E3339/L3339,2),"N/A")</f>
        <v>381.6</v>
      </c>
      <c r="Q3339" t="s">
        <v>8315</v>
      </c>
      <c r="R3339" t="s">
        <v>8317</v>
      </c>
    </row>
    <row r="3340" spans="1:18" ht="45" x14ac:dyDescent="0.25">
      <c r="A3340">
        <v>1289</v>
      </c>
      <c r="B3340" s="9" t="s">
        <v>1290</v>
      </c>
      <c r="C3340" s="3" t="s">
        <v>5399</v>
      </c>
      <c r="D3340" s="5">
        <v>1500</v>
      </c>
      <c r="E3340" s="7">
        <v>1876</v>
      </c>
      <c r="F3340" t="s">
        <v>8218</v>
      </c>
      <c r="G3340" t="s">
        <v>8223</v>
      </c>
      <c r="H3340" t="s">
        <v>8245</v>
      </c>
      <c r="I3340">
        <v>1483499645</v>
      </c>
      <c r="J3340">
        <v>1480907645</v>
      </c>
      <c r="K3340" t="b">
        <v>0</v>
      </c>
      <c r="L3340">
        <v>52</v>
      </c>
      <c r="M3340" t="b">
        <v>1</v>
      </c>
      <c r="N3340" t="s">
        <v>8269</v>
      </c>
      <c r="O3340">
        <f>ROUND(E3340/D3340*100,0)</f>
        <v>125</v>
      </c>
      <c r="P3340">
        <f>IFERROR(ROUND(E3340/L3340,2),"N/A")</f>
        <v>36.08</v>
      </c>
      <c r="Q3340" t="s">
        <v>8315</v>
      </c>
      <c r="R3340" t="s">
        <v>8317</v>
      </c>
    </row>
    <row r="3341" spans="1:18" ht="45" x14ac:dyDescent="0.25">
      <c r="A3341">
        <v>2835</v>
      </c>
      <c r="B3341" s="9" t="s">
        <v>2835</v>
      </c>
      <c r="C3341" s="3" t="s">
        <v>6945</v>
      </c>
      <c r="D3341" s="5">
        <v>1000</v>
      </c>
      <c r="E3341" s="7">
        <v>1870.99</v>
      </c>
      <c r="F3341" t="s">
        <v>8218</v>
      </c>
      <c r="G3341" t="s">
        <v>8224</v>
      </c>
      <c r="H3341" t="s">
        <v>8246</v>
      </c>
      <c r="I3341">
        <v>1449273600</v>
      </c>
      <c r="J3341">
        <v>1446742417</v>
      </c>
      <c r="K3341" t="b">
        <v>0</v>
      </c>
      <c r="L3341">
        <v>93</v>
      </c>
      <c r="M3341" t="b">
        <v>1</v>
      </c>
      <c r="N3341" t="s">
        <v>8269</v>
      </c>
      <c r="O3341">
        <f>ROUND(E3341/D3341*100,0)</f>
        <v>187</v>
      </c>
      <c r="P3341">
        <f>IFERROR(ROUND(E3341/L3341,2),"N/A")</f>
        <v>20.12</v>
      </c>
      <c r="Q3341" t="s">
        <v>8315</v>
      </c>
      <c r="R3341" t="s">
        <v>8317</v>
      </c>
    </row>
    <row r="3342" spans="1:18" ht="60" x14ac:dyDescent="0.25">
      <c r="A3342">
        <v>1292</v>
      </c>
      <c r="B3342" s="9" t="s">
        <v>1293</v>
      </c>
      <c r="C3342" s="3" t="s">
        <v>5402</v>
      </c>
      <c r="D3342" s="5">
        <v>1700</v>
      </c>
      <c r="E3342" s="7">
        <v>1870</v>
      </c>
      <c r="F3342" t="s">
        <v>8218</v>
      </c>
      <c r="G3342" t="s">
        <v>8224</v>
      </c>
      <c r="H3342" t="s">
        <v>8246</v>
      </c>
      <c r="I3342">
        <v>1444172340</v>
      </c>
      <c r="J3342">
        <v>1441822828</v>
      </c>
      <c r="K3342" t="b">
        <v>0</v>
      </c>
      <c r="L3342">
        <v>52</v>
      </c>
      <c r="M3342" t="b">
        <v>1</v>
      </c>
      <c r="N3342" t="s">
        <v>8269</v>
      </c>
      <c r="O3342">
        <f>ROUND(E3342/D3342*100,0)</f>
        <v>110</v>
      </c>
      <c r="P3342">
        <f>IFERROR(ROUND(E3342/L3342,2),"N/A")</f>
        <v>35.96</v>
      </c>
      <c r="Q3342" t="s">
        <v>8315</v>
      </c>
      <c r="R3342" t="s">
        <v>8317</v>
      </c>
    </row>
    <row r="3343" spans="1:18" ht="60" x14ac:dyDescent="0.25">
      <c r="A3343">
        <v>3030</v>
      </c>
      <c r="B3343" s="9" t="s">
        <v>3030</v>
      </c>
      <c r="C3343" s="3" t="s">
        <v>7140</v>
      </c>
      <c r="D3343" s="5">
        <v>1750</v>
      </c>
      <c r="E3343" s="7">
        <v>1867</v>
      </c>
      <c r="F3343" t="s">
        <v>8218</v>
      </c>
      <c r="G3343" t="s">
        <v>8223</v>
      </c>
      <c r="H3343" t="s">
        <v>8245</v>
      </c>
      <c r="I3343">
        <v>1442426171</v>
      </c>
      <c r="J3343">
        <v>1439834171</v>
      </c>
      <c r="K3343" t="b">
        <v>0</v>
      </c>
      <c r="L3343">
        <v>41</v>
      </c>
      <c r="M3343" t="b">
        <v>1</v>
      </c>
      <c r="N3343" t="s">
        <v>8301</v>
      </c>
      <c r="O3343">
        <f>ROUND(E3343/D3343*100,0)</f>
        <v>107</v>
      </c>
      <c r="P3343">
        <f>IFERROR(ROUND(E3343/L3343,2),"N/A")</f>
        <v>45.54</v>
      </c>
      <c r="Q3343" t="s">
        <v>8315</v>
      </c>
      <c r="R3343" t="s">
        <v>8316</v>
      </c>
    </row>
    <row r="3344" spans="1:18" ht="45" x14ac:dyDescent="0.25">
      <c r="A3344">
        <v>3728</v>
      </c>
      <c r="B3344" s="9" t="s">
        <v>3725</v>
      </c>
      <c r="C3344" s="3" t="s">
        <v>7838</v>
      </c>
      <c r="D3344" s="5">
        <v>20000</v>
      </c>
      <c r="E3344" s="7">
        <v>1862</v>
      </c>
      <c r="F3344" t="s">
        <v>8220</v>
      </c>
      <c r="G3344" t="s">
        <v>8223</v>
      </c>
      <c r="H3344" t="s">
        <v>8245</v>
      </c>
      <c r="I3344">
        <v>1439957176</v>
      </c>
      <c r="J3344">
        <v>1437365176</v>
      </c>
      <c r="K3344" t="b">
        <v>0</v>
      </c>
      <c r="L3344">
        <v>31</v>
      </c>
      <c r="M3344" t="b">
        <v>0</v>
      </c>
      <c r="N3344" t="s">
        <v>8269</v>
      </c>
      <c r="O3344">
        <f>ROUND(E3344/D3344*100,0)</f>
        <v>9</v>
      </c>
      <c r="P3344">
        <f>IFERROR(ROUND(E3344/L3344,2),"N/A")</f>
        <v>60.06</v>
      </c>
      <c r="Q3344" t="s">
        <v>8315</v>
      </c>
      <c r="R3344" t="s">
        <v>8317</v>
      </c>
    </row>
    <row r="3345" spans="1:18" ht="45" x14ac:dyDescent="0.25">
      <c r="A3345">
        <v>3707</v>
      </c>
      <c r="B3345" s="9" t="s">
        <v>3704</v>
      </c>
      <c r="C3345" s="3" t="s">
        <v>7817</v>
      </c>
      <c r="D3345" s="5">
        <v>1000</v>
      </c>
      <c r="E3345" s="7">
        <v>1860</v>
      </c>
      <c r="F3345" t="s">
        <v>8218</v>
      </c>
      <c r="G3345" t="s">
        <v>8223</v>
      </c>
      <c r="H3345" t="s">
        <v>8245</v>
      </c>
      <c r="I3345">
        <v>1469165160</v>
      </c>
      <c r="J3345">
        <v>1467335378</v>
      </c>
      <c r="K3345" t="b">
        <v>0</v>
      </c>
      <c r="L3345">
        <v>23</v>
      </c>
      <c r="M3345" t="b">
        <v>1</v>
      </c>
      <c r="N3345" t="s">
        <v>8269</v>
      </c>
      <c r="O3345">
        <f>ROUND(E3345/D3345*100,0)</f>
        <v>186</v>
      </c>
      <c r="P3345">
        <f>IFERROR(ROUND(E3345/L3345,2),"N/A")</f>
        <v>80.87</v>
      </c>
      <c r="Q3345" t="s">
        <v>8315</v>
      </c>
      <c r="R3345" t="s">
        <v>8317</v>
      </c>
    </row>
    <row r="3346" spans="1:18" ht="60" x14ac:dyDescent="0.25">
      <c r="A3346">
        <v>3443</v>
      </c>
      <c r="B3346" s="9" t="s">
        <v>3442</v>
      </c>
      <c r="C3346" s="3" t="s">
        <v>7553</v>
      </c>
      <c r="D3346" s="5">
        <v>1000</v>
      </c>
      <c r="E3346" s="7">
        <v>1855</v>
      </c>
      <c r="F3346" t="s">
        <v>8218</v>
      </c>
      <c r="G3346" t="s">
        <v>8223</v>
      </c>
      <c r="H3346" t="s">
        <v>8245</v>
      </c>
      <c r="I3346">
        <v>1410266146</v>
      </c>
      <c r="J3346">
        <v>1407674146</v>
      </c>
      <c r="K3346" t="b">
        <v>0</v>
      </c>
      <c r="L3346">
        <v>45</v>
      </c>
      <c r="M3346" t="b">
        <v>1</v>
      </c>
      <c r="N3346" t="s">
        <v>8269</v>
      </c>
      <c r="O3346">
        <f>ROUND(E3346/D3346*100,0)</f>
        <v>186</v>
      </c>
      <c r="P3346">
        <f>IFERROR(ROUND(E3346/L3346,2),"N/A")</f>
        <v>41.22</v>
      </c>
      <c r="Q3346" t="s">
        <v>8315</v>
      </c>
      <c r="R3346" t="s">
        <v>8317</v>
      </c>
    </row>
    <row r="3347" spans="1:18" ht="30" x14ac:dyDescent="0.25">
      <c r="A3347">
        <v>3710</v>
      </c>
      <c r="B3347" s="9" t="s">
        <v>3707</v>
      </c>
      <c r="C3347" s="3" t="s">
        <v>7820</v>
      </c>
      <c r="D3347" s="5">
        <v>1300</v>
      </c>
      <c r="E3347" s="7">
        <v>1835</v>
      </c>
      <c r="F3347" t="s">
        <v>8218</v>
      </c>
      <c r="G3347" t="s">
        <v>8223</v>
      </c>
      <c r="H3347" t="s">
        <v>8245</v>
      </c>
      <c r="I3347">
        <v>1428068988</v>
      </c>
      <c r="J3347">
        <v>1425908988</v>
      </c>
      <c r="K3347" t="b">
        <v>0</v>
      </c>
      <c r="L3347">
        <v>27</v>
      </c>
      <c r="M3347" t="b">
        <v>1</v>
      </c>
      <c r="N3347" t="s">
        <v>8269</v>
      </c>
      <c r="O3347">
        <f>ROUND(E3347/D3347*100,0)</f>
        <v>141</v>
      </c>
      <c r="P3347">
        <f>IFERROR(ROUND(E3347/L3347,2),"N/A")</f>
        <v>67.959999999999994</v>
      </c>
      <c r="Q3347" t="s">
        <v>8315</v>
      </c>
      <c r="R3347" t="s">
        <v>8317</v>
      </c>
    </row>
    <row r="3348" spans="1:18" ht="45" x14ac:dyDescent="0.25">
      <c r="A3348">
        <v>3571</v>
      </c>
      <c r="B3348" s="9" t="s">
        <v>3570</v>
      </c>
      <c r="C3348" s="3" t="s">
        <v>7681</v>
      </c>
      <c r="D3348" s="5">
        <v>1500</v>
      </c>
      <c r="E3348" s="7">
        <v>1831</v>
      </c>
      <c r="F3348" t="s">
        <v>8218</v>
      </c>
      <c r="G3348" t="s">
        <v>8224</v>
      </c>
      <c r="H3348" t="s">
        <v>8246</v>
      </c>
      <c r="I3348">
        <v>1414701413</v>
      </c>
      <c r="J3348">
        <v>1412109413</v>
      </c>
      <c r="K3348" t="b">
        <v>0</v>
      </c>
      <c r="L3348">
        <v>25</v>
      </c>
      <c r="M3348" t="b">
        <v>1</v>
      </c>
      <c r="N3348" t="s">
        <v>8269</v>
      </c>
      <c r="O3348">
        <f>ROUND(E3348/D3348*100,0)</f>
        <v>122</v>
      </c>
      <c r="P3348">
        <f>IFERROR(ROUND(E3348/L3348,2),"N/A")</f>
        <v>73.239999999999995</v>
      </c>
      <c r="Q3348" t="s">
        <v>8315</v>
      </c>
      <c r="R3348" t="s">
        <v>8317</v>
      </c>
    </row>
    <row r="3349" spans="1:18" ht="60" x14ac:dyDescent="0.25">
      <c r="A3349">
        <v>3270</v>
      </c>
      <c r="B3349" s="9" t="s">
        <v>3270</v>
      </c>
      <c r="C3349" s="3" t="s">
        <v>7380</v>
      </c>
      <c r="D3349" s="5">
        <v>1800</v>
      </c>
      <c r="E3349" s="7">
        <v>1830</v>
      </c>
      <c r="F3349" t="s">
        <v>8218</v>
      </c>
      <c r="G3349" t="s">
        <v>8224</v>
      </c>
      <c r="H3349" t="s">
        <v>8246</v>
      </c>
      <c r="I3349">
        <v>1436705265</v>
      </c>
      <c r="J3349">
        <v>1434113265</v>
      </c>
      <c r="K3349" t="b">
        <v>1</v>
      </c>
      <c r="L3349">
        <v>30</v>
      </c>
      <c r="M3349" t="b">
        <v>1</v>
      </c>
      <c r="N3349" t="s">
        <v>8269</v>
      </c>
      <c r="O3349">
        <f>ROUND(E3349/D3349*100,0)</f>
        <v>102</v>
      </c>
      <c r="P3349">
        <f>IFERROR(ROUND(E3349/L3349,2),"N/A")</f>
        <v>61</v>
      </c>
      <c r="Q3349" t="s">
        <v>8315</v>
      </c>
      <c r="R3349" t="s">
        <v>8317</v>
      </c>
    </row>
    <row r="3350" spans="1:18" ht="60" x14ac:dyDescent="0.25">
      <c r="A3350">
        <v>3100</v>
      </c>
      <c r="B3350" s="9" t="s">
        <v>3100</v>
      </c>
      <c r="C3350" s="3" t="s">
        <v>7210</v>
      </c>
      <c r="D3350" s="5">
        <v>12000</v>
      </c>
      <c r="E3350" s="7">
        <v>1827</v>
      </c>
      <c r="F3350" t="s">
        <v>8220</v>
      </c>
      <c r="G3350" t="s">
        <v>8223</v>
      </c>
      <c r="H3350" t="s">
        <v>8245</v>
      </c>
      <c r="I3350">
        <v>1413816975</v>
      </c>
      <c r="J3350">
        <v>1411224975</v>
      </c>
      <c r="K3350" t="b">
        <v>0</v>
      </c>
      <c r="L3350">
        <v>13</v>
      </c>
      <c r="M3350" t="b">
        <v>0</v>
      </c>
      <c r="N3350" t="s">
        <v>8301</v>
      </c>
      <c r="O3350">
        <f>ROUND(E3350/D3350*100,0)</f>
        <v>15</v>
      </c>
      <c r="P3350">
        <f>IFERROR(ROUND(E3350/L3350,2),"N/A")</f>
        <v>140.54</v>
      </c>
      <c r="Q3350" t="s">
        <v>8315</v>
      </c>
      <c r="R3350" t="s">
        <v>8316</v>
      </c>
    </row>
    <row r="3351" spans="1:18" ht="60" x14ac:dyDescent="0.25">
      <c r="A3351">
        <v>3810</v>
      </c>
      <c r="B3351" s="9" t="s">
        <v>3807</v>
      </c>
      <c r="C3351" s="3" t="s">
        <v>7920</v>
      </c>
      <c r="D3351" s="5">
        <v>1500</v>
      </c>
      <c r="E3351" s="7">
        <v>1826</v>
      </c>
      <c r="F3351" t="s">
        <v>8218</v>
      </c>
      <c r="G3351" t="s">
        <v>8223</v>
      </c>
      <c r="H3351" t="s">
        <v>8245</v>
      </c>
      <c r="I3351">
        <v>1426965758</v>
      </c>
      <c r="J3351">
        <v>1424377358</v>
      </c>
      <c r="K3351" t="b">
        <v>0</v>
      </c>
      <c r="L3351">
        <v>26</v>
      </c>
      <c r="M3351" t="b">
        <v>1</v>
      </c>
      <c r="N3351" t="s">
        <v>8269</v>
      </c>
      <c r="O3351">
        <f>ROUND(E3351/D3351*100,0)</f>
        <v>122</v>
      </c>
      <c r="P3351">
        <f>IFERROR(ROUND(E3351/L3351,2),"N/A")</f>
        <v>70.23</v>
      </c>
      <c r="Q3351" t="s">
        <v>8315</v>
      </c>
      <c r="R3351" t="s">
        <v>8317</v>
      </c>
    </row>
    <row r="3352" spans="1:18" ht="45" x14ac:dyDescent="0.25">
      <c r="A3352">
        <v>3706</v>
      </c>
      <c r="B3352" s="9" t="s">
        <v>3703</v>
      </c>
      <c r="C3352" s="3" t="s">
        <v>7816</v>
      </c>
      <c r="D3352" s="5">
        <v>1500</v>
      </c>
      <c r="E3352" s="7">
        <v>1820</v>
      </c>
      <c r="F3352" t="s">
        <v>8218</v>
      </c>
      <c r="G3352" t="s">
        <v>8223</v>
      </c>
      <c r="H3352" t="s">
        <v>8245</v>
      </c>
      <c r="I3352">
        <v>1410558949</v>
      </c>
      <c r="J3352">
        <v>1409262949</v>
      </c>
      <c r="K3352" t="b">
        <v>0</v>
      </c>
      <c r="L3352">
        <v>13</v>
      </c>
      <c r="M3352" t="b">
        <v>1</v>
      </c>
      <c r="N3352" t="s">
        <v>8269</v>
      </c>
      <c r="O3352">
        <f>ROUND(E3352/D3352*100,0)</f>
        <v>121</v>
      </c>
      <c r="P3352">
        <f>IFERROR(ROUND(E3352/L3352,2),"N/A")</f>
        <v>140</v>
      </c>
      <c r="Q3352" t="s">
        <v>8315</v>
      </c>
      <c r="R3352" t="s">
        <v>8317</v>
      </c>
    </row>
    <row r="3353" spans="1:18" ht="60" x14ac:dyDescent="0.25">
      <c r="A3353">
        <v>3275</v>
      </c>
      <c r="B3353" s="9" t="s">
        <v>3275</v>
      </c>
      <c r="C3353" s="3" t="s">
        <v>7385</v>
      </c>
      <c r="D3353" s="5">
        <v>1800</v>
      </c>
      <c r="E3353" s="7">
        <v>1805</v>
      </c>
      <c r="F3353" t="s">
        <v>8218</v>
      </c>
      <c r="G3353" t="s">
        <v>8223</v>
      </c>
      <c r="H3353" t="s">
        <v>8245</v>
      </c>
      <c r="I3353">
        <v>1423456200</v>
      </c>
      <c r="J3353">
        <v>1421183271</v>
      </c>
      <c r="K3353" t="b">
        <v>1</v>
      </c>
      <c r="L3353">
        <v>12</v>
      </c>
      <c r="M3353" t="b">
        <v>1</v>
      </c>
      <c r="N3353" t="s">
        <v>8269</v>
      </c>
      <c r="O3353">
        <f>ROUND(E3353/D3353*100,0)</f>
        <v>100</v>
      </c>
      <c r="P3353">
        <f>IFERROR(ROUND(E3353/L3353,2),"N/A")</f>
        <v>150.41999999999999</v>
      </c>
      <c r="Q3353" t="s">
        <v>8315</v>
      </c>
      <c r="R3353" t="s">
        <v>8317</v>
      </c>
    </row>
    <row r="3354" spans="1:18" ht="45" x14ac:dyDescent="0.25">
      <c r="A3354">
        <v>3196</v>
      </c>
      <c r="B3354" s="9" t="s">
        <v>3196</v>
      </c>
      <c r="C3354" s="3" t="s">
        <v>7306</v>
      </c>
      <c r="D3354" s="5">
        <v>3000000</v>
      </c>
      <c r="E3354" s="7">
        <v>1800</v>
      </c>
      <c r="F3354" t="s">
        <v>8220</v>
      </c>
      <c r="G3354" t="s">
        <v>8223</v>
      </c>
      <c r="H3354" t="s">
        <v>8245</v>
      </c>
      <c r="I3354">
        <v>1438437600</v>
      </c>
      <c r="J3354">
        <v>1433254875</v>
      </c>
      <c r="K3354" t="b">
        <v>0</v>
      </c>
      <c r="L3354">
        <v>6</v>
      </c>
      <c r="M3354" t="b">
        <v>0</v>
      </c>
      <c r="N3354" t="s">
        <v>8303</v>
      </c>
      <c r="O3354">
        <f>ROUND(E3354/D3354*100,0)</f>
        <v>0</v>
      </c>
      <c r="P3354">
        <f>IFERROR(ROUND(E3354/L3354,2),"N/A")</f>
        <v>300</v>
      </c>
      <c r="Q3354" t="s">
        <v>8315</v>
      </c>
      <c r="R3354" t="s">
        <v>8318</v>
      </c>
    </row>
    <row r="3355" spans="1:18" ht="60" x14ac:dyDescent="0.25">
      <c r="A3355">
        <v>3690</v>
      </c>
      <c r="B3355" s="9" t="s">
        <v>3687</v>
      </c>
      <c r="C3355" s="3" t="s">
        <v>7800</v>
      </c>
      <c r="D3355" s="5">
        <v>1500</v>
      </c>
      <c r="E3355" s="7">
        <v>1800</v>
      </c>
      <c r="F3355" t="s">
        <v>8218</v>
      </c>
      <c r="G3355" t="s">
        <v>8223</v>
      </c>
      <c r="H3355" t="s">
        <v>8245</v>
      </c>
      <c r="I3355">
        <v>1417101683</v>
      </c>
      <c r="J3355">
        <v>1414506083</v>
      </c>
      <c r="K3355" t="b">
        <v>0</v>
      </c>
      <c r="L3355">
        <v>31</v>
      </c>
      <c r="M3355" t="b">
        <v>1</v>
      </c>
      <c r="N3355" t="s">
        <v>8269</v>
      </c>
      <c r="O3355">
        <f>ROUND(E3355/D3355*100,0)</f>
        <v>120</v>
      </c>
      <c r="P3355">
        <f>IFERROR(ROUND(E3355/L3355,2),"N/A")</f>
        <v>58.06</v>
      </c>
      <c r="Q3355" t="s">
        <v>8315</v>
      </c>
      <c r="R3355" t="s">
        <v>8317</v>
      </c>
    </row>
    <row r="3356" spans="1:18" ht="60" x14ac:dyDescent="0.25">
      <c r="A3356">
        <v>3816</v>
      </c>
      <c r="B3356" s="9" t="s">
        <v>3813</v>
      </c>
      <c r="C3356" s="3" t="s">
        <v>7926</v>
      </c>
      <c r="D3356" s="5">
        <v>1500</v>
      </c>
      <c r="E3356" s="7">
        <v>1788.57</v>
      </c>
      <c r="F3356" t="s">
        <v>8218</v>
      </c>
      <c r="G3356" t="s">
        <v>8223</v>
      </c>
      <c r="H3356" t="s">
        <v>8245</v>
      </c>
      <c r="I3356">
        <v>1405614823</v>
      </c>
      <c r="J3356">
        <v>1403022823</v>
      </c>
      <c r="K3356" t="b">
        <v>0</v>
      </c>
      <c r="L3356">
        <v>37</v>
      </c>
      <c r="M3356" t="b">
        <v>1</v>
      </c>
      <c r="N3356" t="s">
        <v>8269</v>
      </c>
      <c r="O3356">
        <f>ROUND(E3356/D3356*100,0)</f>
        <v>119</v>
      </c>
      <c r="P3356">
        <f>IFERROR(ROUND(E3356/L3356,2),"N/A")</f>
        <v>48.34</v>
      </c>
      <c r="Q3356" t="s">
        <v>8315</v>
      </c>
      <c r="R3356" t="s">
        <v>8317</v>
      </c>
    </row>
    <row r="3357" spans="1:18" ht="30" x14ac:dyDescent="0.25">
      <c r="A3357">
        <v>3854</v>
      </c>
      <c r="B3357" s="9" t="s">
        <v>3851</v>
      </c>
      <c r="C3357" s="3" t="s">
        <v>7963</v>
      </c>
      <c r="D3357" s="5">
        <v>11000</v>
      </c>
      <c r="E3357" s="7">
        <v>1788</v>
      </c>
      <c r="F3357" t="s">
        <v>8220</v>
      </c>
      <c r="G3357" t="s">
        <v>8223</v>
      </c>
      <c r="H3357" t="s">
        <v>8245</v>
      </c>
      <c r="I3357">
        <v>1431206058</v>
      </c>
      <c r="J3357">
        <v>1428614058</v>
      </c>
      <c r="K3357" t="b">
        <v>0</v>
      </c>
      <c r="L3357">
        <v>20</v>
      </c>
      <c r="M3357" t="b">
        <v>0</v>
      </c>
      <c r="N3357" t="s">
        <v>8269</v>
      </c>
      <c r="O3357">
        <f>ROUND(E3357/D3357*100,0)</f>
        <v>16</v>
      </c>
      <c r="P3357">
        <f>IFERROR(ROUND(E3357/L3357,2),"N/A")</f>
        <v>89.4</v>
      </c>
      <c r="Q3357" t="s">
        <v>8315</v>
      </c>
      <c r="R3357" t="s">
        <v>8317</v>
      </c>
    </row>
    <row r="3358" spans="1:18" ht="45" x14ac:dyDescent="0.25">
      <c r="A3358">
        <v>3943</v>
      </c>
      <c r="B3358" s="9" t="s">
        <v>3940</v>
      </c>
      <c r="C3358" s="3" t="s">
        <v>8051</v>
      </c>
      <c r="D3358" s="5">
        <v>5000</v>
      </c>
      <c r="E3358" s="7">
        <v>1782</v>
      </c>
      <c r="F3358" t="s">
        <v>8220</v>
      </c>
      <c r="G3358" t="s">
        <v>8223</v>
      </c>
      <c r="H3358" t="s">
        <v>8245</v>
      </c>
      <c r="I3358">
        <v>1446483000</v>
      </c>
      <c r="J3358">
        <v>1443811268</v>
      </c>
      <c r="K3358" t="b">
        <v>0</v>
      </c>
      <c r="L3358">
        <v>13</v>
      </c>
      <c r="M3358" t="b">
        <v>0</v>
      </c>
      <c r="N3358" t="s">
        <v>8269</v>
      </c>
      <c r="O3358">
        <f>ROUND(E3358/D3358*100,0)</f>
        <v>36</v>
      </c>
      <c r="P3358">
        <f>IFERROR(ROUND(E3358/L3358,2),"N/A")</f>
        <v>137.08000000000001</v>
      </c>
      <c r="Q3358" t="s">
        <v>8315</v>
      </c>
      <c r="R3358" t="s">
        <v>8317</v>
      </c>
    </row>
    <row r="3359" spans="1:18" ht="30" x14ac:dyDescent="0.25">
      <c r="A3359">
        <v>3370</v>
      </c>
      <c r="B3359" s="9" t="s">
        <v>3369</v>
      </c>
      <c r="C3359" s="3" t="s">
        <v>7480</v>
      </c>
      <c r="D3359" s="5">
        <v>1500</v>
      </c>
      <c r="E3359" s="7">
        <v>1766</v>
      </c>
      <c r="F3359" t="s">
        <v>8218</v>
      </c>
      <c r="G3359" t="s">
        <v>8223</v>
      </c>
      <c r="H3359" t="s">
        <v>8245</v>
      </c>
      <c r="I3359">
        <v>1481961600</v>
      </c>
      <c r="J3359">
        <v>1479283285</v>
      </c>
      <c r="K3359" t="b">
        <v>0</v>
      </c>
      <c r="L3359">
        <v>26</v>
      </c>
      <c r="M3359" t="b">
        <v>1</v>
      </c>
      <c r="N3359" t="s">
        <v>8269</v>
      </c>
      <c r="O3359">
        <f>ROUND(E3359/D3359*100,0)</f>
        <v>118</v>
      </c>
      <c r="P3359">
        <f>IFERROR(ROUND(E3359/L3359,2),"N/A")</f>
        <v>67.92</v>
      </c>
      <c r="Q3359" t="s">
        <v>8315</v>
      </c>
      <c r="R3359" t="s">
        <v>8317</v>
      </c>
    </row>
    <row r="3360" spans="1:18" ht="45" x14ac:dyDescent="0.25">
      <c r="A3360">
        <v>3633</v>
      </c>
      <c r="B3360" s="9" t="s">
        <v>3631</v>
      </c>
      <c r="C3360" s="3" t="s">
        <v>7743</v>
      </c>
      <c r="D3360" s="5">
        <v>5000</v>
      </c>
      <c r="E3360" s="7">
        <v>1762</v>
      </c>
      <c r="F3360" t="s">
        <v>8220</v>
      </c>
      <c r="G3360" t="s">
        <v>8223</v>
      </c>
      <c r="H3360" t="s">
        <v>8245</v>
      </c>
      <c r="I3360">
        <v>1479517200</v>
      </c>
      <c r="J3360">
        <v>1475765867</v>
      </c>
      <c r="K3360" t="b">
        <v>0</v>
      </c>
      <c r="L3360">
        <v>31</v>
      </c>
      <c r="M3360" t="b">
        <v>0</v>
      </c>
      <c r="N3360" t="s">
        <v>8303</v>
      </c>
      <c r="O3360">
        <f>ROUND(E3360/D3360*100,0)</f>
        <v>35</v>
      </c>
      <c r="P3360">
        <f>IFERROR(ROUND(E3360/L3360,2),"N/A")</f>
        <v>56.84</v>
      </c>
      <c r="Q3360" t="s">
        <v>8315</v>
      </c>
      <c r="R3360" t="s">
        <v>8318</v>
      </c>
    </row>
    <row r="3361" spans="1:18" ht="60" x14ac:dyDescent="0.25">
      <c r="A3361">
        <v>3098</v>
      </c>
      <c r="B3361" s="9" t="s">
        <v>3098</v>
      </c>
      <c r="C3361" s="3" t="s">
        <v>7208</v>
      </c>
      <c r="D3361" s="5">
        <v>48725</v>
      </c>
      <c r="E3361" s="7">
        <v>1758</v>
      </c>
      <c r="F3361" t="s">
        <v>8220</v>
      </c>
      <c r="G3361" t="s">
        <v>8223</v>
      </c>
      <c r="H3361" t="s">
        <v>8245</v>
      </c>
      <c r="I3361">
        <v>1454890620</v>
      </c>
      <c r="J3361">
        <v>1450724449</v>
      </c>
      <c r="K3361" t="b">
        <v>0</v>
      </c>
      <c r="L3361">
        <v>27</v>
      </c>
      <c r="M3361" t="b">
        <v>0</v>
      </c>
      <c r="N3361" t="s">
        <v>8301</v>
      </c>
      <c r="O3361">
        <f>ROUND(E3361/D3361*100,0)</f>
        <v>4</v>
      </c>
      <c r="P3361">
        <f>IFERROR(ROUND(E3361/L3361,2),"N/A")</f>
        <v>65.11</v>
      </c>
      <c r="Q3361" t="s">
        <v>8315</v>
      </c>
      <c r="R3361" t="s">
        <v>8316</v>
      </c>
    </row>
    <row r="3362" spans="1:18" ht="45" x14ac:dyDescent="0.25">
      <c r="A3362">
        <v>4010</v>
      </c>
      <c r="B3362" s="9" t="s">
        <v>4006</v>
      </c>
      <c r="C3362" s="3" t="s">
        <v>8115</v>
      </c>
      <c r="D3362" s="5">
        <v>7200</v>
      </c>
      <c r="E3362" s="7">
        <v>1742</v>
      </c>
      <c r="F3362" t="s">
        <v>8220</v>
      </c>
      <c r="G3362" t="s">
        <v>8223</v>
      </c>
      <c r="H3362" t="s">
        <v>8245</v>
      </c>
      <c r="I3362">
        <v>1414348166</v>
      </c>
      <c r="J3362">
        <v>1412879366</v>
      </c>
      <c r="K3362" t="b">
        <v>0</v>
      </c>
      <c r="L3362">
        <v>38</v>
      </c>
      <c r="M3362" t="b">
        <v>0</v>
      </c>
      <c r="N3362" t="s">
        <v>8269</v>
      </c>
      <c r="O3362">
        <f>ROUND(E3362/D3362*100,0)</f>
        <v>24</v>
      </c>
      <c r="P3362">
        <f>IFERROR(ROUND(E3362/L3362,2),"N/A")</f>
        <v>45.84</v>
      </c>
      <c r="Q3362" t="s">
        <v>8315</v>
      </c>
      <c r="R3362" t="s">
        <v>8317</v>
      </c>
    </row>
    <row r="3363" spans="1:18" ht="30" x14ac:dyDescent="0.25">
      <c r="A3363">
        <v>2705</v>
      </c>
      <c r="B3363" s="9" t="s">
        <v>2705</v>
      </c>
      <c r="C3363" s="3" t="s">
        <v>6815</v>
      </c>
      <c r="D3363" s="5">
        <v>16500</v>
      </c>
      <c r="E3363" s="7">
        <v>1739</v>
      </c>
      <c r="F3363" t="s">
        <v>8221</v>
      </c>
      <c r="G3363" t="s">
        <v>8223</v>
      </c>
      <c r="H3363" t="s">
        <v>8245</v>
      </c>
      <c r="I3363">
        <v>1490389158</v>
      </c>
      <c r="J3363">
        <v>1486504758</v>
      </c>
      <c r="K3363" t="b">
        <v>0</v>
      </c>
      <c r="L3363">
        <v>8</v>
      </c>
      <c r="M3363" t="b">
        <v>0</v>
      </c>
      <c r="N3363" t="s">
        <v>8301</v>
      </c>
      <c r="O3363">
        <f>ROUND(E3363/D3363*100,0)</f>
        <v>11</v>
      </c>
      <c r="P3363">
        <f>IFERROR(ROUND(E3363/L3363,2),"N/A")</f>
        <v>217.38</v>
      </c>
      <c r="Q3363" t="s">
        <v>8315</v>
      </c>
      <c r="R3363" t="s">
        <v>8316</v>
      </c>
    </row>
    <row r="3364" spans="1:18" ht="60" x14ac:dyDescent="0.25">
      <c r="A3364">
        <v>3097</v>
      </c>
      <c r="B3364" s="9" t="s">
        <v>3097</v>
      </c>
      <c r="C3364" s="3" t="s">
        <v>7207</v>
      </c>
      <c r="D3364" s="5">
        <v>10000</v>
      </c>
      <c r="E3364" s="7">
        <v>1715</v>
      </c>
      <c r="F3364" t="s">
        <v>8220</v>
      </c>
      <c r="G3364" t="s">
        <v>8224</v>
      </c>
      <c r="H3364" t="s">
        <v>8246</v>
      </c>
      <c r="I3364">
        <v>1475848800</v>
      </c>
      <c r="J3364">
        <v>1474027501</v>
      </c>
      <c r="K3364" t="b">
        <v>0</v>
      </c>
      <c r="L3364">
        <v>42</v>
      </c>
      <c r="M3364" t="b">
        <v>0</v>
      </c>
      <c r="N3364" t="s">
        <v>8301</v>
      </c>
      <c r="O3364">
        <f>ROUND(E3364/D3364*100,0)</f>
        <v>17</v>
      </c>
      <c r="P3364">
        <f>IFERROR(ROUND(E3364/L3364,2),"N/A")</f>
        <v>40.83</v>
      </c>
      <c r="Q3364" t="s">
        <v>8315</v>
      </c>
      <c r="R3364" t="s">
        <v>8316</v>
      </c>
    </row>
    <row r="3365" spans="1:18" ht="45" x14ac:dyDescent="0.25">
      <c r="A3365">
        <v>526</v>
      </c>
      <c r="B3365" s="9" t="s">
        <v>527</v>
      </c>
      <c r="C3365" s="3" t="s">
        <v>4636</v>
      </c>
      <c r="D3365" s="5">
        <v>1500</v>
      </c>
      <c r="E3365" s="7">
        <v>1710</v>
      </c>
      <c r="F3365" t="s">
        <v>8218</v>
      </c>
      <c r="G3365" t="s">
        <v>8224</v>
      </c>
      <c r="H3365" t="s">
        <v>8246</v>
      </c>
      <c r="I3365">
        <v>1438966800</v>
      </c>
      <c r="J3365">
        <v>1436278344</v>
      </c>
      <c r="K3365" t="b">
        <v>0</v>
      </c>
      <c r="L3365">
        <v>23</v>
      </c>
      <c r="M3365" t="b">
        <v>1</v>
      </c>
      <c r="N3365" t="s">
        <v>8269</v>
      </c>
      <c r="O3365">
        <f>ROUND(E3365/D3365*100,0)</f>
        <v>114</v>
      </c>
      <c r="P3365">
        <f>IFERROR(ROUND(E3365/L3365,2),"N/A")</f>
        <v>74.349999999999994</v>
      </c>
      <c r="Q3365" t="s">
        <v>8315</v>
      </c>
      <c r="R3365" t="s">
        <v>8317</v>
      </c>
    </row>
    <row r="3366" spans="1:18" ht="45" x14ac:dyDescent="0.25">
      <c r="A3366">
        <v>3417</v>
      </c>
      <c r="B3366" s="9" t="s">
        <v>3416</v>
      </c>
      <c r="C3366" s="3" t="s">
        <v>7527</v>
      </c>
      <c r="D3366" s="5">
        <v>1700</v>
      </c>
      <c r="E3366" s="7">
        <v>1700.01</v>
      </c>
      <c r="F3366" t="s">
        <v>8218</v>
      </c>
      <c r="G3366" t="s">
        <v>8223</v>
      </c>
      <c r="H3366" t="s">
        <v>8245</v>
      </c>
      <c r="I3366">
        <v>1414284180</v>
      </c>
      <c r="J3366">
        <v>1410558948</v>
      </c>
      <c r="K3366" t="b">
        <v>0</v>
      </c>
      <c r="L3366">
        <v>45</v>
      </c>
      <c r="M3366" t="b">
        <v>1</v>
      </c>
      <c r="N3366" t="s">
        <v>8269</v>
      </c>
      <c r="O3366">
        <f>ROUND(E3366/D3366*100,0)</f>
        <v>100</v>
      </c>
      <c r="P3366">
        <f>IFERROR(ROUND(E3366/L3366,2),"N/A")</f>
        <v>37.78</v>
      </c>
      <c r="Q3366" t="s">
        <v>8315</v>
      </c>
      <c r="R3366" t="s">
        <v>8317</v>
      </c>
    </row>
    <row r="3367" spans="1:18" ht="45" x14ac:dyDescent="0.25">
      <c r="A3367">
        <v>3847</v>
      </c>
      <c r="B3367" s="9" t="s">
        <v>3844</v>
      </c>
      <c r="C3367" s="3" t="s">
        <v>7956</v>
      </c>
      <c r="D3367" s="5">
        <v>10500</v>
      </c>
      <c r="E3367" s="7">
        <v>1697</v>
      </c>
      <c r="F3367" t="s">
        <v>8220</v>
      </c>
      <c r="G3367" t="s">
        <v>8223</v>
      </c>
      <c r="H3367" t="s">
        <v>8245</v>
      </c>
      <c r="I3367">
        <v>1437283391</v>
      </c>
      <c r="J3367">
        <v>1433395391</v>
      </c>
      <c r="K3367" t="b">
        <v>1</v>
      </c>
      <c r="L3367">
        <v>9</v>
      </c>
      <c r="M3367" t="b">
        <v>0</v>
      </c>
      <c r="N3367" t="s">
        <v>8269</v>
      </c>
      <c r="O3367">
        <f>ROUND(E3367/D3367*100,0)</f>
        <v>16</v>
      </c>
      <c r="P3367">
        <f>IFERROR(ROUND(E3367/L3367,2),"N/A")</f>
        <v>188.56</v>
      </c>
      <c r="Q3367" t="s">
        <v>8315</v>
      </c>
      <c r="R3367" t="s">
        <v>8317</v>
      </c>
    </row>
    <row r="3368" spans="1:18" ht="60" x14ac:dyDescent="0.25">
      <c r="A3368">
        <v>3498</v>
      </c>
      <c r="B3368" s="9" t="s">
        <v>3497</v>
      </c>
      <c r="C3368" s="3" t="s">
        <v>7608</v>
      </c>
      <c r="D3368" s="5">
        <v>1650</v>
      </c>
      <c r="E3368" s="7">
        <v>1690</v>
      </c>
      <c r="F3368" t="s">
        <v>8218</v>
      </c>
      <c r="G3368" t="s">
        <v>8228</v>
      </c>
      <c r="H3368" t="s">
        <v>8250</v>
      </c>
      <c r="I3368">
        <v>1464471840</v>
      </c>
      <c r="J3368">
        <v>1459309704</v>
      </c>
      <c r="K3368" t="b">
        <v>0</v>
      </c>
      <c r="L3368">
        <v>42</v>
      </c>
      <c r="M3368" t="b">
        <v>1</v>
      </c>
      <c r="N3368" t="s">
        <v>8269</v>
      </c>
      <c r="O3368">
        <f>ROUND(E3368/D3368*100,0)</f>
        <v>102</v>
      </c>
      <c r="P3368">
        <f>IFERROR(ROUND(E3368/L3368,2),"N/A")</f>
        <v>40.24</v>
      </c>
      <c r="Q3368" t="s">
        <v>8315</v>
      </c>
      <c r="R3368" t="s">
        <v>8317</v>
      </c>
    </row>
    <row r="3369" spans="1:18" ht="60" x14ac:dyDescent="0.25">
      <c r="A3369">
        <v>3314</v>
      </c>
      <c r="B3369" s="9" t="s">
        <v>3314</v>
      </c>
      <c r="C3369" s="3" t="s">
        <v>7424</v>
      </c>
      <c r="D3369" s="5">
        <v>800</v>
      </c>
      <c r="E3369" s="7">
        <v>1686</v>
      </c>
      <c r="F3369" t="s">
        <v>8218</v>
      </c>
      <c r="G3369" t="s">
        <v>8224</v>
      </c>
      <c r="H3369" t="s">
        <v>8246</v>
      </c>
      <c r="I3369">
        <v>1431115500</v>
      </c>
      <c r="J3369">
        <v>1428733511</v>
      </c>
      <c r="K3369" t="b">
        <v>0</v>
      </c>
      <c r="L3369">
        <v>58</v>
      </c>
      <c r="M3369" t="b">
        <v>1</v>
      </c>
      <c r="N3369" t="s">
        <v>8269</v>
      </c>
      <c r="O3369">
        <f>ROUND(E3369/D3369*100,0)</f>
        <v>211</v>
      </c>
      <c r="P3369">
        <f>IFERROR(ROUND(E3369/L3369,2),"N/A")</f>
        <v>29.07</v>
      </c>
      <c r="Q3369" t="s">
        <v>8315</v>
      </c>
      <c r="R3369" t="s">
        <v>8317</v>
      </c>
    </row>
    <row r="3370" spans="1:18" ht="60" x14ac:dyDescent="0.25">
      <c r="A3370">
        <v>3497</v>
      </c>
      <c r="B3370" s="9" t="s">
        <v>3496</v>
      </c>
      <c r="C3370" s="3" t="s">
        <v>7607</v>
      </c>
      <c r="D3370" s="5">
        <v>1551</v>
      </c>
      <c r="E3370" s="7">
        <v>1686</v>
      </c>
      <c r="F3370" t="s">
        <v>8218</v>
      </c>
      <c r="G3370" t="s">
        <v>8223</v>
      </c>
      <c r="H3370" t="s">
        <v>8245</v>
      </c>
      <c r="I3370">
        <v>1464904800</v>
      </c>
      <c r="J3370">
        <v>1463852904</v>
      </c>
      <c r="K3370" t="b">
        <v>0</v>
      </c>
      <c r="L3370">
        <v>49</v>
      </c>
      <c r="M3370" t="b">
        <v>1</v>
      </c>
      <c r="N3370" t="s">
        <v>8269</v>
      </c>
      <c r="O3370">
        <f>ROUND(E3370/D3370*100,0)</f>
        <v>109</v>
      </c>
      <c r="P3370">
        <f>IFERROR(ROUND(E3370/L3370,2),"N/A")</f>
        <v>34.409999999999997</v>
      </c>
      <c r="Q3370" t="s">
        <v>8315</v>
      </c>
      <c r="R3370" t="s">
        <v>8317</v>
      </c>
    </row>
    <row r="3371" spans="1:18" ht="45" x14ac:dyDescent="0.25">
      <c r="A3371">
        <v>3528</v>
      </c>
      <c r="B3371" s="9" t="s">
        <v>3527</v>
      </c>
      <c r="C3371" s="3" t="s">
        <v>7638</v>
      </c>
      <c r="D3371" s="5">
        <v>1650</v>
      </c>
      <c r="E3371" s="7">
        <v>1669</v>
      </c>
      <c r="F3371" t="s">
        <v>8218</v>
      </c>
      <c r="G3371" t="s">
        <v>8224</v>
      </c>
      <c r="H3371" t="s">
        <v>8246</v>
      </c>
      <c r="I3371">
        <v>1484740918</v>
      </c>
      <c r="J3371">
        <v>1483012918</v>
      </c>
      <c r="K3371" t="b">
        <v>0</v>
      </c>
      <c r="L3371">
        <v>37</v>
      </c>
      <c r="M3371" t="b">
        <v>1</v>
      </c>
      <c r="N3371" t="s">
        <v>8269</v>
      </c>
      <c r="O3371">
        <f>ROUND(E3371/D3371*100,0)</f>
        <v>101</v>
      </c>
      <c r="P3371">
        <f>IFERROR(ROUND(E3371/L3371,2),"N/A")</f>
        <v>45.11</v>
      </c>
      <c r="Q3371" t="s">
        <v>8315</v>
      </c>
      <c r="R3371" t="s">
        <v>8317</v>
      </c>
    </row>
    <row r="3372" spans="1:18" ht="60" x14ac:dyDescent="0.25">
      <c r="A3372">
        <v>3722</v>
      </c>
      <c r="B3372" s="9" t="s">
        <v>3719</v>
      </c>
      <c r="C3372" s="3" t="s">
        <v>7832</v>
      </c>
      <c r="D3372" s="5">
        <v>1500</v>
      </c>
      <c r="E3372" s="7">
        <v>1668</v>
      </c>
      <c r="F3372" t="s">
        <v>8218</v>
      </c>
      <c r="G3372" t="s">
        <v>8228</v>
      </c>
      <c r="H3372" t="s">
        <v>8250</v>
      </c>
      <c r="I3372">
        <v>1455231540</v>
      </c>
      <c r="J3372">
        <v>1452614847</v>
      </c>
      <c r="K3372" t="b">
        <v>0</v>
      </c>
      <c r="L3372">
        <v>35</v>
      </c>
      <c r="M3372" t="b">
        <v>1</v>
      </c>
      <c r="N3372" t="s">
        <v>8269</v>
      </c>
      <c r="O3372">
        <f>ROUND(E3372/D3372*100,0)</f>
        <v>111</v>
      </c>
      <c r="P3372">
        <f>IFERROR(ROUND(E3372/L3372,2),"N/A")</f>
        <v>47.66</v>
      </c>
      <c r="Q3372" t="s">
        <v>8315</v>
      </c>
      <c r="R3372" t="s">
        <v>8317</v>
      </c>
    </row>
    <row r="3373" spans="1:18" ht="60" x14ac:dyDescent="0.25">
      <c r="A3373">
        <v>3251</v>
      </c>
      <c r="B3373" s="9" t="s">
        <v>3251</v>
      </c>
      <c r="C3373" s="3" t="s">
        <v>7361</v>
      </c>
      <c r="D3373" s="5">
        <v>1500</v>
      </c>
      <c r="E3373" s="7">
        <v>1661</v>
      </c>
      <c r="F3373" t="s">
        <v>8218</v>
      </c>
      <c r="G3373" t="s">
        <v>8223</v>
      </c>
      <c r="H3373" t="s">
        <v>8245</v>
      </c>
      <c r="I3373">
        <v>1434907966</v>
      </c>
      <c r="J3373">
        <v>1432315966</v>
      </c>
      <c r="K3373" t="b">
        <v>1</v>
      </c>
      <c r="L3373">
        <v>20</v>
      </c>
      <c r="M3373" t="b">
        <v>1</v>
      </c>
      <c r="N3373" t="s">
        <v>8269</v>
      </c>
      <c r="O3373">
        <f>ROUND(E3373/D3373*100,0)</f>
        <v>111</v>
      </c>
      <c r="P3373">
        <f>IFERROR(ROUND(E3373/L3373,2),"N/A")</f>
        <v>83.05</v>
      </c>
      <c r="Q3373" t="s">
        <v>8315</v>
      </c>
      <c r="R3373" t="s">
        <v>8317</v>
      </c>
    </row>
    <row r="3374" spans="1:18" ht="60" x14ac:dyDescent="0.25">
      <c r="A3374">
        <v>3485</v>
      </c>
      <c r="B3374" s="9" t="s">
        <v>3484</v>
      </c>
      <c r="C3374" s="3" t="s">
        <v>7595</v>
      </c>
      <c r="D3374" s="5">
        <v>1650</v>
      </c>
      <c r="E3374" s="7">
        <v>1660</v>
      </c>
      <c r="F3374" t="s">
        <v>8218</v>
      </c>
      <c r="G3374" t="s">
        <v>8223</v>
      </c>
      <c r="H3374" t="s">
        <v>8245</v>
      </c>
      <c r="I3374">
        <v>1454431080</v>
      </c>
      <c r="J3374">
        <v>1451839080</v>
      </c>
      <c r="K3374" t="b">
        <v>0</v>
      </c>
      <c r="L3374">
        <v>30</v>
      </c>
      <c r="M3374" t="b">
        <v>1</v>
      </c>
      <c r="N3374" t="s">
        <v>8269</v>
      </c>
      <c r="O3374">
        <f>ROUND(E3374/D3374*100,0)</f>
        <v>101</v>
      </c>
      <c r="P3374">
        <f>IFERROR(ROUND(E3374/L3374,2),"N/A")</f>
        <v>55.33</v>
      </c>
      <c r="Q3374" t="s">
        <v>8315</v>
      </c>
      <c r="R3374" t="s">
        <v>8317</v>
      </c>
    </row>
    <row r="3375" spans="1:18" ht="60" x14ac:dyDescent="0.25">
      <c r="A3375">
        <v>3518</v>
      </c>
      <c r="B3375" s="9" t="s">
        <v>3517</v>
      </c>
      <c r="C3375" s="3" t="s">
        <v>7628</v>
      </c>
      <c r="D3375" s="5">
        <v>1500</v>
      </c>
      <c r="E3375" s="7">
        <v>1650.69</v>
      </c>
      <c r="F3375" t="s">
        <v>8218</v>
      </c>
      <c r="G3375" t="s">
        <v>8223</v>
      </c>
      <c r="H3375" t="s">
        <v>8245</v>
      </c>
      <c r="I3375">
        <v>1412259660</v>
      </c>
      <c r="J3375">
        <v>1410461299</v>
      </c>
      <c r="K3375" t="b">
        <v>0</v>
      </c>
      <c r="L3375">
        <v>33</v>
      </c>
      <c r="M3375" t="b">
        <v>1</v>
      </c>
      <c r="N3375" t="s">
        <v>8269</v>
      </c>
      <c r="O3375">
        <f>ROUND(E3375/D3375*100,0)</f>
        <v>110</v>
      </c>
      <c r="P3375">
        <f>IFERROR(ROUND(E3375/L3375,2),"N/A")</f>
        <v>50.02</v>
      </c>
      <c r="Q3375" t="s">
        <v>8315</v>
      </c>
      <c r="R3375" t="s">
        <v>8317</v>
      </c>
    </row>
    <row r="3376" spans="1:18" ht="60" x14ac:dyDescent="0.25">
      <c r="A3376">
        <v>3346</v>
      </c>
      <c r="B3376" s="9" t="s">
        <v>3346</v>
      </c>
      <c r="C3376" s="3" t="s">
        <v>7456</v>
      </c>
      <c r="D3376" s="5">
        <v>1500</v>
      </c>
      <c r="E3376" s="7">
        <v>1650</v>
      </c>
      <c r="F3376" t="s">
        <v>8218</v>
      </c>
      <c r="G3376" t="s">
        <v>8223</v>
      </c>
      <c r="H3376" t="s">
        <v>8245</v>
      </c>
      <c r="I3376">
        <v>1424910910</v>
      </c>
      <c r="J3376">
        <v>1424306110</v>
      </c>
      <c r="K3376" t="b">
        <v>0</v>
      </c>
      <c r="L3376">
        <v>18</v>
      </c>
      <c r="M3376" t="b">
        <v>1</v>
      </c>
      <c r="N3376" t="s">
        <v>8269</v>
      </c>
      <c r="O3376">
        <f>ROUND(E3376/D3376*100,0)</f>
        <v>110</v>
      </c>
      <c r="P3376">
        <f>IFERROR(ROUND(E3376/L3376,2),"N/A")</f>
        <v>91.67</v>
      </c>
      <c r="Q3376" t="s">
        <v>8315</v>
      </c>
      <c r="R3376" t="s">
        <v>8317</v>
      </c>
    </row>
    <row r="3377" spans="1:18" ht="45" x14ac:dyDescent="0.25">
      <c r="A3377">
        <v>3244</v>
      </c>
      <c r="B3377" s="9" t="s">
        <v>3244</v>
      </c>
      <c r="C3377" s="3" t="s">
        <v>7354</v>
      </c>
      <c r="D3377" s="5">
        <v>1600</v>
      </c>
      <c r="E3377" s="7">
        <v>1647</v>
      </c>
      <c r="F3377" t="s">
        <v>8218</v>
      </c>
      <c r="G3377" t="s">
        <v>8224</v>
      </c>
      <c r="H3377" t="s">
        <v>8246</v>
      </c>
      <c r="I3377">
        <v>1480613982</v>
      </c>
      <c r="J3377">
        <v>1478018382</v>
      </c>
      <c r="K3377" t="b">
        <v>0</v>
      </c>
      <c r="L3377">
        <v>69</v>
      </c>
      <c r="M3377" t="b">
        <v>1</v>
      </c>
      <c r="N3377" t="s">
        <v>8269</v>
      </c>
      <c r="O3377">
        <f>ROUND(E3377/D3377*100,0)</f>
        <v>103</v>
      </c>
      <c r="P3377">
        <f>IFERROR(ROUND(E3377/L3377,2),"N/A")</f>
        <v>23.87</v>
      </c>
      <c r="Q3377" t="s">
        <v>8315</v>
      </c>
      <c r="R3377" t="s">
        <v>8317</v>
      </c>
    </row>
    <row r="3378" spans="1:18" ht="60" x14ac:dyDescent="0.25">
      <c r="A3378">
        <v>2965</v>
      </c>
      <c r="B3378" s="9" t="s">
        <v>2965</v>
      </c>
      <c r="C3378" s="3" t="s">
        <v>7075</v>
      </c>
      <c r="D3378" s="5">
        <v>1500</v>
      </c>
      <c r="E3378" s="7">
        <v>1635</v>
      </c>
      <c r="F3378" t="s">
        <v>8218</v>
      </c>
      <c r="G3378" t="s">
        <v>8223</v>
      </c>
      <c r="H3378" t="s">
        <v>8245</v>
      </c>
      <c r="I3378">
        <v>1436290233</v>
      </c>
      <c r="J3378">
        <v>1433698233</v>
      </c>
      <c r="K3378" t="b">
        <v>0</v>
      </c>
      <c r="L3378">
        <v>39</v>
      </c>
      <c r="M3378" t="b">
        <v>1</v>
      </c>
      <c r="N3378" t="s">
        <v>8269</v>
      </c>
      <c r="O3378">
        <f>ROUND(E3378/D3378*100,0)</f>
        <v>109</v>
      </c>
      <c r="P3378">
        <f>IFERROR(ROUND(E3378/L3378,2),"N/A")</f>
        <v>41.92</v>
      </c>
      <c r="Q3378" t="s">
        <v>8315</v>
      </c>
      <c r="R3378" t="s">
        <v>8317</v>
      </c>
    </row>
    <row r="3379" spans="1:18" ht="45" x14ac:dyDescent="0.25">
      <c r="A3379">
        <v>1286</v>
      </c>
      <c r="B3379" s="9" t="s">
        <v>1287</v>
      </c>
      <c r="C3379" s="3" t="s">
        <v>5396</v>
      </c>
      <c r="D3379" s="5">
        <v>1500</v>
      </c>
      <c r="E3379" s="7">
        <v>1625</v>
      </c>
      <c r="F3379" t="s">
        <v>8218</v>
      </c>
      <c r="G3379" t="s">
        <v>8224</v>
      </c>
      <c r="H3379" t="s">
        <v>8246</v>
      </c>
      <c r="I3379">
        <v>1424181600</v>
      </c>
      <c r="J3379">
        <v>1423041227</v>
      </c>
      <c r="K3379" t="b">
        <v>0</v>
      </c>
      <c r="L3379">
        <v>20</v>
      </c>
      <c r="M3379" t="b">
        <v>1</v>
      </c>
      <c r="N3379" t="s">
        <v>8269</v>
      </c>
      <c r="O3379">
        <f>ROUND(E3379/D3379*100,0)</f>
        <v>108</v>
      </c>
      <c r="P3379">
        <f>IFERROR(ROUND(E3379/L3379,2),"N/A")</f>
        <v>81.25</v>
      </c>
      <c r="Q3379" t="s">
        <v>8315</v>
      </c>
      <c r="R3379" t="s">
        <v>8317</v>
      </c>
    </row>
    <row r="3380" spans="1:18" ht="60" x14ac:dyDescent="0.25">
      <c r="A3380">
        <v>2969</v>
      </c>
      <c r="B3380" s="9" t="s">
        <v>2969</v>
      </c>
      <c r="C3380" s="3" t="s">
        <v>7079</v>
      </c>
      <c r="D3380" s="5">
        <v>1000</v>
      </c>
      <c r="E3380" s="7">
        <v>1625</v>
      </c>
      <c r="F3380" t="s">
        <v>8218</v>
      </c>
      <c r="G3380" t="s">
        <v>8228</v>
      </c>
      <c r="H3380" t="s">
        <v>8250</v>
      </c>
      <c r="I3380">
        <v>1430693460</v>
      </c>
      <c r="J3380">
        <v>1428087153</v>
      </c>
      <c r="K3380" t="b">
        <v>0</v>
      </c>
      <c r="L3380">
        <v>17</v>
      </c>
      <c r="M3380" t="b">
        <v>1</v>
      </c>
      <c r="N3380" t="s">
        <v>8269</v>
      </c>
      <c r="O3380">
        <f>ROUND(E3380/D3380*100,0)</f>
        <v>163</v>
      </c>
      <c r="P3380">
        <f>IFERROR(ROUND(E3380/L3380,2),"N/A")</f>
        <v>95.59</v>
      </c>
      <c r="Q3380" t="s">
        <v>8315</v>
      </c>
      <c r="R3380" t="s">
        <v>8317</v>
      </c>
    </row>
    <row r="3381" spans="1:18" ht="45" x14ac:dyDescent="0.25">
      <c r="A3381">
        <v>3610</v>
      </c>
      <c r="B3381" s="9" t="s">
        <v>3609</v>
      </c>
      <c r="C3381" s="3" t="s">
        <v>7720</v>
      </c>
      <c r="D3381" s="5">
        <v>1000</v>
      </c>
      <c r="E3381" s="7">
        <v>1623</v>
      </c>
      <c r="F3381" t="s">
        <v>8218</v>
      </c>
      <c r="G3381" t="s">
        <v>8224</v>
      </c>
      <c r="H3381" t="s">
        <v>8246</v>
      </c>
      <c r="I3381">
        <v>1439806936</v>
      </c>
      <c r="J3381">
        <v>1437214936</v>
      </c>
      <c r="K3381" t="b">
        <v>0</v>
      </c>
      <c r="L3381">
        <v>31</v>
      </c>
      <c r="M3381" t="b">
        <v>1</v>
      </c>
      <c r="N3381" t="s">
        <v>8269</v>
      </c>
      <c r="O3381">
        <f>ROUND(E3381/D3381*100,0)</f>
        <v>162</v>
      </c>
      <c r="P3381">
        <f>IFERROR(ROUND(E3381/L3381,2),"N/A")</f>
        <v>52.35</v>
      </c>
      <c r="Q3381" t="s">
        <v>8315</v>
      </c>
      <c r="R3381" t="s">
        <v>8317</v>
      </c>
    </row>
    <row r="3382" spans="1:18" ht="30" x14ac:dyDescent="0.25">
      <c r="A3382">
        <v>3439</v>
      </c>
      <c r="B3382" s="9" t="s">
        <v>3438</v>
      </c>
      <c r="C3382" s="3" t="s">
        <v>7549</v>
      </c>
      <c r="D3382" s="5">
        <v>1200</v>
      </c>
      <c r="E3382" s="7">
        <v>1616.14</v>
      </c>
      <c r="F3382" t="s">
        <v>8218</v>
      </c>
      <c r="G3382" t="s">
        <v>8223</v>
      </c>
      <c r="H3382" t="s">
        <v>8245</v>
      </c>
      <c r="I3382">
        <v>1453179540</v>
      </c>
      <c r="J3382">
        <v>1452030730</v>
      </c>
      <c r="K3382" t="b">
        <v>0</v>
      </c>
      <c r="L3382">
        <v>18</v>
      </c>
      <c r="M3382" t="b">
        <v>1</v>
      </c>
      <c r="N3382" t="s">
        <v>8269</v>
      </c>
      <c r="O3382">
        <f>ROUND(E3382/D3382*100,0)</f>
        <v>135</v>
      </c>
      <c r="P3382">
        <f>IFERROR(ROUND(E3382/L3382,2),"N/A")</f>
        <v>89.79</v>
      </c>
      <c r="Q3382" t="s">
        <v>8315</v>
      </c>
      <c r="R3382" t="s">
        <v>8317</v>
      </c>
    </row>
    <row r="3383" spans="1:18" ht="45" x14ac:dyDescent="0.25">
      <c r="A3383">
        <v>2814</v>
      </c>
      <c r="B3383" s="9" t="s">
        <v>2814</v>
      </c>
      <c r="C3383" s="3" t="s">
        <v>6924</v>
      </c>
      <c r="D3383" s="5">
        <v>1500</v>
      </c>
      <c r="E3383" s="7">
        <v>1616</v>
      </c>
      <c r="F3383" t="s">
        <v>8218</v>
      </c>
      <c r="G3383" t="s">
        <v>8224</v>
      </c>
      <c r="H3383" t="s">
        <v>8246</v>
      </c>
      <c r="I3383">
        <v>1431164115</v>
      </c>
      <c r="J3383">
        <v>1428572115</v>
      </c>
      <c r="K3383" t="b">
        <v>0</v>
      </c>
      <c r="L3383">
        <v>64</v>
      </c>
      <c r="M3383" t="b">
        <v>1</v>
      </c>
      <c r="N3383" t="s">
        <v>8269</v>
      </c>
      <c r="O3383">
        <f>ROUND(E3383/D3383*100,0)</f>
        <v>108</v>
      </c>
      <c r="P3383">
        <f>IFERROR(ROUND(E3383/L3383,2),"N/A")</f>
        <v>25.25</v>
      </c>
      <c r="Q3383" t="s">
        <v>8315</v>
      </c>
      <c r="R3383" t="s">
        <v>8317</v>
      </c>
    </row>
    <row r="3384" spans="1:18" ht="45" x14ac:dyDescent="0.25">
      <c r="A3384">
        <v>3231</v>
      </c>
      <c r="B3384" s="9" t="s">
        <v>3231</v>
      </c>
      <c r="C3384" s="3" t="s">
        <v>7341</v>
      </c>
      <c r="D3384" s="5">
        <v>1000</v>
      </c>
      <c r="E3384" s="7">
        <v>1610</v>
      </c>
      <c r="F3384" t="s">
        <v>8218</v>
      </c>
      <c r="G3384" t="s">
        <v>8223</v>
      </c>
      <c r="H3384" t="s">
        <v>8245</v>
      </c>
      <c r="I3384">
        <v>1460846347</v>
      </c>
      <c r="J3384">
        <v>1458254347</v>
      </c>
      <c r="K3384" t="b">
        <v>0</v>
      </c>
      <c r="L3384">
        <v>28</v>
      </c>
      <c r="M3384" t="b">
        <v>1</v>
      </c>
      <c r="N3384" t="s">
        <v>8269</v>
      </c>
      <c r="O3384">
        <f>ROUND(E3384/D3384*100,0)</f>
        <v>161</v>
      </c>
      <c r="P3384">
        <f>IFERROR(ROUND(E3384/L3384,2),"N/A")</f>
        <v>57.5</v>
      </c>
      <c r="Q3384" t="s">
        <v>8315</v>
      </c>
      <c r="R3384" t="s">
        <v>8317</v>
      </c>
    </row>
    <row r="3385" spans="1:18" ht="60" x14ac:dyDescent="0.25">
      <c r="A3385">
        <v>2952</v>
      </c>
      <c r="B3385" s="9" t="s">
        <v>2952</v>
      </c>
      <c r="C3385" s="3" t="s">
        <v>7062</v>
      </c>
      <c r="D3385" s="5">
        <v>20000</v>
      </c>
      <c r="E3385" s="7">
        <v>1605</v>
      </c>
      <c r="F3385" t="s">
        <v>8219</v>
      </c>
      <c r="G3385" t="s">
        <v>8223</v>
      </c>
      <c r="H3385" t="s">
        <v>8245</v>
      </c>
      <c r="I3385">
        <v>1476676800</v>
      </c>
      <c r="J3385">
        <v>1473957239</v>
      </c>
      <c r="K3385" t="b">
        <v>0</v>
      </c>
      <c r="L3385">
        <v>8</v>
      </c>
      <c r="M3385" t="b">
        <v>0</v>
      </c>
      <c r="N3385" t="s">
        <v>8301</v>
      </c>
      <c r="O3385">
        <f>ROUND(E3385/D3385*100,0)</f>
        <v>8</v>
      </c>
      <c r="P3385">
        <f>IFERROR(ROUND(E3385/L3385,2),"N/A")</f>
        <v>200.63</v>
      </c>
      <c r="Q3385" t="s">
        <v>8315</v>
      </c>
      <c r="R3385" t="s">
        <v>8316</v>
      </c>
    </row>
    <row r="3386" spans="1:18" ht="60" x14ac:dyDescent="0.25">
      <c r="A3386">
        <v>2999</v>
      </c>
      <c r="B3386" s="9" t="s">
        <v>2999</v>
      </c>
      <c r="C3386" s="3" t="s">
        <v>7109</v>
      </c>
      <c r="D3386" s="5">
        <v>1350</v>
      </c>
      <c r="E3386" s="7">
        <v>1605</v>
      </c>
      <c r="F3386" t="s">
        <v>8218</v>
      </c>
      <c r="G3386" t="s">
        <v>8223</v>
      </c>
      <c r="H3386" t="s">
        <v>8245</v>
      </c>
      <c r="I3386">
        <v>1488333600</v>
      </c>
      <c r="J3386">
        <v>1487094360</v>
      </c>
      <c r="K3386" t="b">
        <v>0</v>
      </c>
      <c r="L3386">
        <v>20</v>
      </c>
      <c r="M3386" t="b">
        <v>1</v>
      </c>
      <c r="N3386" t="s">
        <v>8301</v>
      </c>
      <c r="O3386">
        <f>ROUND(E3386/D3386*100,0)</f>
        <v>119</v>
      </c>
      <c r="P3386">
        <f>IFERROR(ROUND(E3386/L3386,2),"N/A")</f>
        <v>80.25</v>
      </c>
      <c r="Q3386" t="s">
        <v>8315</v>
      </c>
      <c r="R3386" t="s">
        <v>8316</v>
      </c>
    </row>
    <row r="3387" spans="1:18" ht="45" x14ac:dyDescent="0.25">
      <c r="A3387">
        <v>3330</v>
      </c>
      <c r="B3387" s="9" t="s">
        <v>3330</v>
      </c>
      <c r="C3387" s="3" t="s">
        <v>7440</v>
      </c>
      <c r="D3387" s="5">
        <v>1500</v>
      </c>
      <c r="E3387" s="7">
        <v>1594</v>
      </c>
      <c r="F3387" t="s">
        <v>8218</v>
      </c>
      <c r="G3387" t="s">
        <v>8224</v>
      </c>
      <c r="H3387" t="s">
        <v>8246</v>
      </c>
      <c r="I3387">
        <v>1427919468</v>
      </c>
      <c r="J3387">
        <v>1425331068</v>
      </c>
      <c r="K3387" t="b">
        <v>0</v>
      </c>
      <c r="L3387">
        <v>69</v>
      </c>
      <c r="M3387" t="b">
        <v>1</v>
      </c>
      <c r="N3387" t="s">
        <v>8269</v>
      </c>
      <c r="O3387">
        <f>ROUND(E3387/D3387*100,0)</f>
        <v>106</v>
      </c>
      <c r="P3387">
        <f>IFERROR(ROUND(E3387/L3387,2),"N/A")</f>
        <v>23.1</v>
      </c>
      <c r="Q3387" t="s">
        <v>8315</v>
      </c>
      <c r="R3387" t="s">
        <v>8317</v>
      </c>
    </row>
    <row r="3388" spans="1:18" ht="45" x14ac:dyDescent="0.25">
      <c r="A3388">
        <v>3393</v>
      </c>
      <c r="B3388" s="9" t="s">
        <v>3392</v>
      </c>
      <c r="C3388" s="3" t="s">
        <v>7503</v>
      </c>
      <c r="D3388" s="5">
        <v>1500</v>
      </c>
      <c r="E3388" s="7">
        <v>1587</v>
      </c>
      <c r="F3388" t="s">
        <v>8218</v>
      </c>
      <c r="G3388" t="s">
        <v>8223</v>
      </c>
      <c r="H3388" t="s">
        <v>8245</v>
      </c>
      <c r="I3388">
        <v>1415234760</v>
      </c>
      <c r="J3388">
        <v>1413065230</v>
      </c>
      <c r="K3388" t="b">
        <v>0</v>
      </c>
      <c r="L3388">
        <v>44</v>
      </c>
      <c r="M3388" t="b">
        <v>1</v>
      </c>
      <c r="N3388" t="s">
        <v>8269</v>
      </c>
      <c r="O3388">
        <f>ROUND(E3388/D3388*100,0)</f>
        <v>106</v>
      </c>
      <c r="P3388">
        <f>IFERROR(ROUND(E3388/L3388,2),"N/A")</f>
        <v>36.07</v>
      </c>
      <c r="Q3388" t="s">
        <v>8315</v>
      </c>
      <c r="R3388" t="s">
        <v>8317</v>
      </c>
    </row>
    <row r="3389" spans="1:18" ht="60" x14ac:dyDescent="0.25">
      <c r="A3389">
        <v>3949</v>
      </c>
      <c r="B3389" s="9" t="s">
        <v>3946</v>
      </c>
      <c r="C3389" s="3" t="s">
        <v>8057</v>
      </c>
      <c r="D3389" s="5">
        <v>10000</v>
      </c>
      <c r="E3389" s="7">
        <v>1577</v>
      </c>
      <c r="F3389" t="s">
        <v>8220</v>
      </c>
      <c r="G3389" t="s">
        <v>8225</v>
      </c>
      <c r="H3389" t="s">
        <v>8247</v>
      </c>
      <c r="I3389">
        <v>1423623221</v>
      </c>
      <c r="J3389">
        <v>1421031221</v>
      </c>
      <c r="K3389" t="b">
        <v>0</v>
      </c>
      <c r="L3389">
        <v>32</v>
      </c>
      <c r="M3389" t="b">
        <v>0</v>
      </c>
      <c r="N3389" t="s">
        <v>8269</v>
      </c>
      <c r="O3389">
        <f>ROUND(E3389/D3389*100,0)</f>
        <v>16</v>
      </c>
      <c r="P3389">
        <f>IFERROR(ROUND(E3389/L3389,2),"N/A")</f>
        <v>49.28</v>
      </c>
      <c r="Q3389" t="s">
        <v>8315</v>
      </c>
      <c r="R3389" t="s">
        <v>8317</v>
      </c>
    </row>
    <row r="3390" spans="1:18" ht="60" x14ac:dyDescent="0.25">
      <c r="A3390">
        <v>3353</v>
      </c>
      <c r="B3390" s="9" t="s">
        <v>3352</v>
      </c>
      <c r="C3390" s="3" t="s">
        <v>7463</v>
      </c>
      <c r="D3390" s="5">
        <v>500</v>
      </c>
      <c r="E3390" s="7">
        <v>1575</v>
      </c>
      <c r="F3390" t="s">
        <v>8218</v>
      </c>
      <c r="G3390" t="s">
        <v>8224</v>
      </c>
      <c r="H3390" t="s">
        <v>8246</v>
      </c>
      <c r="I3390">
        <v>1462230000</v>
      </c>
      <c r="J3390">
        <v>1461061350</v>
      </c>
      <c r="K3390" t="b">
        <v>0</v>
      </c>
      <c r="L3390">
        <v>44</v>
      </c>
      <c r="M3390" t="b">
        <v>1</v>
      </c>
      <c r="N3390" t="s">
        <v>8269</v>
      </c>
      <c r="O3390">
        <f>ROUND(E3390/D3390*100,0)</f>
        <v>315</v>
      </c>
      <c r="P3390">
        <f>IFERROR(ROUND(E3390/L3390,2),"N/A")</f>
        <v>35.799999999999997</v>
      </c>
      <c r="Q3390" t="s">
        <v>8315</v>
      </c>
      <c r="R3390" t="s">
        <v>8317</v>
      </c>
    </row>
    <row r="3391" spans="1:18" ht="60" x14ac:dyDescent="0.25">
      <c r="A3391">
        <v>2701</v>
      </c>
      <c r="B3391" s="9" t="s">
        <v>2701</v>
      </c>
      <c r="C3391" s="3" t="s">
        <v>6811</v>
      </c>
      <c r="D3391" s="5">
        <v>3400</v>
      </c>
      <c r="E3391" s="7">
        <v>1570</v>
      </c>
      <c r="F3391" t="s">
        <v>8221</v>
      </c>
      <c r="G3391" t="s">
        <v>8240</v>
      </c>
      <c r="H3391" t="s">
        <v>8248</v>
      </c>
      <c r="I3391">
        <v>1491586534</v>
      </c>
      <c r="J3391">
        <v>1488911734</v>
      </c>
      <c r="K3391" t="b">
        <v>0</v>
      </c>
      <c r="L3391">
        <v>46</v>
      </c>
      <c r="M3391" t="b">
        <v>0</v>
      </c>
      <c r="N3391" t="s">
        <v>8301</v>
      </c>
      <c r="O3391">
        <f>ROUND(E3391/D3391*100,0)</f>
        <v>46</v>
      </c>
      <c r="P3391">
        <f>IFERROR(ROUND(E3391/L3391,2),"N/A")</f>
        <v>34.130000000000003</v>
      </c>
      <c r="Q3391" t="s">
        <v>8315</v>
      </c>
      <c r="R3391" t="s">
        <v>8316</v>
      </c>
    </row>
    <row r="3392" spans="1:18" ht="45" x14ac:dyDescent="0.25">
      <c r="A3392">
        <v>3543</v>
      </c>
      <c r="B3392" s="9" t="s">
        <v>3542</v>
      </c>
      <c r="C3392" s="3" t="s">
        <v>7653</v>
      </c>
      <c r="D3392" s="5">
        <v>1500</v>
      </c>
      <c r="E3392" s="7">
        <v>1570</v>
      </c>
      <c r="F3392" t="s">
        <v>8218</v>
      </c>
      <c r="G3392" t="s">
        <v>8235</v>
      </c>
      <c r="H3392" t="s">
        <v>8248</v>
      </c>
      <c r="I3392">
        <v>1435255659</v>
      </c>
      <c r="J3392">
        <v>1432663659</v>
      </c>
      <c r="K3392" t="b">
        <v>0</v>
      </c>
      <c r="L3392">
        <v>29</v>
      </c>
      <c r="M3392" t="b">
        <v>1</v>
      </c>
      <c r="N3392" t="s">
        <v>8269</v>
      </c>
      <c r="O3392">
        <f>ROUND(E3392/D3392*100,0)</f>
        <v>105</v>
      </c>
      <c r="P3392">
        <f>IFERROR(ROUND(E3392/L3392,2),"N/A")</f>
        <v>54.14</v>
      </c>
      <c r="Q3392" t="s">
        <v>8315</v>
      </c>
      <c r="R3392" t="s">
        <v>8317</v>
      </c>
    </row>
    <row r="3393" spans="1:18" ht="60" x14ac:dyDescent="0.25">
      <c r="A3393">
        <v>529</v>
      </c>
      <c r="B3393" s="9" t="s">
        <v>530</v>
      </c>
      <c r="C3393" s="3" t="s">
        <v>4639</v>
      </c>
      <c r="D3393" s="5">
        <v>1200</v>
      </c>
      <c r="E3393" s="7">
        <v>1565</v>
      </c>
      <c r="F3393" t="s">
        <v>8218</v>
      </c>
      <c r="G3393" t="s">
        <v>8228</v>
      </c>
      <c r="H3393" t="s">
        <v>8250</v>
      </c>
      <c r="I3393">
        <v>1484110800</v>
      </c>
      <c r="J3393">
        <v>1482281094</v>
      </c>
      <c r="K3393" t="b">
        <v>0</v>
      </c>
      <c r="L3393">
        <v>18</v>
      </c>
      <c r="M3393" t="b">
        <v>1</v>
      </c>
      <c r="N3393" t="s">
        <v>8269</v>
      </c>
      <c r="O3393">
        <f>ROUND(E3393/D3393*100,0)</f>
        <v>130</v>
      </c>
      <c r="P3393">
        <f>IFERROR(ROUND(E3393/L3393,2),"N/A")</f>
        <v>86.94</v>
      </c>
      <c r="Q3393" t="s">
        <v>8315</v>
      </c>
      <c r="R3393" t="s">
        <v>8317</v>
      </c>
    </row>
    <row r="3394" spans="1:18" ht="45" x14ac:dyDescent="0.25">
      <c r="A3394">
        <v>3396</v>
      </c>
      <c r="B3394" s="9" t="s">
        <v>3395</v>
      </c>
      <c r="C3394" s="3" t="s">
        <v>7506</v>
      </c>
      <c r="D3394" s="5">
        <v>1500</v>
      </c>
      <c r="E3394" s="7">
        <v>1565</v>
      </c>
      <c r="F3394" t="s">
        <v>8218</v>
      </c>
      <c r="G3394" t="s">
        <v>8223</v>
      </c>
      <c r="H3394" t="s">
        <v>8245</v>
      </c>
      <c r="I3394">
        <v>1401595140</v>
      </c>
      <c r="J3394">
        <v>1399286589</v>
      </c>
      <c r="K3394" t="b">
        <v>0</v>
      </c>
      <c r="L3394">
        <v>28</v>
      </c>
      <c r="M3394" t="b">
        <v>1</v>
      </c>
      <c r="N3394" t="s">
        <v>8269</v>
      </c>
      <c r="O3394">
        <f>ROUND(E3394/D3394*100,0)</f>
        <v>104</v>
      </c>
      <c r="P3394">
        <f>IFERROR(ROUND(E3394/L3394,2),"N/A")</f>
        <v>55.89</v>
      </c>
      <c r="Q3394" t="s">
        <v>8315</v>
      </c>
      <c r="R3394" t="s">
        <v>8317</v>
      </c>
    </row>
    <row r="3395" spans="1:18" ht="60" x14ac:dyDescent="0.25">
      <c r="A3395">
        <v>3388</v>
      </c>
      <c r="B3395" s="9" t="s">
        <v>3387</v>
      </c>
      <c r="C3395" s="3" t="s">
        <v>7498</v>
      </c>
      <c r="D3395" s="5">
        <v>1500</v>
      </c>
      <c r="E3395" s="7">
        <v>1557</v>
      </c>
      <c r="F3395" t="s">
        <v>8218</v>
      </c>
      <c r="G3395" t="s">
        <v>8224</v>
      </c>
      <c r="H3395" t="s">
        <v>8246</v>
      </c>
      <c r="I3395">
        <v>1434625441</v>
      </c>
      <c r="J3395">
        <v>1432033441</v>
      </c>
      <c r="K3395" t="b">
        <v>0</v>
      </c>
      <c r="L3395">
        <v>45</v>
      </c>
      <c r="M3395" t="b">
        <v>1</v>
      </c>
      <c r="N3395" t="s">
        <v>8269</v>
      </c>
      <c r="O3395">
        <f>ROUND(E3395/D3395*100,0)</f>
        <v>104</v>
      </c>
      <c r="P3395">
        <f>IFERROR(ROUND(E3395/L3395,2),"N/A")</f>
        <v>34.6</v>
      </c>
      <c r="Q3395" t="s">
        <v>8315</v>
      </c>
      <c r="R3395" t="s">
        <v>8317</v>
      </c>
    </row>
    <row r="3396" spans="1:18" ht="30" x14ac:dyDescent="0.25">
      <c r="A3396">
        <v>3118</v>
      </c>
      <c r="B3396" s="9" t="s">
        <v>3118</v>
      </c>
      <c r="C3396" s="3" t="s">
        <v>7228</v>
      </c>
      <c r="D3396" s="5">
        <v>500000</v>
      </c>
      <c r="E3396" s="7">
        <v>1550</v>
      </c>
      <c r="F3396" t="s">
        <v>8220</v>
      </c>
      <c r="G3396" t="s">
        <v>8234</v>
      </c>
      <c r="H3396" t="s">
        <v>8254</v>
      </c>
      <c r="I3396">
        <v>1467473723</v>
      </c>
      <c r="J3396">
        <v>1465832123</v>
      </c>
      <c r="K3396" t="b">
        <v>0</v>
      </c>
      <c r="L3396">
        <v>2</v>
      </c>
      <c r="M3396" t="b">
        <v>0</v>
      </c>
      <c r="N3396" t="s">
        <v>8301</v>
      </c>
      <c r="O3396">
        <f>ROUND(E3396/D3396*100,0)</f>
        <v>0</v>
      </c>
      <c r="P3396">
        <f>IFERROR(ROUND(E3396/L3396,2),"N/A")</f>
        <v>775</v>
      </c>
      <c r="Q3396" t="s">
        <v>8315</v>
      </c>
      <c r="R3396" t="s">
        <v>8316</v>
      </c>
    </row>
    <row r="3397" spans="1:18" ht="45" x14ac:dyDescent="0.25">
      <c r="A3397">
        <v>3783</v>
      </c>
      <c r="B3397" s="9" t="s">
        <v>3780</v>
      </c>
      <c r="C3397" s="3" t="s">
        <v>7893</v>
      </c>
      <c r="D3397" s="5">
        <v>1200</v>
      </c>
      <c r="E3397" s="7">
        <v>1547</v>
      </c>
      <c r="F3397" t="s">
        <v>8218</v>
      </c>
      <c r="G3397" t="s">
        <v>8223</v>
      </c>
      <c r="H3397" t="s">
        <v>8245</v>
      </c>
      <c r="I3397">
        <v>1458057600</v>
      </c>
      <c r="J3397">
        <v>1455938520</v>
      </c>
      <c r="K3397" t="b">
        <v>0</v>
      </c>
      <c r="L3397">
        <v>24</v>
      </c>
      <c r="M3397" t="b">
        <v>1</v>
      </c>
      <c r="N3397" t="s">
        <v>8303</v>
      </c>
      <c r="O3397">
        <f>ROUND(E3397/D3397*100,0)</f>
        <v>129</v>
      </c>
      <c r="P3397">
        <f>IFERROR(ROUND(E3397/L3397,2),"N/A")</f>
        <v>64.459999999999994</v>
      </c>
      <c r="Q3397" t="s">
        <v>8315</v>
      </c>
      <c r="R3397" t="s">
        <v>8318</v>
      </c>
    </row>
    <row r="3398" spans="1:18" ht="60" x14ac:dyDescent="0.25">
      <c r="A3398">
        <v>3390</v>
      </c>
      <c r="B3398" s="9" t="s">
        <v>3389</v>
      </c>
      <c r="C3398" s="3" t="s">
        <v>7500</v>
      </c>
      <c r="D3398" s="5">
        <v>1500</v>
      </c>
      <c r="E3398" s="7">
        <v>1536</v>
      </c>
      <c r="F3398" t="s">
        <v>8218</v>
      </c>
      <c r="G3398" t="s">
        <v>8223</v>
      </c>
      <c r="H3398" t="s">
        <v>8245</v>
      </c>
      <c r="I3398">
        <v>1405017345</v>
      </c>
      <c r="J3398">
        <v>1403721345</v>
      </c>
      <c r="K3398" t="b">
        <v>0</v>
      </c>
      <c r="L3398">
        <v>22</v>
      </c>
      <c r="M3398" t="b">
        <v>1</v>
      </c>
      <c r="N3398" t="s">
        <v>8269</v>
      </c>
      <c r="O3398">
        <f>ROUND(E3398/D3398*100,0)</f>
        <v>102</v>
      </c>
      <c r="P3398">
        <f>IFERROR(ROUND(E3398/L3398,2),"N/A")</f>
        <v>69.819999999999993</v>
      </c>
      <c r="Q3398" t="s">
        <v>8315</v>
      </c>
      <c r="R3398" t="s">
        <v>8317</v>
      </c>
    </row>
    <row r="3399" spans="1:18" ht="30" x14ac:dyDescent="0.25">
      <c r="A3399">
        <v>3758</v>
      </c>
      <c r="B3399" s="9" t="s">
        <v>3755</v>
      </c>
      <c r="C3399" s="3" t="s">
        <v>7868</v>
      </c>
      <c r="D3399" s="5">
        <v>1500</v>
      </c>
      <c r="E3399" s="7">
        <v>1535</v>
      </c>
      <c r="F3399" t="s">
        <v>8218</v>
      </c>
      <c r="G3399" t="s">
        <v>8223</v>
      </c>
      <c r="H3399" t="s">
        <v>8245</v>
      </c>
      <c r="I3399">
        <v>1400475600</v>
      </c>
      <c r="J3399">
        <v>1397819938</v>
      </c>
      <c r="K3399" t="b">
        <v>0</v>
      </c>
      <c r="L3399">
        <v>26</v>
      </c>
      <c r="M3399" t="b">
        <v>1</v>
      </c>
      <c r="N3399" t="s">
        <v>8303</v>
      </c>
      <c r="O3399">
        <f>ROUND(E3399/D3399*100,0)</f>
        <v>102</v>
      </c>
      <c r="P3399">
        <f>IFERROR(ROUND(E3399/L3399,2),"N/A")</f>
        <v>59.04</v>
      </c>
      <c r="Q3399" t="s">
        <v>8315</v>
      </c>
      <c r="R3399" t="s">
        <v>8318</v>
      </c>
    </row>
    <row r="3400" spans="1:18" ht="60" x14ac:dyDescent="0.25">
      <c r="A3400">
        <v>3349</v>
      </c>
      <c r="B3400" s="9" t="s">
        <v>3348</v>
      </c>
      <c r="C3400" s="3" t="s">
        <v>7459</v>
      </c>
      <c r="D3400" s="5">
        <v>1000</v>
      </c>
      <c r="E3400" s="7">
        <v>1534</v>
      </c>
      <c r="F3400" t="s">
        <v>8218</v>
      </c>
      <c r="G3400" t="s">
        <v>8223</v>
      </c>
      <c r="H3400" t="s">
        <v>8245</v>
      </c>
      <c r="I3400">
        <v>1465837200</v>
      </c>
      <c r="J3400">
        <v>1463971172</v>
      </c>
      <c r="K3400" t="b">
        <v>0</v>
      </c>
      <c r="L3400">
        <v>14</v>
      </c>
      <c r="M3400" t="b">
        <v>1</v>
      </c>
      <c r="N3400" t="s">
        <v>8269</v>
      </c>
      <c r="O3400">
        <f>ROUND(E3400/D3400*100,0)</f>
        <v>153</v>
      </c>
      <c r="P3400">
        <f>IFERROR(ROUND(E3400/L3400,2),"N/A")</f>
        <v>109.57</v>
      </c>
      <c r="Q3400" t="s">
        <v>8315</v>
      </c>
      <c r="R3400" t="s">
        <v>8317</v>
      </c>
    </row>
    <row r="3401" spans="1:18" ht="60" x14ac:dyDescent="0.25">
      <c r="A3401">
        <v>3452</v>
      </c>
      <c r="B3401" s="9" t="s">
        <v>3451</v>
      </c>
      <c r="C3401" s="3" t="s">
        <v>7562</v>
      </c>
      <c r="D3401" s="5">
        <v>1000</v>
      </c>
      <c r="E3401" s="7">
        <v>1532</v>
      </c>
      <c r="F3401" t="s">
        <v>8218</v>
      </c>
      <c r="G3401" t="s">
        <v>8223</v>
      </c>
      <c r="H3401" t="s">
        <v>8245</v>
      </c>
      <c r="I3401">
        <v>1406087940</v>
      </c>
      <c r="J3401">
        <v>1404141626</v>
      </c>
      <c r="K3401" t="b">
        <v>0</v>
      </c>
      <c r="L3401">
        <v>37</v>
      </c>
      <c r="M3401" t="b">
        <v>1</v>
      </c>
      <c r="N3401" t="s">
        <v>8269</v>
      </c>
      <c r="O3401">
        <f>ROUND(E3401/D3401*100,0)</f>
        <v>153</v>
      </c>
      <c r="P3401">
        <f>IFERROR(ROUND(E3401/L3401,2),"N/A")</f>
        <v>41.41</v>
      </c>
      <c r="Q3401" t="s">
        <v>8315</v>
      </c>
      <c r="R3401" t="s">
        <v>8317</v>
      </c>
    </row>
    <row r="3402" spans="1:18" ht="60" x14ac:dyDescent="0.25">
      <c r="A3402">
        <v>3551</v>
      </c>
      <c r="B3402" s="9" t="s">
        <v>3550</v>
      </c>
      <c r="C3402" s="3" t="s">
        <v>7661</v>
      </c>
      <c r="D3402" s="5">
        <v>1500</v>
      </c>
      <c r="E3402" s="7">
        <v>1527.5</v>
      </c>
      <c r="F3402" t="s">
        <v>8218</v>
      </c>
      <c r="G3402" t="s">
        <v>8223</v>
      </c>
      <c r="H3402" t="s">
        <v>8245</v>
      </c>
      <c r="I3402">
        <v>1400796420</v>
      </c>
      <c r="J3402">
        <v>1398342170</v>
      </c>
      <c r="K3402" t="b">
        <v>0</v>
      </c>
      <c r="L3402">
        <v>25</v>
      </c>
      <c r="M3402" t="b">
        <v>1</v>
      </c>
      <c r="N3402" t="s">
        <v>8269</v>
      </c>
      <c r="O3402">
        <f>ROUND(E3402/D3402*100,0)</f>
        <v>102</v>
      </c>
      <c r="P3402">
        <f>IFERROR(ROUND(E3402/L3402,2),"N/A")</f>
        <v>61.1</v>
      </c>
      <c r="Q3402" t="s">
        <v>8315</v>
      </c>
      <c r="R3402" t="s">
        <v>8317</v>
      </c>
    </row>
    <row r="3403" spans="1:18" ht="45" x14ac:dyDescent="0.25">
      <c r="A3403">
        <v>3324</v>
      </c>
      <c r="B3403" s="9" t="s">
        <v>3324</v>
      </c>
      <c r="C3403" s="3" t="s">
        <v>7434</v>
      </c>
      <c r="D3403" s="5">
        <v>1500</v>
      </c>
      <c r="E3403" s="7">
        <v>1525</v>
      </c>
      <c r="F3403" t="s">
        <v>8218</v>
      </c>
      <c r="G3403" t="s">
        <v>8240</v>
      </c>
      <c r="H3403" t="s">
        <v>8248</v>
      </c>
      <c r="I3403">
        <v>1465135190</v>
      </c>
      <c r="J3403">
        <v>1463925590</v>
      </c>
      <c r="K3403" t="b">
        <v>0</v>
      </c>
      <c r="L3403">
        <v>10</v>
      </c>
      <c r="M3403" t="b">
        <v>1</v>
      </c>
      <c r="N3403" t="s">
        <v>8269</v>
      </c>
      <c r="O3403">
        <f>ROUND(E3403/D3403*100,0)</f>
        <v>102</v>
      </c>
      <c r="P3403">
        <f>IFERROR(ROUND(E3403/L3403,2),"N/A")</f>
        <v>152.5</v>
      </c>
      <c r="Q3403" t="s">
        <v>8315</v>
      </c>
      <c r="R3403" t="s">
        <v>8317</v>
      </c>
    </row>
    <row r="3404" spans="1:18" ht="60" x14ac:dyDescent="0.25">
      <c r="A3404">
        <v>3356</v>
      </c>
      <c r="B3404" s="9" t="s">
        <v>3355</v>
      </c>
      <c r="C3404" s="3" t="s">
        <v>7466</v>
      </c>
      <c r="D3404" s="5">
        <v>1500</v>
      </c>
      <c r="E3404" s="7">
        <v>1521</v>
      </c>
      <c r="F3404" t="s">
        <v>8218</v>
      </c>
      <c r="G3404" t="s">
        <v>8224</v>
      </c>
      <c r="H3404" t="s">
        <v>8246</v>
      </c>
      <c r="I3404">
        <v>1468611272</v>
      </c>
      <c r="J3404">
        <v>1466019272</v>
      </c>
      <c r="K3404" t="b">
        <v>0</v>
      </c>
      <c r="L3404">
        <v>27</v>
      </c>
      <c r="M3404" t="b">
        <v>1</v>
      </c>
      <c r="N3404" t="s">
        <v>8269</v>
      </c>
      <c r="O3404">
        <f>ROUND(E3404/D3404*100,0)</f>
        <v>101</v>
      </c>
      <c r="P3404">
        <f>IFERROR(ROUND(E3404/L3404,2),"N/A")</f>
        <v>56.33</v>
      </c>
      <c r="Q3404" t="s">
        <v>8315</v>
      </c>
      <c r="R3404" t="s">
        <v>8317</v>
      </c>
    </row>
    <row r="3405" spans="1:18" ht="45" x14ac:dyDescent="0.25">
      <c r="A3405">
        <v>3511</v>
      </c>
      <c r="B3405" s="9" t="s">
        <v>3510</v>
      </c>
      <c r="C3405" s="3" t="s">
        <v>7621</v>
      </c>
      <c r="D3405" s="5">
        <v>1500</v>
      </c>
      <c r="E3405" s="7">
        <v>1518</v>
      </c>
      <c r="F3405" t="s">
        <v>8218</v>
      </c>
      <c r="G3405" t="s">
        <v>8224</v>
      </c>
      <c r="H3405" t="s">
        <v>8246</v>
      </c>
      <c r="I3405">
        <v>1415385000</v>
      </c>
      <c r="J3405">
        <v>1413406695</v>
      </c>
      <c r="K3405" t="b">
        <v>0</v>
      </c>
      <c r="L3405">
        <v>19</v>
      </c>
      <c r="M3405" t="b">
        <v>1</v>
      </c>
      <c r="N3405" t="s">
        <v>8269</v>
      </c>
      <c r="O3405">
        <f>ROUND(E3405/D3405*100,0)</f>
        <v>101</v>
      </c>
      <c r="P3405">
        <f>IFERROR(ROUND(E3405/L3405,2),"N/A")</f>
        <v>79.89</v>
      </c>
      <c r="Q3405" t="s">
        <v>8315</v>
      </c>
      <c r="R3405" t="s">
        <v>8317</v>
      </c>
    </row>
    <row r="3406" spans="1:18" ht="45" x14ac:dyDescent="0.25">
      <c r="A3406">
        <v>3501</v>
      </c>
      <c r="B3406" s="9" t="s">
        <v>3500</v>
      </c>
      <c r="C3406" s="3" t="s">
        <v>7611</v>
      </c>
      <c r="D3406" s="5">
        <v>1500</v>
      </c>
      <c r="E3406" s="7">
        <v>1510</v>
      </c>
      <c r="F3406" t="s">
        <v>8218</v>
      </c>
      <c r="G3406" t="s">
        <v>8224</v>
      </c>
      <c r="H3406" t="s">
        <v>8246</v>
      </c>
      <c r="I3406">
        <v>1441995595</v>
      </c>
      <c r="J3406">
        <v>1439835595</v>
      </c>
      <c r="K3406" t="b">
        <v>0</v>
      </c>
      <c r="L3406">
        <v>42</v>
      </c>
      <c r="M3406" t="b">
        <v>1</v>
      </c>
      <c r="N3406" t="s">
        <v>8269</v>
      </c>
      <c r="O3406">
        <f>ROUND(E3406/D3406*100,0)</f>
        <v>101</v>
      </c>
      <c r="P3406">
        <f>IFERROR(ROUND(E3406/L3406,2),"N/A")</f>
        <v>35.950000000000003</v>
      </c>
      <c r="Q3406" t="s">
        <v>8315</v>
      </c>
      <c r="R3406" t="s">
        <v>8317</v>
      </c>
    </row>
    <row r="3407" spans="1:18" ht="30" x14ac:dyDescent="0.25">
      <c r="A3407">
        <v>3658</v>
      </c>
      <c r="B3407" s="9" t="s">
        <v>3655</v>
      </c>
      <c r="C3407" s="3" t="s">
        <v>7768</v>
      </c>
      <c r="D3407" s="5">
        <v>1500</v>
      </c>
      <c r="E3407" s="7">
        <v>1510</v>
      </c>
      <c r="F3407" t="s">
        <v>8218</v>
      </c>
      <c r="G3407" t="s">
        <v>8223</v>
      </c>
      <c r="H3407" t="s">
        <v>8245</v>
      </c>
      <c r="I3407">
        <v>1404273540</v>
      </c>
      <c r="J3407">
        <v>1400272580</v>
      </c>
      <c r="K3407" t="b">
        <v>0</v>
      </c>
      <c r="L3407">
        <v>20</v>
      </c>
      <c r="M3407" t="b">
        <v>1</v>
      </c>
      <c r="N3407" t="s">
        <v>8269</v>
      </c>
      <c r="O3407">
        <f>ROUND(E3407/D3407*100,0)</f>
        <v>101</v>
      </c>
      <c r="P3407">
        <f>IFERROR(ROUND(E3407/L3407,2),"N/A")</f>
        <v>75.5</v>
      </c>
      <c r="Q3407" t="s">
        <v>8315</v>
      </c>
      <c r="R3407" t="s">
        <v>8317</v>
      </c>
    </row>
    <row r="3408" spans="1:18" ht="30" x14ac:dyDescent="0.25">
      <c r="A3408">
        <v>3076</v>
      </c>
      <c r="B3408" s="9" t="s">
        <v>3076</v>
      </c>
      <c r="C3408" s="3" t="s">
        <v>7186</v>
      </c>
      <c r="D3408" s="5">
        <v>10000</v>
      </c>
      <c r="E3408" s="7">
        <v>1506</v>
      </c>
      <c r="F3408" t="s">
        <v>8220</v>
      </c>
      <c r="G3408" t="s">
        <v>8223</v>
      </c>
      <c r="H3408" t="s">
        <v>8245</v>
      </c>
      <c r="I3408">
        <v>1444405123</v>
      </c>
      <c r="J3408">
        <v>1439221123</v>
      </c>
      <c r="K3408" t="b">
        <v>0</v>
      </c>
      <c r="L3408">
        <v>50</v>
      </c>
      <c r="M3408" t="b">
        <v>0</v>
      </c>
      <c r="N3408" t="s">
        <v>8301</v>
      </c>
      <c r="O3408">
        <f>ROUND(E3408/D3408*100,0)</f>
        <v>15</v>
      </c>
      <c r="P3408">
        <f>IFERROR(ROUND(E3408/L3408,2),"N/A")</f>
        <v>30.12</v>
      </c>
      <c r="Q3408" t="s">
        <v>8315</v>
      </c>
      <c r="R3408" t="s">
        <v>8316</v>
      </c>
    </row>
    <row r="3409" spans="1:18" ht="60" x14ac:dyDescent="0.25">
      <c r="A3409">
        <v>3701</v>
      </c>
      <c r="B3409" s="9" t="s">
        <v>3698</v>
      </c>
      <c r="C3409" s="3" t="s">
        <v>7811</v>
      </c>
      <c r="D3409" s="5">
        <v>1500</v>
      </c>
      <c r="E3409" s="7">
        <v>1505</v>
      </c>
      <c r="F3409" t="s">
        <v>8218</v>
      </c>
      <c r="G3409" t="s">
        <v>8224</v>
      </c>
      <c r="H3409" t="s">
        <v>8246</v>
      </c>
      <c r="I3409">
        <v>1433422793</v>
      </c>
      <c r="J3409">
        <v>1430830793</v>
      </c>
      <c r="K3409" t="b">
        <v>0</v>
      </c>
      <c r="L3409">
        <v>39</v>
      </c>
      <c r="M3409" t="b">
        <v>1</v>
      </c>
      <c r="N3409" t="s">
        <v>8269</v>
      </c>
      <c r="O3409">
        <f>ROUND(E3409/D3409*100,0)</f>
        <v>100</v>
      </c>
      <c r="P3409">
        <f>IFERROR(ROUND(E3409/L3409,2),"N/A")</f>
        <v>38.590000000000003</v>
      </c>
      <c r="Q3409" t="s">
        <v>8315</v>
      </c>
      <c r="R3409" t="s">
        <v>8317</v>
      </c>
    </row>
    <row r="3410" spans="1:18" ht="45" x14ac:dyDescent="0.25">
      <c r="A3410">
        <v>3578</v>
      </c>
      <c r="B3410" s="9" t="s">
        <v>3577</v>
      </c>
      <c r="C3410" s="3" t="s">
        <v>7688</v>
      </c>
      <c r="D3410" s="5">
        <v>1500</v>
      </c>
      <c r="E3410" s="7">
        <v>1500.2</v>
      </c>
      <c r="F3410" t="s">
        <v>8218</v>
      </c>
      <c r="G3410" t="s">
        <v>8224</v>
      </c>
      <c r="H3410" t="s">
        <v>8246</v>
      </c>
      <c r="I3410">
        <v>1462037777</v>
      </c>
      <c r="J3410">
        <v>1459445777</v>
      </c>
      <c r="K3410" t="b">
        <v>0</v>
      </c>
      <c r="L3410">
        <v>37</v>
      </c>
      <c r="M3410" t="b">
        <v>1</v>
      </c>
      <c r="N3410" t="s">
        <v>8269</v>
      </c>
      <c r="O3410">
        <f>ROUND(E3410/D3410*100,0)</f>
        <v>100</v>
      </c>
      <c r="P3410">
        <f>IFERROR(ROUND(E3410/L3410,2),"N/A")</f>
        <v>40.549999999999997</v>
      </c>
      <c r="Q3410" t="s">
        <v>8315</v>
      </c>
      <c r="R3410" t="s">
        <v>8317</v>
      </c>
    </row>
    <row r="3411" spans="1:18" ht="75" x14ac:dyDescent="0.25">
      <c r="A3411">
        <v>3031</v>
      </c>
      <c r="B3411" s="9" t="s">
        <v>3031</v>
      </c>
      <c r="C3411" s="3" t="s">
        <v>7141</v>
      </c>
      <c r="D3411" s="5">
        <v>1500</v>
      </c>
      <c r="E3411" s="7">
        <v>1500</v>
      </c>
      <c r="F3411" t="s">
        <v>8218</v>
      </c>
      <c r="G3411" t="s">
        <v>8223</v>
      </c>
      <c r="H3411" t="s">
        <v>8245</v>
      </c>
      <c r="I3411">
        <v>1476479447</v>
      </c>
      <c r="J3411">
        <v>1471295447</v>
      </c>
      <c r="K3411" t="b">
        <v>0</v>
      </c>
      <c r="L3411">
        <v>29</v>
      </c>
      <c r="M3411" t="b">
        <v>1</v>
      </c>
      <c r="N3411" t="s">
        <v>8301</v>
      </c>
      <c r="O3411">
        <f>ROUND(E3411/D3411*100,0)</f>
        <v>100</v>
      </c>
      <c r="P3411">
        <f>IFERROR(ROUND(E3411/L3411,2),"N/A")</f>
        <v>51.72</v>
      </c>
      <c r="Q3411" t="s">
        <v>8315</v>
      </c>
      <c r="R3411" t="s">
        <v>8316</v>
      </c>
    </row>
    <row r="3412" spans="1:18" ht="60" x14ac:dyDescent="0.25">
      <c r="A3412">
        <v>3227</v>
      </c>
      <c r="B3412" s="9" t="s">
        <v>3227</v>
      </c>
      <c r="C3412" s="3" t="s">
        <v>7337</v>
      </c>
      <c r="D3412" s="5">
        <v>1200</v>
      </c>
      <c r="E3412" s="7">
        <v>1500</v>
      </c>
      <c r="F3412" t="s">
        <v>8218</v>
      </c>
      <c r="G3412" t="s">
        <v>8224</v>
      </c>
      <c r="H3412" t="s">
        <v>8246</v>
      </c>
      <c r="I3412">
        <v>1484687436</v>
      </c>
      <c r="J3412">
        <v>1482095436</v>
      </c>
      <c r="K3412" t="b">
        <v>0</v>
      </c>
      <c r="L3412">
        <v>30</v>
      </c>
      <c r="M3412" t="b">
        <v>1</v>
      </c>
      <c r="N3412" t="s">
        <v>8269</v>
      </c>
      <c r="O3412">
        <f>ROUND(E3412/D3412*100,0)</f>
        <v>125</v>
      </c>
      <c r="P3412">
        <f>IFERROR(ROUND(E3412/L3412,2),"N/A")</f>
        <v>50</v>
      </c>
      <c r="Q3412" t="s">
        <v>8315</v>
      </c>
      <c r="R3412" t="s">
        <v>8317</v>
      </c>
    </row>
    <row r="3413" spans="1:18" ht="60" x14ac:dyDescent="0.25">
      <c r="A3413">
        <v>3427</v>
      </c>
      <c r="B3413" s="9" t="s">
        <v>3426</v>
      </c>
      <c r="C3413" s="3" t="s">
        <v>7537</v>
      </c>
      <c r="D3413" s="5">
        <v>1500</v>
      </c>
      <c r="E3413" s="7">
        <v>1500</v>
      </c>
      <c r="F3413" t="s">
        <v>8218</v>
      </c>
      <c r="G3413" t="s">
        <v>8224</v>
      </c>
      <c r="H3413" t="s">
        <v>8246</v>
      </c>
      <c r="I3413">
        <v>1404314952</v>
      </c>
      <c r="J3413">
        <v>1401722952</v>
      </c>
      <c r="K3413" t="b">
        <v>0</v>
      </c>
      <c r="L3413">
        <v>29</v>
      </c>
      <c r="M3413" t="b">
        <v>1</v>
      </c>
      <c r="N3413" t="s">
        <v>8269</v>
      </c>
      <c r="O3413">
        <f>ROUND(E3413/D3413*100,0)</f>
        <v>100</v>
      </c>
      <c r="P3413">
        <f>IFERROR(ROUND(E3413/L3413,2),"N/A")</f>
        <v>51.72</v>
      </c>
      <c r="Q3413" t="s">
        <v>8315</v>
      </c>
      <c r="R3413" t="s">
        <v>8317</v>
      </c>
    </row>
    <row r="3414" spans="1:18" ht="60" x14ac:dyDescent="0.25">
      <c r="A3414">
        <v>3493</v>
      </c>
      <c r="B3414" s="9" t="s">
        <v>3492</v>
      </c>
      <c r="C3414" s="3" t="s">
        <v>7603</v>
      </c>
      <c r="D3414" s="5">
        <v>1500</v>
      </c>
      <c r="E3414" s="7">
        <v>1500</v>
      </c>
      <c r="F3414" t="s">
        <v>8218</v>
      </c>
      <c r="G3414" t="s">
        <v>8223</v>
      </c>
      <c r="H3414" t="s">
        <v>8245</v>
      </c>
      <c r="I3414">
        <v>1408252260</v>
      </c>
      <c r="J3414">
        <v>1406580436</v>
      </c>
      <c r="K3414" t="b">
        <v>0</v>
      </c>
      <c r="L3414">
        <v>29</v>
      </c>
      <c r="M3414" t="b">
        <v>1</v>
      </c>
      <c r="N3414" t="s">
        <v>8269</v>
      </c>
      <c r="O3414">
        <f>ROUND(E3414/D3414*100,0)</f>
        <v>100</v>
      </c>
      <c r="P3414">
        <f>IFERROR(ROUND(E3414/L3414,2),"N/A")</f>
        <v>51.72</v>
      </c>
      <c r="Q3414" t="s">
        <v>8315</v>
      </c>
      <c r="R3414" t="s">
        <v>8317</v>
      </c>
    </row>
    <row r="3415" spans="1:18" ht="60" x14ac:dyDescent="0.25">
      <c r="A3415">
        <v>3581</v>
      </c>
      <c r="B3415" s="9" t="s">
        <v>3580</v>
      </c>
      <c r="C3415" s="3" t="s">
        <v>7691</v>
      </c>
      <c r="D3415" s="5">
        <v>1500</v>
      </c>
      <c r="E3415" s="7">
        <v>1500</v>
      </c>
      <c r="F3415" t="s">
        <v>8218</v>
      </c>
      <c r="G3415" t="s">
        <v>8224</v>
      </c>
      <c r="H3415" t="s">
        <v>8246</v>
      </c>
      <c r="I3415">
        <v>1406719110</v>
      </c>
      <c r="J3415">
        <v>1405509510</v>
      </c>
      <c r="K3415" t="b">
        <v>0</v>
      </c>
      <c r="L3415">
        <v>45</v>
      </c>
      <c r="M3415" t="b">
        <v>1</v>
      </c>
      <c r="N3415" t="s">
        <v>8269</v>
      </c>
      <c r="O3415">
        <f>ROUND(E3415/D3415*100,0)</f>
        <v>100</v>
      </c>
      <c r="P3415">
        <f>IFERROR(ROUND(E3415/L3415,2),"N/A")</f>
        <v>33.33</v>
      </c>
      <c r="Q3415" t="s">
        <v>8315</v>
      </c>
      <c r="R3415" t="s">
        <v>8317</v>
      </c>
    </row>
    <row r="3416" spans="1:18" ht="45" x14ac:dyDescent="0.25">
      <c r="A3416">
        <v>3764</v>
      </c>
      <c r="B3416" s="9" t="s">
        <v>3761</v>
      </c>
      <c r="C3416" s="3" t="s">
        <v>7874</v>
      </c>
      <c r="D3416" s="5">
        <v>1500</v>
      </c>
      <c r="E3416" s="7">
        <v>1500</v>
      </c>
      <c r="F3416" t="s">
        <v>8218</v>
      </c>
      <c r="G3416" t="s">
        <v>8223</v>
      </c>
      <c r="H3416" t="s">
        <v>8245</v>
      </c>
      <c r="I3416">
        <v>1464482160</v>
      </c>
      <c r="J3416">
        <v>1462824832</v>
      </c>
      <c r="K3416" t="b">
        <v>0</v>
      </c>
      <c r="L3416">
        <v>27</v>
      </c>
      <c r="M3416" t="b">
        <v>1</v>
      </c>
      <c r="N3416" t="s">
        <v>8303</v>
      </c>
      <c r="O3416">
        <f>ROUND(E3416/D3416*100,0)</f>
        <v>100</v>
      </c>
      <c r="P3416">
        <f>IFERROR(ROUND(E3416/L3416,2),"N/A")</f>
        <v>55.56</v>
      </c>
      <c r="Q3416" t="s">
        <v>8315</v>
      </c>
      <c r="R3416" t="s">
        <v>8318</v>
      </c>
    </row>
    <row r="3417" spans="1:18" ht="60" x14ac:dyDescent="0.25">
      <c r="A3417">
        <v>3870</v>
      </c>
      <c r="B3417" s="9" t="s">
        <v>3867</v>
      </c>
      <c r="C3417" s="3" t="s">
        <v>7979</v>
      </c>
      <c r="D3417" s="5">
        <v>10000</v>
      </c>
      <c r="E3417" s="7">
        <v>1500</v>
      </c>
      <c r="F3417" t="s">
        <v>8219</v>
      </c>
      <c r="G3417" t="s">
        <v>8223</v>
      </c>
      <c r="H3417" t="s">
        <v>8245</v>
      </c>
      <c r="I3417">
        <v>1404360478</v>
      </c>
      <c r="J3417">
        <v>1401768478</v>
      </c>
      <c r="K3417" t="b">
        <v>0</v>
      </c>
      <c r="L3417">
        <v>10</v>
      </c>
      <c r="M3417" t="b">
        <v>0</v>
      </c>
      <c r="N3417" t="s">
        <v>8303</v>
      </c>
      <c r="O3417">
        <f>ROUND(E3417/D3417*100,0)</f>
        <v>15</v>
      </c>
      <c r="P3417">
        <f>IFERROR(ROUND(E3417/L3417,2),"N/A")</f>
        <v>150</v>
      </c>
      <c r="Q3417" t="s">
        <v>8315</v>
      </c>
      <c r="R3417" t="s">
        <v>8318</v>
      </c>
    </row>
    <row r="3418" spans="1:18" ht="60" x14ac:dyDescent="0.25">
      <c r="A3418">
        <v>3902</v>
      </c>
      <c r="B3418" s="9" t="s">
        <v>3899</v>
      </c>
      <c r="C3418" s="3" t="s">
        <v>8010</v>
      </c>
      <c r="D3418" s="5">
        <v>3000</v>
      </c>
      <c r="E3418" s="7">
        <v>1465</v>
      </c>
      <c r="F3418" t="s">
        <v>8220</v>
      </c>
      <c r="G3418" t="s">
        <v>8224</v>
      </c>
      <c r="H3418" t="s">
        <v>8246</v>
      </c>
      <c r="I3418">
        <v>1479125642</v>
      </c>
      <c r="J3418">
        <v>1476962042</v>
      </c>
      <c r="K3418" t="b">
        <v>0</v>
      </c>
      <c r="L3418">
        <v>31</v>
      </c>
      <c r="M3418" t="b">
        <v>0</v>
      </c>
      <c r="N3418" t="s">
        <v>8269</v>
      </c>
      <c r="O3418">
        <f>ROUND(E3418/D3418*100,0)</f>
        <v>49</v>
      </c>
      <c r="P3418">
        <f>IFERROR(ROUND(E3418/L3418,2),"N/A")</f>
        <v>47.26</v>
      </c>
      <c r="Q3418" t="s">
        <v>8315</v>
      </c>
      <c r="R3418" t="s">
        <v>8317</v>
      </c>
    </row>
    <row r="3419" spans="1:18" ht="30" x14ac:dyDescent="0.25">
      <c r="A3419">
        <v>3771</v>
      </c>
      <c r="B3419" s="9" t="s">
        <v>3768</v>
      </c>
      <c r="C3419" s="3" t="s">
        <v>7881</v>
      </c>
      <c r="D3419" s="5">
        <v>1000</v>
      </c>
      <c r="E3419" s="7">
        <v>1460</v>
      </c>
      <c r="F3419" t="s">
        <v>8218</v>
      </c>
      <c r="G3419" t="s">
        <v>8223</v>
      </c>
      <c r="H3419" t="s">
        <v>8245</v>
      </c>
      <c r="I3419">
        <v>1463529600</v>
      </c>
      <c r="J3419">
        <v>1462307652</v>
      </c>
      <c r="K3419" t="b">
        <v>0</v>
      </c>
      <c r="L3419">
        <v>38</v>
      </c>
      <c r="M3419" t="b">
        <v>1</v>
      </c>
      <c r="N3419" t="s">
        <v>8303</v>
      </c>
      <c r="O3419">
        <f>ROUND(E3419/D3419*100,0)</f>
        <v>146</v>
      </c>
      <c r="P3419">
        <f>IFERROR(ROUND(E3419/L3419,2),"N/A")</f>
        <v>38.42</v>
      </c>
      <c r="Q3419" t="s">
        <v>8315</v>
      </c>
      <c r="R3419" t="s">
        <v>8318</v>
      </c>
    </row>
    <row r="3420" spans="1:18" ht="45" x14ac:dyDescent="0.25">
      <c r="A3420">
        <v>3180</v>
      </c>
      <c r="B3420" s="9" t="s">
        <v>3180</v>
      </c>
      <c r="C3420" s="3" t="s">
        <v>7290</v>
      </c>
      <c r="D3420" s="5">
        <v>1200</v>
      </c>
      <c r="E3420" s="7">
        <v>1437</v>
      </c>
      <c r="F3420" t="s">
        <v>8218</v>
      </c>
      <c r="G3420" t="s">
        <v>8224</v>
      </c>
      <c r="H3420" t="s">
        <v>8246</v>
      </c>
      <c r="I3420">
        <v>1403258049</v>
      </c>
      <c r="J3420">
        <v>1400666049</v>
      </c>
      <c r="K3420" t="b">
        <v>1</v>
      </c>
      <c r="L3420">
        <v>45</v>
      </c>
      <c r="M3420" t="b">
        <v>1</v>
      </c>
      <c r="N3420" t="s">
        <v>8269</v>
      </c>
      <c r="O3420">
        <f>ROUND(E3420/D3420*100,0)</f>
        <v>120</v>
      </c>
      <c r="P3420">
        <f>IFERROR(ROUND(E3420/L3420,2),"N/A")</f>
        <v>31.93</v>
      </c>
      <c r="Q3420" t="s">
        <v>8315</v>
      </c>
      <c r="R3420" t="s">
        <v>8317</v>
      </c>
    </row>
    <row r="3421" spans="1:18" ht="60" x14ac:dyDescent="0.25">
      <c r="A3421">
        <v>3833</v>
      </c>
      <c r="B3421" s="9" t="s">
        <v>3830</v>
      </c>
      <c r="C3421" s="3" t="s">
        <v>7942</v>
      </c>
      <c r="D3421" s="5">
        <v>1200</v>
      </c>
      <c r="E3421" s="7">
        <v>1400</v>
      </c>
      <c r="F3421" t="s">
        <v>8218</v>
      </c>
      <c r="G3421" t="s">
        <v>8228</v>
      </c>
      <c r="H3421" t="s">
        <v>8250</v>
      </c>
      <c r="I3421">
        <v>1417460940</v>
      </c>
      <c r="J3421">
        <v>1416516972</v>
      </c>
      <c r="K3421" t="b">
        <v>0</v>
      </c>
      <c r="L3421">
        <v>20</v>
      </c>
      <c r="M3421" t="b">
        <v>1</v>
      </c>
      <c r="N3421" t="s">
        <v>8269</v>
      </c>
      <c r="O3421">
        <f>ROUND(E3421/D3421*100,0)</f>
        <v>117</v>
      </c>
      <c r="P3421">
        <f>IFERROR(ROUND(E3421/L3421,2),"N/A")</f>
        <v>70</v>
      </c>
      <c r="Q3421" t="s">
        <v>8315</v>
      </c>
      <c r="R3421" t="s">
        <v>8317</v>
      </c>
    </row>
    <row r="3422" spans="1:18" ht="60" x14ac:dyDescent="0.25">
      <c r="A3422">
        <v>3522</v>
      </c>
      <c r="B3422" s="9" t="s">
        <v>3521</v>
      </c>
      <c r="C3422" s="3" t="s">
        <v>7632</v>
      </c>
      <c r="D3422" s="5">
        <v>1395</v>
      </c>
      <c r="E3422" s="7">
        <v>1395</v>
      </c>
      <c r="F3422" t="s">
        <v>8218</v>
      </c>
      <c r="G3422" t="s">
        <v>8224</v>
      </c>
      <c r="H3422" t="s">
        <v>8246</v>
      </c>
      <c r="I3422">
        <v>1442311560</v>
      </c>
      <c r="J3422">
        <v>1439924246</v>
      </c>
      <c r="K3422" t="b">
        <v>0</v>
      </c>
      <c r="L3422">
        <v>34</v>
      </c>
      <c r="M3422" t="b">
        <v>1</v>
      </c>
      <c r="N3422" t="s">
        <v>8269</v>
      </c>
      <c r="O3422">
        <f>ROUND(E3422/D3422*100,0)</f>
        <v>100</v>
      </c>
      <c r="P3422">
        <f>IFERROR(ROUND(E3422/L3422,2),"N/A")</f>
        <v>41.03</v>
      </c>
      <c r="Q3422" t="s">
        <v>8315</v>
      </c>
      <c r="R3422" t="s">
        <v>8317</v>
      </c>
    </row>
    <row r="3423" spans="1:18" ht="60" x14ac:dyDescent="0.25">
      <c r="A3423">
        <v>3923</v>
      </c>
      <c r="B3423" s="9" t="s">
        <v>3920</v>
      </c>
      <c r="C3423" s="3" t="s">
        <v>8031</v>
      </c>
      <c r="D3423" s="5">
        <v>11500</v>
      </c>
      <c r="E3423" s="7">
        <v>1384</v>
      </c>
      <c r="F3423" t="s">
        <v>8220</v>
      </c>
      <c r="G3423" t="s">
        <v>8224</v>
      </c>
      <c r="H3423" t="s">
        <v>8246</v>
      </c>
      <c r="I3423">
        <v>1428622271</v>
      </c>
      <c r="J3423">
        <v>1426203071</v>
      </c>
      <c r="K3423" t="b">
        <v>0</v>
      </c>
      <c r="L3423">
        <v>17</v>
      </c>
      <c r="M3423" t="b">
        <v>0</v>
      </c>
      <c r="N3423" t="s">
        <v>8269</v>
      </c>
      <c r="O3423">
        <f>ROUND(E3423/D3423*100,0)</f>
        <v>12</v>
      </c>
      <c r="P3423">
        <f>IFERROR(ROUND(E3423/L3423,2),"N/A")</f>
        <v>81.41</v>
      </c>
      <c r="Q3423" t="s">
        <v>8315</v>
      </c>
      <c r="R3423" t="s">
        <v>8317</v>
      </c>
    </row>
    <row r="3424" spans="1:18" ht="60" x14ac:dyDescent="0.25">
      <c r="A3424">
        <v>3669</v>
      </c>
      <c r="B3424" s="9" t="s">
        <v>3666</v>
      </c>
      <c r="C3424" s="3" t="s">
        <v>7779</v>
      </c>
      <c r="D3424" s="5">
        <v>1000</v>
      </c>
      <c r="E3424" s="7">
        <v>1382</v>
      </c>
      <c r="F3424" t="s">
        <v>8218</v>
      </c>
      <c r="G3424" t="s">
        <v>8224</v>
      </c>
      <c r="H3424" t="s">
        <v>8246</v>
      </c>
      <c r="I3424">
        <v>1434039137</v>
      </c>
      <c r="J3424">
        <v>1431447137</v>
      </c>
      <c r="K3424" t="b">
        <v>0</v>
      </c>
      <c r="L3424">
        <v>17</v>
      </c>
      <c r="M3424" t="b">
        <v>1</v>
      </c>
      <c r="N3424" t="s">
        <v>8269</v>
      </c>
      <c r="O3424">
        <f>ROUND(E3424/D3424*100,0)</f>
        <v>138</v>
      </c>
      <c r="P3424">
        <f>IFERROR(ROUND(E3424/L3424,2),"N/A")</f>
        <v>81.290000000000006</v>
      </c>
      <c r="Q3424" t="s">
        <v>8315</v>
      </c>
      <c r="R3424" t="s">
        <v>8317</v>
      </c>
    </row>
    <row r="3425" spans="1:18" ht="45" x14ac:dyDescent="0.25">
      <c r="A3425">
        <v>2994</v>
      </c>
      <c r="B3425" s="9" t="s">
        <v>2994</v>
      </c>
      <c r="C3425" s="3" t="s">
        <v>7104</v>
      </c>
      <c r="D3425" s="5">
        <v>300</v>
      </c>
      <c r="E3425" s="7">
        <v>1373.24</v>
      </c>
      <c r="F3425" t="s">
        <v>8218</v>
      </c>
      <c r="G3425" t="s">
        <v>8224</v>
      </c>
      <c r="H3425" t="s">
        <v>8246</v>
      </c>
      <c r="I3425">
        <v>1412335772</v>
      </c>
      <c r="J3425">
        <v>1409743772</v>
      </c>
      <c r="K3425" t="b">
        <v>0</v>
      </c>
      <c r="L3425">
        <v>59</v>
      </c>
      <c r="M3425" t="b">
        <v>1</v>
      </c>
      <c r="N3425" t="s">
        <v>8301</v>
      </c>
      <c r="O3425">
        <f>ROUND(E3425/D3425*100,0)</f>
        <v>458</v>
      </c>
      <c r="P3425">
        <f>IFERROR(ROUND(E3425/L3425,2),"N/A")</f>
        <v>23.28</v>
      </c>
      <c r="Q3425" t="s">
        <v>8315</v>
      </c>
      <c r="R3425" t="s">
        <v>8316</v>
      </c>
    </row>
    <row r="3426" spans="1:18" ht="45" x14ac:dyDescent="0.25">
      <c r="A3426">
        <v>3449</v>
      </c>
      <c r="B3426" s="9" t="s">
        <v>3448</v>
      </c>
      <c r="C3426" s="3" t="s">
        <v>7559</v>
      </c>
      <c r="D3426" s="5">
        <v>800</v>
      </c>
      <c r="E3426" s="7">
        <v>1365</v>
      </c>
      <c r="F3426" t="s">
        <v>8218</v>
      </c>
      <c r="G3426" t="s">
        <v>8223</v>
      </c>
      <c r="H3426" t="s">
        <v>8245</v>
      </c>
      <c r="I3426">
        <v>1468036800</v>
      </c>
      <c r="J3426">
        <v>1465607738</v>
      </c>
      <c r="K3426" t="b">
        <v>0</v>
      </c>
      <c r="L3426">
        <v>20</v>
      </c>
      <c r="M3426" t="b">
        <v>1</v>
      </c>
      <c r="N3426" t="s">
        <v>8269</v>
      </c>
      <c r="O3426">
        <f>ROUND(E3426/D3426*100,0)</f>
        <v>171</v>
      </c>
      <c r="P3426">
        <f>IFERROR(ROUND(E3426/L3426,2),"N/A")</f>
        <v>68.25</v>
      </c>
      <c r="Q3426" t="s">
        <v>8315</v>
      </c>
      <c r="R3426" t="s">
        <v>8317</v>
      </c>
    </row>
    <row r="3427" spans="1:18" ht="45" x14ac:dyDescent="0.25">
      <c r="A3427">
        <v>2918</v>
      </c>
      <c r="B3427" s="9" t="s">
        <v>2918</v>
      </c>
      <c r="C3427" s="3" t="s">
        <v>7028</v>
      </c>
      <c r="D3427" s="5">
        <v>5000</v>
      </c>
      <c r="E3427" s="7">
        <v>1362</v>
      </c>
      <c r="F3427" t="s">
        <v>8220</v>
      </c>
      <c r="G3427" t="s">
        <v>8223</v>
      </c>
      <c r="H3427" t="s">
        <v>8245</v>
      </c>
      <c r="I3427">
        <v>1446131207</v>
      </c>
      <c r="J3427">
        <v>1443712007</v>
      </c>
      <c r="K3427" t="b">
        <v>0</v>
      </c>
      <c r="L3427">
        <v>20</v>
      </c>
      <c r="M3427" t="b">
        <v>0</v>
      </c>
      <c r="N3427" t="s">
        <v>8269</v>
      </c>
      <c r="O3427">
        <f>ROUND(E3427/D3427*100,0)</f>
        <v>27</v>
      </c>
      <c r="P3427">
        <f>IFERROR(ROUND(E3427/L3427,2),"N/A")</f>
        <v>68.099999999999994</v>
      </c>
      <c r="Q3427" t="s">
        <v>8315</v>
      </c>
      <c r="R3427" t="s">
        <v>8317</v>
      </c>
    </row>
    <row r="3428" spans="1:18" ht="45" x14ac:dyDescent="0.25">
      <c r="A3428">
        <v>2834</v>
      </c>
      <c r="B3428" s="9" t="s">
        <v>2834</v>
      </c>
      <c r="C3428" s="3" t="s">
        <v>6944</v>
      </c>
      <c r="D3428" s="5">
        <v>800</v>
      </c>
      <c r="E3428" s="7">
        <v>1360</v>
      </c>
      <c r="F3428" t="s">
        <v>8218</v>
      </c>
      <c r="G3428" t="s">
        <v>8224</v>
      </c>
      <c r="H3428" t="s">
        <v>8246</v>
      </c>
      <c r="I3428">
        <v>1422658930</v>
      </c>
      <c r="J3428">
        <v>1421362930</v>
      </c>
      <c r="K3428" t="b">
        <v>0</v>
      </c>
      <c r="L3428">
        <v>21</v>
      </c>
      <c r="M3428" t="b">
        <v>1</v>
      </c>
      <c r="N3428" t="s">
        <v>8269</v>
      </c>
      <c r="O3428">
        <f>ROUND(E3428/D3428*100,0)</f>
        <v>170</v>
      </c>
      <c r="P3428">
        <f>IFERROR(ROUND(E3428/L3428,2),"N/A")</f>
        <v>64.760000000000005</v>
      </c>
      <c r="Q3428" t="s">
        <v>8315</v>
      </c>
      <c r="R3428" t="s">
        <v>8317</v>
      </c>
    </row>
    <row r="3429" spans="1:18" ht="60" x14ac:dyDescent="0.25">
      <c r="A3429">
        <v>4077</v>
      </c>
      <c r="B3429" s="9" t="s">
        <v>4073</v>
      </c>
      <c r="C3429" s="3" t="s">
        <v>8180</v>
      </c>
      <c r="D3429" s="5">
        <v>15000</v>
      </c>
      <c r="E3429" s="7">
        <v>1335</v>
      </c>
      <c r="F3429" t="s">
        <v>8220</v>
      </c>
      <c r="G3429" t="s">
        <v>8223</v>
      </c>
      <c r="H3429" t="s">
        <v>8245</v>
      </c>
      <c r="I3429">
        <v>1482339794</v>
      </c>
      <c r="J3429">
        <v>1479747794</v>
      </c>
      <c r="K3429" t="b">
        <v>0</v>
      </c>
      <c r="L3429">
        <v>6</v>
      </c>
      <c r="M3429" t="b">
        <v>0</v>
      </c>
      <c r="N3429" t="s">
        <v>8269</v>
      </c>
      <c r="O3429">
        <f>ROUND(E3429/D3429*100,0)</f>
        <v>9</v>
      </c>
      <c r="P3429">
        <f>IFERROR(ROUND(E3429/L3429,2),"N/A")</f>
        <v>222.5</v>
      </c>
      <c r="Q3429" t="s">
        <v>8315</v>
      </c>
      <c r="R3429" t="s">
        <v>8317</v>
      </c>
    </row>
    <row r="3430" spans="1:18" ht="30" x14ac:dyDescent="0.25">
      <c r="A3430">
        <v>528</v>
      </c>
      <c r="B3430" s="9" t="s">
        <v>529</v>
      </c>
      <c r="C3430" s="3" t="s">
        <v>4638</v>
      </c>
      <c r="D3430" s="5">
        <v>1150</v>
      </c>
      <c r="E3430" s="7">
        <v>1330</v>
      </c>
      <c r="F3430" t="s">
        <v>8218</v>
      </c>
      <c r="G3430" t="s">
        <v>8223</v>
      </c>
      <c r="H3430" t="s">
        <v>8245</v>
      </c>
      <c r="I3430">
        <v>1434921600</v>
      </c>
      <c r="J3430">
        <v>1433109907</v>
      </c>
      <c r="K3430" t="b">
        <v>0</v>
      </c>
      <c r="L3430">
        <v>30</v>
      </c>
      <c r="M3430" t="b">
        <v>1</v>
      </c>
      <c r="N3430" t="s">
        <v>8269</v>
      </c>
      <c r="O3430">
        <f>ROUND(E3430/D3430*100,0)</f>
        <v>116</v>
      </c>
      <c r="P3430">
        <f>IFERROR(ROUND(E3430/L3430,2),"N/A")</f>
        <v>44.33</v>
      </c>
      <c r="Q3430" t="s">
        <v>8315</v>
      </c>
      <c r="R3430" t="s">
        <v>8317</v>
      </c>
    </row>
    <row r="3431" spans="1:18" ht="45" x14ac:dyDescent="0.25">
      <c r="A3431">
        <v>2800</v>
      </c>
      <c r="B3431" s="9" t="s">
        <v>2800</v>
      </c>
      <c r="C3431" s="3" t="s">
        <v>6910</v>
      </c>
      <c r="D3431" s="5">
        <v>1000</v>
      </c>
      <c r="E3431" s="7">
        <v>1330</v>
      </c>
      <c r="F3431" t="s">
        <v>8218</v>
      </c>
      <c r="G3431" t="s">
        <v>8224</v>
      </c>
      <c r="H3431" t="s">
        <v>8246</v>
      </c>
      <c r="I3431">
        <v>1420377366</v>
      </c>
      <c r="J3431">
        <v>1415193366</v>
      </c>
      <c r="K3431" t="b">
        <v>0</v>
      </c>
      <c r="L3431">
        <v>31</v>
      </c>
      <c r="M3431" t="b">
        <v>1</v>
      </c>
      <c r="N3431" t="s">
        <v>8269</v>
      </c>
      <c r="O3431">
        <f>ROUND(E3431/D3431*100,0)</f>
        <v>133</v>
      </c>
      <c r="P3431">
        <f>IFERROR(ROUND(E3431/L3431,2),"N/A")</f>
        <v>42.9</v>
      </c>
      <c r="Q3431" t="s">
        <v>8315</v>
      </c>
      <c r="R3431" t="s">
        <v>8317</v>
      </c>
    </row>
    <row r="3432" spans="1:18" ht="45" x14ac:dyDescent="0.25">
      <c r="A3432">
        <v>3762</v>
      </c>
      <c r="B3432" s="9" t="s">
        <v>3759</v>
      </c>
      <c r="C3432" s="3" t="s">
        <v>7872</v>
      </c>
      <c r="D3432" s="5">
        <v>1250</v>
      </c>
      <c r="E3432" s="7">
        <v>1328</v>
      </c>
      <c r="F3432" t="s">
        <v>8218</v>
      </c>
      <c r="G3432" t="s">
        <v>8224</v>
      </c>
      <c r="H3432" t="s">
        <v>8246</v>
      </c>
      <c r="I3432">
        <v>1438543889</v>
      </c>
      <c r="J3432">
        <v>1436383889</v>
      </c>
      <c r="K3432" t="b">
        <v>0</v>
      </c>
      <c r="L3432">
        <v>28</v>
      </c>
      <c r="M3432" t="b">
        <v>1</v>
      </c>
      <c r="N3432" t="s">
        <v>8303</v>
      </c>
      <c r="O3432">
        <f>ROUND(E3432/D3432*100,0)</f>
        <v>106</v>
      </c>
      <c r="P3432">
        <f>IFERROR(ROUND(E3432/L3432,2),"N/A")</f>
        <v>47.43</v>
      </c>
      <c r="Q3432" t="s">
        <v>8315</v>
      </c>
      <c r="R3432" t="s">
        <v>8318</v>
      </c>
    </row>
    <row r="3433" spans="1:18" ht="45" x14ac:dyDescent="0.25">
      <c r="A3433">
        <v>3751</v>
      </c>
      <c r="B3433" s="9" t="s">
        <v>3748</v>
      </c>
      <c r="C3433" s="3" t="s">
        <v>7861</v>
      </c>
      <c r="D3433" s="5">
        <v>1000</v>
      </c>
      <c r="E3433" s="7">
        <v>1326</v>
      </c>
      <c r="F3433" t="s">
        <v>8218</v>
      </c>
      <c r="G3433" t="s">
        <v>8223</v>
      </c>
      <c r="H3433" t="s">
        <v>8245</v>
      </c>
      <c r="I3433">
        <v>1459641073</v>
      </c>
      <c r="J3433">
        <v>1454460673</v>
      </c>
      <c r="K3433" t="b">
        <v>0</v>
      </c>
      <c r="L3433">
        <v>11</v>
      </c>
      <c r="M3433" t="b">
        <v>1</v>
      </c>
      <c r="N3433" t="s">
        <v>8303</v>
      </c>
      <c r="O3433">
        <f>ROUND(E3433/D3433*100,0)</f>
        <v>133</v>
      </c>
      <c r="P3433">
        <f>IFERROR(ROUND(E3433/L3433,2),"N/A")</f>
        <v>120.55</v>
      </c>
      <c r="Q3433" t="s">
        <v>8315</v>
      </c>
      <c r="R3433" t="s">
        <v>8318</v>
      </c>
    </row>
    <row r="3434" spans="1:18" ht="60" x14ac:dyDescent="0.25">
      <c r="A3434">
        <v>2956</v>
      </c>
      <c r="B3434" s="9" t="s">
        <v>2956</v>
      </c>
      <c r="C3434" s="3" t="s">
        <v>7066</v>
      </c>
      <c r="D3434" s="5">
        <v>7900</v>
      </c>
      <c r="E3434" s="7">
        <v>1322</v>
      </c>
      <c r="F3434" t="s">
        <v>8219</v>
      </c>
      <c r="G3434" t="s">
        <v>8223</v>
      </c>
      <c r="H3434" t="s">
        <v>8245</v>
      </c>
      <c r="I3434">
        <v>1462402850</v>
      </c>
      <c r="J3434">
        <v>1459810850</v>
      </c>
      <c r="K3434" t="b">
        <v>0</v>
      </c>
      <c r="L3434">
        <v>20</v>
      </c>
      <c r="M3434" t="b">
        <v>0</v>
      </c>
      <c r="N3434" t="s">
        <v>8301</v>
      </c>
      <c r="O3434">
        <f>ROUND(E3434/D3434*100,0)</f>
        <v>17</v>
      </c>
      <c r="P3434">
        <f>IFERROR(ROUND(E3434/L3434,2),"N/A")</f>
        <v>66.099999999999994</v>
      </c>
      <c r="Q3434" t="s">
        <v>8315</v>
      </c>
      <c r="R3434" t="s">
        <v>8316</v>
      </c>
    </row>
    <row r="3435" spans="1:18" ht="45" x14ac:dyDescent="0.25">
      <c r="A3435">
        <v>2781</v>
      </c>
      <c r="B3435" s="9" t="s">
        <v>2781</v>
      </c>
      <c r="C3435" s="3" t="s">
        <v>6891</v>
      </c>
      <c r="D3435" s="5">
        <v>1250</v>
      </c>
      <c r="E3435" s="7">
        <v>1316</v>
      </c>
      <c r="F3435" t="s">
        <v>8218</v>
      </c>
      <c r="G3435" t="s">
        <v>8223</v>
      </c>
      <c r="H3435" t="s">
        <v>8245</v>
      </c>
      <c r="I3435">
        <v>1423724400</v>
      </c>
      <c r="J3435">
        <v>1421274954</v>
      </c>
      <c r="K3435" t="b">
        <v>0</v>
      </c>
      <c r="L3435">
        <v>28</v>
      </c>
      <c r="M3435" t="b">
        <v>1</v>
      </c>
      <c r="N3435" t="s">
        <v>8269</v>
      </c>
      <c r="O3435">
        <f>ROUND(E3435/D3435*100,0)</f>
        <v>105</v>
      </c>
      <c r="P3435">
        <f>IFERROR(ROUND(E3435/L3435,2),"N/A")</f>
        <v>47</v>
      </c>
      <c r="Q3435" t="s">
        <v>8315</v>
      </c>
      <c r="R3435" t="s">
        <v>8317</v>
      </c>
    </row>
    <row r="3436" spans="1:18" ht="60" x14ac:dyDescent="0.25">
      <c r="A3436">
        <v>3935</v>
      </c>
      <c r="B3436" s="9" t="s">
        <v>3932</v>
      </c>
      <c r="C3436" s="3" t="s">
        <v>8043</v>
      </c>
      <c r="D3436" s="5">
        <v>3000</v>
      </c>
      <c r="E3436" s="7">
        <v>1315</v>
      </c>
      <c r="F3436" t="s">
        <v>8220</v>
      </c>
      <c r="G3436" t="s">
        <v>8224</v>
      </c>
      <c r="H3436" t="s">
        <v>8246</v>
      </c>
      <c r="I3436">
        <v>1443973546</v>
      </c>
      <c r="J3436">
        <v>1438789546</v>
      </c>
      <c r="K3436" t="b">
        <v>0</v>
      </c>
      <c r="L3436">
        <v>23</v>
      </c>
      <c r="M3436" t="b">
        <v>0</v>
      </c>
      <c r="N3436" t="s">
        <v>8269</v>
      </c>
      <c r="O3436">
        <f>ROUND(E3436/D3436*100,0)</f>
        <v>44</v>
      </c>
      <c r="P3436">
        <f>IFERROR(ROUND(E3436/L3436,2),"N/A")</f>
        <v>57.17</v>
      </c>
      <c r="Q3436" t="s">
        <v>8315</v>
      </c>
      <c r="R3436" t="s">
        <v>8317</v>
      </c>
    </row>
    <row r="3437" spans="1:18" ht="45" x14ac:dyDescent="0.25">
      <c r="A3437">
        <v>3232</v>
      </c>
      <c r="B3437" s="9" t="s">
        <v>3232</v>
      </c>
      <c r="C3437" s="3" t="s">
        <v>7342</v>
      </c>
      <c r="D3437" s="5">
        <v>1000</v>
      </c>
      <c r="E3437" s="7">
        <v>1312</v>
      </c>
      <c r="F3437" t="s">
        <v>8218</v>
      </c>
      <c r="G3437" t="s">
        <v>8223</v>
      </c>
      <c r="H3437" t="s">
        <v>8245</v>
      </c>
      <c r="I3437">
        <v>1462334340</v>
      </c>
      <c r="J3437">
        <v>1459711917</v>
      </c>
      <c r="K3437" t="b">
        <v>1</v>
      </c>
      <c r="L3437">
        <v>26</v>
      </c>
      <c r="M3437" t="b">
        <v>1</v>
      </c>
      <c r="N3437" t="s">
        <v>8269</v>
      </c>
      <c r="O3437">
        <f>ROUND(E3437/D3437*100,0)</f>
        <v>131</v>
      </c>
      <c r="P3437">
        <f>IFERROR(ROUND(E3437/L3437,2),"N/A")</f>
        <v>50.46</v>
      </c>
      <c r="Q3437" t="s">
        <v>8315</v>
      </c>
      <c r="R3437" t="s">
        <v>8317</v>
      </c>
    </row>
    <row r="3438" spans="1:18" ht="60" x14ac:dyDescent="0.25">
      <c r="A3438">
        <v>3977</v>
      </c>
      <c r="B3438" s="9" t="s">
        <v>3974</v>
      </c>
      <c r="C3438" s="3" t="s">
        <v>8084</v>
      </c>
      <c r="D3438" s="5">
        <v>90000</v>
      </c>
      <c r="E3438" s="7">
        <v>1305</v>
      </c>
      <c r="F3438" t="s">
        <v>8220</v>
      </c>
      <c r="G3438" t="s">
        <v>8223</v>
      </c>
      <c r="H3438" t="s">
        <v>8245</v>
      </c>
      <c r="I3438">
        <v>1469213732</v>
      </c>
      <c r="J3438">
        <v>1466621732</v>
      </c>
      <c r="K3438" t="b">
        <v>0</v>
      </c>
      <c r="L3438">
        <v>6</v>
      </c>
      <c r="M3438" t="b">
        <v>0</v>
      </c>
      <c r="N3438" t="s">
        <v>8269</v>
      </c>
      <c r="O3438">
        <f>ROUND(E3438/D3438*100,0)</f>
        <v>1</v>
      </c>
      <c r="P3438">
        <f>IFERROR(ROUND(E3438/L3438,2),"N/A")</f>
        <v>217.5</v>
      </c>
      <c r="Q3438" t="s">
        <v>8315</v>
      </c>
      <c r="R3438" t="s">
        <v>8317</v>
      </c>
    </row>
    <row r="3439" spans="1:18" ht="60" x14ac:dyDescent="0.25">
      <c r="A3439">
        <v>3149</v>
      </c>
      <c r="B3439" s="9" t="s">
        <v>3149</v>
      </c>
      <c r="C3439" s="3" t="s">
        <v>7259</v>
      </c>
      <c r="D3439" s="5">
        <v>1250</v>
      </c>
      <c r="E3439" s="7">
        <v>1300</v>
      </c>
      <c r="F3439" t="s">
        <v>8218</v>
      </c>
      <c r="G3439" t="s">
        <v>8223</v>
      </c>
      <c r="H3439" t="s">
        <v>8245</v>
      </c>
      <c r="I3439">
        <v>1354845600</v>
      </c>
      <c r="J3439">
        <v>1352766300</v>
      </c>
      <c r="K3439" t="b">
        <v>1</v>
      </c>
      <c r="L3439">
        <v>25</v>
      </c>
      <c r="M3439" t="b">
        <v>1</v>
      </c>
      <c r="N3439" t="s">
        <v>8269</v>
      </c>
      <c r="O3439">
        <f>ROUND(E3439/D3439*100,0)</f>
        <v>104</v>
      </c>
      <c r="P3439">
        <f>IFERROR(ROUND(E3439/L3439,2),"N/A")</f>
        <v>52</v>
      </c>
      <c r="Q3439" t="s">
        <v>8315</v>
      </c>
      <c r="R3439" t="s">
        <v>8317</v>
      </c>
    </row>
    <row r="3440" spans="1:18" ht="45" x14ac:dyDescent="0.25">
      <c r="A3440">
        <v>3075</v>
      </c>
      <c r="B3440" s="9" t="s">
        <v>3075</v>
      </c>
      <c r="C3440" s="3" t="s">
        <v>7185</v>
      </c>
      <c r="D3440" s="5">
        <v>15000</v>
      </c>
      <c r="E3440" s="7">
        <v>1296</v>
      </c>
      <c r="F3440" t="s">
        <v>8220</v>
      </c>
      <c r="G3440" t="s">
        <v>8223</v>
      </c>
      <c r="H3440" t="s">
        <v>8245</v>
      </c>
      <c r="I3440">
        <v>1471573640</v>
      </c>
      <c r="J3440">
        <v>1467253640</v>
      </c>
      <c r="K3440" t="b">
        <v>0</v>
      </c>
      <c r="L3440">
        <v>20</v>
      </c>
      <c r="M3440" t="b">
        <v>0</v>
      </c>
      <c r="N3440" t="s">
        <v>8301</v>
      </c>
      <c r="O3440">
        <f>ROUND(E3440/D3440*100,0)</f>
        <v>9</v>
      </c>
      <c r="P3440">
        <f>IFERROR(ROUND(E3440/L3440,2),"N/A")</f>
        <v>64.8</v>
      </c>
      <c r="Q3440" t="s">
        <v>8315</v>
      </c>
      <c r="R3440" t="s">
        <v>8316</v>
      </c>
    </row>
    <row r="3441" spans="1:18" ht="60" x14ac:dyDescent="0.25">
      <c r="A3441">
        <v>3703</v>
      </c>
      <c r="B3441" s="9" t="s">
        <v>3700</v>
      </c>
      <c r="C3441" s="3" t="s">
        <v>7813</v>
      </c>
      <c r="D3441" s="5">
        <v>1050</v>
      </c>
      <c r="E3441" s="7">
        <v>1296</v>
      </c>
      <c r="F3441" t="s">
        <v>8218</v>
      </c>
      <c r="G3441" t="s">
        <v>8223</v>
      </c>
      <c r="H3441" t="s">
        <v>8245</v>
      </c>
      <c r="I3441">
        <v>1471071540</v>
      </c>
      <c r="J3441">
        <v>1467720388</v>
      </c>
      <c r="K3441" t="b">
        <v>0</v>
      </c>
      <c r="L3441">
        <v>30</v>
      </c>
      <c r="M3441" t="b">
        <v>1</v>
      </c>
      <c r="N3441" t="s">
        <v>8269</v>
      </c>
      <c r="O3441">
        <f>ROUND(E3441/D3441*100,0)</f>
        <v>123</v>
      </c>
      <c r="P3441">
        <f>IFERROR(ROUND(E3441/L3441,2),"N/A")</f>
        <v>43.2</v>
      </c>
      <c r="Q3441" t="s">
        <v>8315</v>
      </c>
      <c r="R3441" t="s">
        <v>8317</v>
      </c>
    </row>
    <row r="3442" spans="1:18" ht="60" x14ac:dyDescent="0.25">
      <c r="A3442">
        <v>3026</v>
      </c>
      <c r="B3442" s="9" t="s">
        <v>3026</v>
      </c>
      <c r="C3442" s="3" t="s">
        <v>7136</v>
      </c>
      <c r="D3442" s="5">
        <v>900</v>
      </c>
      <c r="E3442" s="7">
        <v>1290</v>
      </c>
      <c r="F3442" t="s">
        <v>8218</v>
      </c>
      <c r="G3442" t="s">
        <v>8224</v>
      </c>
      <c r="H3442" t="s">
        <v>8246</v>
      </c>
      <c r="I3442">
        <v>1488538892</v>
      </c>
      <c r="J3442">
        <v>1487329292</v>
      </c>
      <c r="K3442" t="b">
        <v>0</v>
      </c>
      <c r="L3442">
        <v>25</v>
      </c>
      <c r="M3442" t="b">
        <v>1</v>
      </c>
      <c r="N3442" t="s">
        <v>8301</v>
      </c>
      <c r="O3442">
        <f>ROUND(E3442/D3442*100,0)</f>
        <v>143</v>
      </c>
      <c r="P3442">
        <f>IFERROR(ROUND(E3442/L3442,2),"N/A")</f>
        <v>51.6</v>
      </c>
      <c r="Q3442" t="s">
        <v>8315</v>
      </c>
      <c r="R3442" t="s">
        <v>8316</v>
      </c>
    </row>
    <row r="3443" spans="1:18" ht="60" x14ac:dyDescent="0.25">
      <c r="A3443">
        <v>2936</v>
      </c>
      <c r="B3443" s="9" t="s">
        <v>2936</v>
      </c>
      <c r="C3443" s="3" t="s">
        <v>7046</v>
      </c>
      <c r="D3443" s="5">
        <v>1000</v>
      </c>
      <c r="E3443" s="7">
        <v>1280</v>
      </c>
      <c r="F3443" t="s">
        <v>8218</v>
      </c>
      <c r="G3443" t="s">
        <v>8223</v>
      </c>
      <c r="H3443" t="s">
        <v>8245</v>
      </c>
      <c r="I3443">
        <v>1413176340</v>
      </c>
      <c r="J3443">
        <v>1412091423</v>
      </c>
      <c r="K3443" t="b">
        <v>0</v>
      </c>
      <c r="L3443">
        <v>34</v>
      </c>
      <c r="M3443" t="b">
        <v>1</v>
      </c>
      <c r="N3443" t="s">
        <v>8303</v>
      </c>
      <c r="O3443">
        <f>ROUND(E3443/D3443*100,0)</f>
        <v>128</v>
      </c>
      <c r="P3443">
        <f>IFERROR(ROUND(E3443/L3443,2),"N/A")</f>
        <v>37.65</v>
      </c>
      <c r="Q3443" t="s">
        <v>8315</v>
      </c>
      <c r="R3443" t="s">
        <v>8318</v>
      </c>
    </row>
    <row r="3444" spans="1:18" x14ac:dyDescent="0.25">
      <c r="A3444">
        <v>3531</v>
      </c>
      <c r="B3444" s="9" t="s">
        <v>3530</v>
      </c>
      <c r="C3444" s="3" t="s">
        <v>7641</v>
      </c>
      <c r="D3444" s="5">
        <v>1000</v>
      </c>
      <c r="E3444" s="7">
        <v>1280</v>
      </c>
      <c r="F3444" t="s">
        <v>8218</v>
      </c>
      <c r="G3444" t="s">
        <v>8223</v>
      </c>
      <c r="H3444" t="s">
        <v>8245</v>
      </c>
      <c r="I3444">
        <v>1467301334</v>
      </c>
      <c r="J3444">
        <v>1464709334</v>
      </c>
      <c r="K3444" t="b">
        <v>0</v>
      </c>
      <c r="L3444">
        <v>26</v>
      </c>
      <c r="M3444" t="b">
        <v>1</v>
      </c>
      <c r="N3444" t="s">
        <v>8269</v>
      </c>
      <c r="O3444">
        <f>ROUND(E3444/D3444*100,0)</f>
        <v>128</v>
      </c>
      <c r="P3444">
        <f>IFERROR(ROUND(E3444/L3444,2),"N/A")</f>
        <v>49.23</v>
      </c>
      <c r="Q3444" t="s">
        <v>8315</v>
      </c>
      <c r="R3444" t="s">
        <v>8317</v>
      </c>
    </row>
    <row r="3445" spans="1:18" ht="30" x14ac:dyDescent="0.25">
      <c r="A3445">
        <v>3635</v>
      </c>
      <c r="B3445" s="9" t="s">
        <v>3633</v>
      </c>
      <c r="C3445" s="3" t="s">
        <v>7745</v>
      </c>
      <c r="D3445" s="5">
        <v>3500</v>
      </c>
      <c r="E3445" s="7">
        <v>1276</v>
      </c>
      <c r="F3445" t="s">
        <v>8220</v>
      </c>
      <c r="G3445" t="s">
        <v>8223</v>
      </c>
      <c r="H3445" t="s">
        <v>8245</v>
      </c>
      <c r="I3445">
        <v>1461186676</v>
      </c>
      <c r="J3445">
        <v>1458594676</v>
      </c>
      <c r="K3445" t="b">
        <v>0</v>
      </c>
      <c r="L3445">
        <v>10</v>
      </c>
      <c r="M3445" t="b">
        <v>0</v>
      </c>
      <c r="N3445" t="s">
        <v>8303</v>
      </c>
      <c r="O3445">
        <f>ROUND(E3445/D3445*100,0)</f>
        <v>36</v>
      </c>
      <c r="P3445">
        <f>IFERROR(ROUND(E3445/L3445,2),"N/A")</f>
        <v>127.6</v>
      </c>
      <c r="Q3445" t="s">
        <v>8315</v>
      </c>
      <c r="R3445" t="s">
        <v>8318</v>
      </c>
    </row>
    <row r="3446" spans="1:18" ht="60" x14ac:dyDescent="0.25">
      <c r="A3446">
        <v>3490</v>
      </c>
      <c r="B3446" s="9" t="s">
        <v>3489</v>
      </c>
      <c r="C3446" s="3" t="s">
        <v>7600</v>
      </c>
      <c r="D3446" s="5">
        <v>1000</v>
      </c>
      <c r="E3446" s="7">
        <v>1275</v>
      </c>
      <c r="F3446" t="s">
        <v>8218</v>
      </c>
      <c r="G3446" t="s">
        <v>8223</v>
      </c>
      <c r="H3446" t="s">
        <v>8245</v>
      </c>
      <c r="I3446">
        <v>1460574924</v>
      </c>
      <c r="J3446">
        <v>1457982924</v>
      </c>
      <c r="K3446" t="b">
        <v>0</v>
      </c>
      <c r="L3446">
        <v>27</v>
      </c>
      <c r="M3446" t="b">
        <v>1</v>
      </c>
      <c r="N3446" t="s">
        <v>8269</v>
      </c>
      <c r="O3446">
        <f>ROUND(E3446/D3446*100,0)</f>
        <v>128</v>
      </c>
      <c r="P3446">
        <f>IFERROR(ROUND(E3446/L3446,2),"N/A")</f>
        <v>47.22</v>
      </c>
      <c r="Q3446" t="s">
        <v>8315</v>
      </c>
      <c r="R3446" t="s">
        <v>8317</v>
      </c>
    </row>
    <row r="3447" spans="1:18" ht="60" x14ac:dyDescent="0.25">
      <c r="A3447">
        <v>3032</v>
      </c>
      <c r="B3447" s="9" t="s">
        <v>3032</v>
      </c>
      <c r="C3447" s="3" t="s">
        <v>7142</v>
      </c>
      <c r="D3447" s="5">
        <v>1000</v>
      </c>
      <c r="E3447" s="7">
        <v>1272</v>
      </c>
      <c r="F3447" t="s">
        <v>8218</v>
      </c>
      <c r="G3447" t="s">
        <v>8223</v>
      </c>
      <c r="H3447" t="s">
        <v>8245</v>
      </c>
      <c r="I3447">
        <v>1441933459</v>
      </c>
      <c r="J3447">
        <v>1439341459</v>
      </c>
      <c r="K3447" t="b">
        <v>0</v>
      </c>
      <c r="L3447">
        <v>25</v>
      </c>
      <c r="M3447" t="b">
        <v>1</v>
      </c>
      <c r="N3447" t="s">
        <v>8301</v>
      </c>
      <c r="O3447">
        <f>ROUND(E3447/D3447*100,0)</f>
        <v>127</v>
      </c>
      <c r="P3447">
        <f>IFERROR(ROUND(E3447/L3447,2),"N/A")</f>
        <v>50.88</v>
      </c>
      <c r="Q3447" t="s">
        <v>8315</v>
      </c>
      <c r="R3447" t="s">
        <v>8316</v>
      </c>
    </row>
    <row r="3448" spans="1:18" ht="60" x14ac:dyDescent="0.25">
      <c r="A3448">
        <v>3541</v>
      </c>
      <c r="B3448" s="9" t="s">
        <v>3540</v>
      </c>
      <c r="C3448" s="3" t="s">
        <v>7651</v>
      </c>
      <c r="D3448" s="5">
        <v>1200</v>
      </c>
      <c r="E3448" s="7">
        <v>1260</v>
      </c>
      <c r="F3448" t="s">
        <v>8218</v>
      </c>
      <c r="G3448" t="s">
        <v>8224</v>
      </c>
      <c r="H3448" t="s">
        <v>8246</v>
      </c>
      <c r="I3448">
        <v>1441042275</v>
      </c>
      <c r="J3448">
        <v>1438882275</v>
      </c>
      <c r="K3448" t="b">
        <v>0</v>
      </c>
      <c r="L3448">
        <v>32</v>
      </c>
      <c r="M3448" t="b">
        <v>1</v>
      </c>
      <c r="N3448" t="s">
        <v>8269</v>
      </c>
      <c r="O3448">
        <f>ROUND(E3448/D3448*100,0)</f>
        <v>105</v>
      </c>
      <c r="P3448">
        <f>IFERROR(ROUND(E3448/L3448,2),"N/A")</f>
        <v>39.380000000000003</v>
      </c>
      <c r="Q3448" t="s">
        <v>8315</v>
      </c>
      <c r="R3448" t="s">
        <v>8317</v>
      </c>
    </row>
    <row r="3449" spans="1:18" ht="30" x14ac:dyDescent="0.25">
      <c r="A3449">
        <v>3692</v>
      </c>
      <c r="B3449" s="9" t="s">
        <v>3689</v>
      </c>
      <c r="C3449" s="3" t="s">
        <v>7802</v>
      </c>
      <c r="D3449" s="5">
        <v>1000</v>
      </c>
      <c r="E3449" s="7">
        <v>1260</v>
      </c>
      <c r="F3449" t="s">
        <v>8218</v>
      </c>
      <c r="G3449" t="s">
        <v>8223</v>
      </c>
      <c r="H3449" t="s">
        <v>8245</v>
      </c>
      <c r="I3449">
        <v>1411084800</v>
      </c>
      <c r="J3449">
        <v>1410304179</v>
      </c>
      <c r="K3449" t="b">
        <v>0</v>
      </c>
      <c r="L3449">
        <v>17</v>
      </c>
      <c r="M3449" t="b">
        <v>1</v>
      </c>
      <c r="N3449" t="s">
        <v>8269</v>
      </c>
      <c r="O3449">
        <f>ROUND(E3449/D3449*100,0)</f>
        <v>126</v>
      </c>
      <c r="P3449">
        <f>IFERROR(ROUND(E3449/L3449,2),"N/A")</f>
        <v>74.12</v>
      </c>
      <c r="Q3449" t="s">
        <v>8315</v>
      </c>
      <c r="R3449" t="s">
        <v>8317</v>
      </c>
    </row>
    <row r="3450" spans="1:18" ht="60" x14ac:dyDescent="0.25">
      <c r="A3450">
        <v>3323</v>
      </c>
      <c r="B3450" s="9" t="s">
        <v>3323</v>
      </c>
      <c r="C3450" s="3" t="s">
        <v>7433</v>
      </c>
      <c r="D3450" s="5">
        <v>1000</v>
      </c>
      <c r="E3450" s="7">
        <v>1259</v>
      </c>
      <c r="F3450" t="s">
        <v>8218</v>
      </c>
      <c r="G3450" t="s">
        <v>8224</v>
      </c>
      <c r="H3450" t="s">
        <v>8246</v>
      </c>
      <c r="I3450">
        <v>1474793208</v>
      </c>
      <c r="J3450">
        <v>1472201208</v>
      </c>
      <c r="K3450" t="b">
        <v>0</v>
      </c>
      <c r="L3450">
        <v>49</v>
      </c>
      <c r="M3450" t="b">
        <v>1</v>
      </c>
      <c r="N3450" t="s">
        <v>8269</v>
      </c>
      <c r="O3450">
        <f>ROUND(E3450/D3450*100,0)</f>
        <v>126</v>
      </c>
      <c r="P3450">
        <f>IFERROR(ROUND(E3450/L3450,2),"N/A")</f>
        <v>25.69</v>
      </c>
      <c r="Q3450" t="s">
        <v>8315</v>
      </c>
      <c r="R3450" t="s">
        <v>8317</v>
      </c>
    </row>
    <row r="3451" spans="1:18" ht="60" x14ac:dyDescent="0.25">
      <c r="A3451">
        <v>3832</v>
      </c>
      <c r="B3451" s="9" t="s">
        <v>3829</v>
      </c>
      <c r="C3451" s="3" t="s">
        <v>7941</v>
      </c>
      <c r="D3451" s="5">
        <v>1200</v>
      </c>
      <c r="E3451" s="7">
        <v>1256</v>
      </c>
      <c r="F3451" t="s">
        <v>8218</v>
      </c>
      <c r="G3451" t="s">
        <v>8223</v>
      </c>
      <c r="H3451" t="s">
        <v>8245</v>
      </c>
      <c r="I3451">
        <v>1455936335</v>
      </c>
      <c r="J3451">
        <v>1452048335</v>
      </c>
      <c r="K3451" t="b">
        <v>0</v>
      </c>
      <c r="L3451">
        <v>9</v>
      </c>
      <c r="M3451" t="b">
        <v>1</v>
      </c>
      <c r="N3451" t="s">
        <v>8269</v>
      </c>
      <c r="O3451">
        <f>ROUND(E3451/D3451*100,0)</f>
        <v>105</v>
      </c>
      <c r="P3451">
        <f>IFERROR(ROUND(E3451/L3451,2),"N/A")</f>
        <v>139.56</v>
      </c>
      <c r="Q3451" t="s">
        <v>8315</v>
      </c>
      <c r="R3451" t="s">
        <v>8317</v>
      </c>
    </row>
    <row r="3452" spans="1:18" ht="45" x14ac:dyDescent="0.25">
      <c r="A3452">
        <v>3226</v>
      </c>
      <c r="B3452" s="9" t="s">
        <v>3226</v>
      </c>
      <c r="C3452" s="3" t="s">
        <v>7336</v>
      </c>
      <c r="D3452" s="5">
        <v>1200</v>
      </c>
      <c r="E3452" s="7">
        <v>1250</v>
      </c>
      <c r="F3452" t="s">
        <v>8218</v>
      </c>
      <c r="G3452" t="s">
        <v>8224</v>
      </c>
      <c r="H3452" t="s">
        <v>8246</v>
      </c>
      <c r="I3452">
        <v>1446213612</v>
      </c>
      <c r="J3452">
        <v>1443621612</v>
      </c>
      <c r="K3452" t="b">
        <v>1</v>
      </c>
      <c r="L3452">
        <v>21</v>
      </c>
      <c r="M3452" t="b">
        <v>1</v>
      </c>
      <c r="N3452" t="s">
        <v>8269</v>
      </c>
      <c r="O3452">
        <f>ROUND(E3452/D3452*100,0)</f>
        <v>104</v>
      </c>
      <c r="P3452">
        <f>IFERROR(ROUND(E3452/L3452,2),"N/A")</f>
        <v>59.52</v>
      </c>
      <c r="Q3452" t="s">
        <v>8315</v>
      </c>
      <c r="R3452" t="s">
        <v>8317</v>
      </c>
    </row>
    <row r="3453" spans="1:18" ht="45" x14ac:dyDescent="0.25">
      <c r="A3453">
        <v>3613</v>
      </c>
      <c r="B3453" s="9" t="s">
        <v>3612</v>
      </c>
      <c r="C3453" s="3" t="s">
        <v>7723</v>
      </c>
      <c r="D3453" s="5">
        <v>1250</v>
      </c>
      <c r="E3453" s="7">
        <v>1250</v>
      </c>
      <c r="F3453" t="s">
        <v>8218</v>
      </c>
      <c r="G3453" t="s">
        <v>8223</v>
      </c>
      <c r="H3453" t="s">
        <v>8245</v>
      </c>
      <c r="I3453">
        <v>1403964574</v>
      </c>
      <c r="J3453">
        <v>1401372574</v>
      </c>
      <c r="K3453" t="b">
        <v>0</v>
      </c>
      <c r="L3453">
        <v>20</v>
      </c>
      <c r="M3453" t="b">
        <v>1</v>
      </c>
      <c r="N3453" t="s">
        <v>8269</v>
      </c>
      <c r="O3453">
        <f>ROUND(E3453/D3453*100,0)</f>
        <v>100</v>
      </c>
      <c r="P3453">
        <f>IFERROR(ROUND(E3453/L3453,2),"N/A")</f>
        <v>62.5</v>
      </c>
      <c r="Q3453" t="s">
        <v>8315</v>
      </c>
      <c r="R3453" t="s">
        <v>8317</v>
      </c>
    </row>
    <row r="3454" spans="1:18" ht="45" x14ac:dyDescent="0.25">
      <c r="A3454">
        <v>3716</v>
      </c>
      <c r="B3454" s="9" t="s">
        <v>3713</v>
      </c>
      <c r="C3454" s="3" t="s">
        <v>7826</v>
      </c>
      <c r="D3454" s="5">
        <v>800</v>
      </c>
      <c r="E3454" s="7">
        <v>1246</v>
      </c>
      <c r="F3454" t="s">
        <v>8218</v>
      </c>
      <c r="G3454" t="s">
        <v>8223</v>
      </c>
      <c r="H3454" t="s">
        <v>8245</v>
      </c>
      <c r="I3454">
        <v>1453411109</v>
      </c>
      <c r="J3454">
        <v>1450819109</v>
      </c>
      <c r="K3454" t="b">
        <v>0</v>
      </c>
      <c r="L3454">
        <v>24</v>
      </c>
      <c r="M3454" t="b">
        <v>1</v>
      </c>
      <c r="N3454" t="s">
        <v>8269</v>
      </c>
      <c r="O3454">
        <f>ROUND(E3454/D3454*100,0)</f>
        <v>156</v>
      </c>
      <c r="P3454">
        <f>IFERROR(ROUND(E3454/L3454,2),"N/A")</f>
        <v>51.92</v>
      </c>
      <c r="Q3454" t="s">
        <v>8315</v>
      </c>
      <c r="R3454" t="s">
        <v>8317</v>
      </c>
    </row>
    <row r="3455" spans="1:18" ht="45" x14ac:dyDescent="0.25">
      <c r="A3455">
        <v>3399</v>
      </c>
      <c r="B3455" s="9" t="s">
        <v>3398</v>
      </c>
      <c r="C3455" s="3" t="s">
        <v>7509</v>
      </c>
      <c r="D3455" s="5">
        <v>1200</v>
      </c>
      <c r="E3455" s="7">
        <v>1245</v>
      </c>
      <c r="F3455" t="s">
        <v>8218</v>
      </c>
      <c r="G3455" t="s">
        <v>8224</v>
      </c>
      <c r="H3455" t="s">
        <v>8246</v>
      </c>
      <c r="I3455">
        <v>1424556325</v>
      </c>
      <c r="J3455">
        <v>1421964325</v>
      </c>
      <c r="K3455" t="b">
        <v>0</v>
      </c>
      <c r="L3455">
        <v>46</v>
      </c>
      <c r="M3455" t="b">
        <v>1</v>
      </c>
      <c r="N3455" t="s">
        <v>8269</v>
      </c>
      <c r="O3455">
        <f>ROUND(E3455/D3455*100,0)</f>
        <v>104</v>
      </c>
      <c r="P3455">
        <f>IFERROR(ROUND(E3455/L3455,2),"N/A")</f>
        <v>27.07</v>
      </c>
      <c r="Q3455" t="s">
        <v>8315</v>
      </c>
      <c r="R3455" t="s">
        <v>8317</v>
      </c>
    </row>
    <row r="3456" spans="1:18" ht="60" x14ac:dyDescent="0.25">
      <c r="A3456">
        <v>3877</v>
      </c>
      <c r="B3456" s="9" t="s">
        <v>3874</v>
      </c>
      <c r="C3456" s="3" t="s">
        <v>7986</v>
      </c>
      <c r="D3456" s="5">
        <v>25000</v>
      </c>
      <c r="E3456" s="7">
        <v>1241</v>
      </c>
      <c r="F3456" t="s">
        <v>8219</v>
      </c>
      <c r="G3456" t="s">
        <v>8223</v>
      </c>
      <c r="H3456" t="s">
        <v>8245</v>
      </c>
      <c r="I3456">
        <v>1481213752</v>
      </c>
      <c r="J3456">
        <v>1478621752</v>
      </c>
      <c r="K3456" t="b">
        <v>0</v>
      </c>
      <c r="L3456">
        <v>14</v>
      </c>
      <c r="M3456" t="b">
        <v>0</v>
      </c>
      <c r="N3456" t="s">
        <v>8303</v>
      </c>
      <c r="O3456">
        <f>ROUND(E3456/D3456*100,0)</f>
        <v>5</v>
      </c>
      <c r="P3456">
        <f>IFERROR(ROUND(E3456/L3456,2),"N/A")</f>
        <v>88.64</v>
      </c>
      <c r="Q3456" t="s">
        <v>8315</v>
      </c>
      <c r="R3456" t="s">
        <v>8318</v>
      </c>
    </row>
    <row r="3457" spans="1:18" ht="60" x14ac:dyDescent="0.25">
      <c r="A3457">
        <v>3591</v>
      </c>
      <c r="B3457" s="9" t="s">
        <v>3590</v>
      </c>
      <c r="C3457" s="3" t="s">
        <v>7701</v>
      </c>
      <c r="D3457" s="5">
        <v>700</v>
      </c>
      <c r="E3457" s="7">
        <v>1225</v>
      </c>
      <c r="F3457" t="s">
        <v>8218</v>
      </c>
      <c r="G3457" t="s">
        <v>8223</v>
      </c>
      <c r="H3457" t="s">
        <v>8245</v>
      </c>
      <c r="I3457">
        <v>1422075540</v>
      </c>
      <c r="J3457">
        <v>1419979544</v>
      </c>
      <c r="K3457" t="b">
        <v>0</v>
      </c>
      <c r="L3457">
        <v>18</v>
      </c>
      <c r="M3457" t="b">
        <v>1</v>
      </c>
      <c r="N3457" t="s">
        <v>8269</v>
      </c>
      <c r="O3457">
        <f>ROUND(E3457/D3457*100,0)</f>
        <v>175</v>
      </c>
      <c r="P3457">
        <f>IFERROR(ROUND(E3457/L3457,2),"N/A")</f>
        <v>68.06</v>
      </c>
      <c r="Q3457" t="s">
        <v>8315</v>
      </c>
      <c r="R3457" t="s">
        <v>8317</v>
      </c>
    </row>
    <row r="3458" spans="1:18" ht="45" x14ac:dyDescent="0.25">
      <c r="A3458">
        <v>3981</v>
      </c>
      <c r="B3458" s="9" t="s">
        <v>3358</v>
      </c>
      <c r="C3458" s="3" t="s">
        <v>7469</v>
      </c>
      <c r="D3458" s="5">
        <v>30000</v>
      </c>
      <c r="E3458" s="7">
        <v>1225</v>
      </c>
      <c r="F3458" t="s">
        <v>8220</v>
      </c>
      <c r="G3458" t="s">
        <v>8223</v>
      </c>
      <c r="H3458" t="s">
        <v>8245</v>
      </c>
      <c r="I3458">
        <v>1468729149</v>
      </c>
      <c r="J3458">
        <v>1463545149</v>
      </c>
      <c r="K3458" t="b">
        <v>0</v>
      </c>
      <c r="L3458">
        <v>7</v>
      </c>
      <c r="M3458" t="b">
        <v>0</v>
      </c>
      <c r="N3458" t="s">
        <v>8269</v>
      </c>
      <c r="O3458">
        <f>ROUND(E3458/D3458*100,0)</f>
        <v>4</v>
      </c>
      <c r="P3458">
        <f>IFERROR(ROUND(E3458/L3458,2),"N/A")</f>
        <v>175</v>
      </c>
      <c r="Q3458" t="s">
        <v>8315</v>
      </c>
      <c r="R3458" t="s">
        <v>8317</v>
      </c>
    </row>
    <row r="3459" spans="1:18" ht="60" x14ac:dyDescent="0.25">
      <c r="A3459">
        <v>3165</v>
      </c>
      <c r="B3459" s="9" t="s">
        <v>3165</v>
      </c>
      <c r="C3459" s="3" t="s">
        <v>7275</v>
      </c>
      <c r="D3459" s="5">
        <v>750</v>
      </c>
      <c r="E3459" s="7">
        <v>1220</v>
      </c>
      <c r="F3459" t="s">
        <v>8218</v>
      </c>
      <c r="G3459" t="s">
        <v>8223</v>
      </c>
      <c r="H3459" t="s">
        <v>8245</v>
      </c>
      <c r="I3459">
        <v>1304395140</v>
      </c>
      <c r="J3459">
        <v>1302493760</v>
      </c>
      <c r="K3459" t="b">
        <v>1</v>
      </c>
      <c r="L3459">
        <v>21</v>
      </c>
      <c r="M3459" t="b">
        <v>1</v>
      </c>
      <c r="N3459" t="s">
        <v>8269</v>
      </c>
      <c r="O3459">
        <f>ROUND(E3459/D3459*100,0)</f>
        <v>163</v>
      </c>
      <c r="P3459">
        <f>IFERROR(ROUND(E3459/L3459,2),"N/A")</f>
        <v>58.1</v>
      </c>
      <c r="Q3459" t="s">
        <v>8315</v>
      </c>
      <c r="R3459" t="s">
        <v>8317</v>
      </c>
    </row>
    <row r="3460" spans="1:18" ht="60" x14ac:dyDescent="0.25">
      <c r="A3460">
        <v>2962</v>
      </c>
      <c r="B3460" s="9" t="s">
        <v>2962</v>
      </c>
      <c r="C3460" s="3" t="s">
        <v>7072</v>
      </c>
      <c r="D3460" s="5">
        <v>1000</v>
      </c>
      <c r="E3460" s="7">
        <v>1218</v>
      </c>
      <c r="F3460" t="s">
        <v>8218</v>
      </c>
      <c r="G3460" t="s">
        <v>8223</v>
      </c>
      <c r="H3460" t="s">
        <v>8245</v>
      </c>
      <c r="I3460">
        <v>1425193140</v>
      </c>
      <c r="J3460">
        <v>1422769906</v>
      </c>
      <c r="K3460" t="b">
        <v>0</v>
      </c>
      <c r="L3460">
        <v>20</v>
      </c>
      <c r="M3460" t="b">
        <v>1</v>
      </c>
      <c r="N3460" t="s">
        <v>8269</v>
      </c>
      <c r="O3460">
        <f>ROUND(E3460/D3460*100,0)</f>
        <v>122</v>
      </c>
      <c r="P3460">
        <f>IFERROR(ROUND(E3460/L3460,2),"N/A")</f>
        <v>60.9</v>
      </c>
      <c r="Q3460" t="s">
        <v>8315</v>
      </c>
      <c r="R3460" t="s">
        <v>8317</v>
      </c>
    </row>
    <row r="3461" spans="1:18" ht="60" x14ac:dyDescent="0.25">
      <c r="A3461">
        <v>3537</v>
      </c>
      <c r="B3461" s="9" t="s">
        <v>3536</v>
      </c>
      <c r="C3461" s="3" t="s">
        <v>7647</v>
      </c>
      <c r="D3461" s="5">
        <v>675</v>
      </c>
      <c r="E3461" s="7">
        <v>1218</v>
      </c>
      <c r="F3461" t="s">
        <v>8218</v>
      </c>
      <c r="G3461" t="s">
        <v>8228</v>
      </c>
      <c r="H3461" t="s">
        <v>8250</v>
      </c>
      <c r="I3461">
        <v>1416211140</v>
      </c>
      <c r="J3461">
        <v>1413016216</v>
      </c>
      <c r="K3461" t="b">
        <v>0</v>
      </c>
      <c r="L3461">
        <v>28</v>
      </c>
      <c r="M3461" t="b">
        <v>1</v>
      </c>
      <c r="N3461" t="s">
        <v>8269</v>
      </c>
      <c r="O3461">
        <f>ROUND(E3461/D3461*100,0)</f>
        <v>180</v>
      </c>
      <c r="P3461">
        <f>IFERROR(ROUND(E3461/L3461,2),"N/A")</f>
        <v>43.5</v>
      </c>
      <c r="Q3461" t="s">
        <v>8315</v>
      </c>
      <c r="R3461" t="s">
        <v>8317</v>
      </c>
    </row>
    <row r="3462" spans="1:18" ht="60" x14ac:dyDescent="0.25">
      <c r="A3462">
        <v>3458</v>
      </c>
      <c r="B3462" s="9" t="s">
        <v>3457</v>
      </c>
      <c r="C3462" s="3" t="s">
        <v>7568</v>
      </c>
      <c r="D3462" s="5">
        <v>978</v>
      </c>
      <c r="E3462" s="7">
        <v>1216</v>
      </c>
      <c r="F3462" t="s">
        <v>8218</v>
      </c>
      <c r="G3462" t="s">
        <v>8223</v>
      </c>
      <c r="H3462" t="s">
        <v>8245</v>
      </c>
      <c r="I3462">
        <v>1422937620</v>
      </c>
      <c r="J3462">
        <v>1420606303</v>
      </c>
      <c r="K3462" t="b">
        <v>0</v>
      </c>
      <c r="L3462">
        <v>27</v>
      </c>
      <c r="M3462" t="b">
        <v>1</v>
      </c>
      <c r="N3462" t="s">
        <v>8269</v>
      </c>
      <c r="O3462">
        <f>ROUND(E3462/D3462*100,0)</f>
        <v>124</v>
      </c>
      <c r="P3462">
        <f>IFERROR(ROUND(E3462/L3462,2),"N/A")</f>
        <v>45.04</v>
      </c>
      <c r="Q3462" t="s">
        <v>8315</v>
      </c>
      <c r="R3462" t="s">
        <v>8317</v>
      </c>
    </row>
    <row r="3463" spans="1:18" ht="60" x14ac:dyDescent="0.25">
      <c r="A3463">
        <v>1296</v>
      </c>
      <c r="B3463" s="9" t="s">
        <v>1297</v>
      </c>
      <c r="C3463" s="3" t="s">
        <v>5406</v>
      </c>
      <c r="D3463" s="5">
        <v>850</v>
      </c>
      <c r="E3463" s="7">
        <v>1200</v>
      </c>
      <c r="F3463" t="s">
        <v>8218</v>
      </c>
      <c r="G3463" t="s">
        <v>8224</v>
      </c>
      <c r="H3463" t="s">
        <v>8246</v>
      </c>
      <c r="I3463">
        <v>1457914373</v>
      </c>
      <c r="J3463">
        <v>1456189973</v>
      </c>
      <c r="K3463" t="b">
        <v>0</v>
      </c>
      <c r="L3463">
        <v>23</v>
      </c>
      <c r="M3463" t="b">
        <v>1</v>
      </c>
      <c r="N3463" t="s">
        <v>8269</v>
      </c>
      <c r="O3463">
        <f>ROUND(E3463/D3463*100,0)</f>
        <v>141</v>
      </c>
      <c r="P3463">
        <f>IFERROR(ROUND(E3463/L3463,2),"N/A")</f>
        <v>52.17</v>
      </c>
      <c r="Q3463" t="s">
        <v>8315</v>
      </c>
      <c r="R3463" t="s">
        <v>8317</v>
      </c>
    </row>
    <row r="3464" spans="1:18" ht="45" x14ac:dyDescent="0.25">
      <c r="A3464">
        <v>2782</v>
      </c>
      <c r="B3464" s="9" t="s">
        <v>2782</v>
      </c>
      <c r="C3464" s="3" t="s">
        <v>6892</v>
      </c>
      <c r="D3464" s="5">
        <v>1000</v>
      </c>
      <c r="E3464" s="7">
        <v>1200</v>
      </c>
      <c r="F3464" t="s">
        <v>8218</v>
      </c>
      <c r="G3464" t="s">
        <v>8223</v>
      </c>
      <c r="H3464" t="s">
        <v>8245</v>
      </c>
      <c r="I3464">
        <v>1424149140</v>
      </c>
      <c r="J3464">
        <v>1421964718</v>
      </c>
      <c r="K3464" t="b">
        <v>0</v>
      </c>
      <c r="L3464">
        <v>18</v>
      </c>
      <c r="M3464" t="b">
        <v>1</v>
      </c>
      <c r="N3464" t="s">
        <v>8269</v>
      </c>
      <c r="O3464">
        <f>ROUND(E3464/D3464*100,0)</f>
        <v>120</v>
      </c>
      <c r="P3464">
        <f>IFERROR(ROUND(E3464/L3464,2),"N/A")</f>
        <v>66.67</v>
      </c>
      <c r="Q3464" t="s">
        <v>8315</v>
      </c>
      <c r="R3464" t="s">
        <v>8317</v>
      </c>
    </row>
    <row r="3465" spans="1:18" ht="45" x14ac:dyDescent="0.25">
      <c r="A3465">
        <v>3343</v>
      </c>
      <c r="B3465" s="9" t="s">
        <v>3343</v>
      </c>
      <c r="C3465" s="3" t="s">
        <v>7453</v>
      </c>
      <c r="D3465" s="5">
        <v>700</v>
      </c>
      <c r="E3465" s="7">
        <v>1200</v>
      </c>
      <c r="F3465" t="s">
        <v>8218</v>
      </c>
      <c r="G3465" t="s">
        <v>8224</v>
      </c>
      <c r="H3465" t="s">
        <v>8246</v>
      </c>
      <c r="I3465">
        <v>1460553480</v>
      </c>
      <c r="J3465">
        <v>1458770384</v>
      </c>
      <c r="K3465" t="b">
        <v>0</v>
      </c>
      <c r="L3465">
        <v>23</v>
      </c>
      <c r="M3465" t="b">
        <v>1</v>
      </c>
      <c r="N3465" t="s">
        <v>8269</v>
      </c>
      <c r="O3465">
        <f>ROUND(E3465/D3465*100,0)</f>
        <v>171</v>
      </c>
      <c r="P3465">
        <f>IFERROR(ROUND(E3465/L3465,2),"N/A")</f>
        <v>52.17</v>
      </c>
      <c r="Q3465" t="s">
        <v>8315</v>
      </c>
      <c r="R3465" t="s">
        <v>8317</v>
      </c>
    </row>
    <row r="3466" spans="1:18" ht="30" x14ac:dyDescent="0.25">
      <c r="A3466">
        <v>3666</v>
      </c>
      <c r="B3466" s="9" t="s">
        <v>3663</v>
      </c>
      <c r="C3466" s="3" t="s">
        <v>7776</v>
      </c>
      <c r="D3466" s="5">
        <v>1200</v>
      </c>
      <c r="E3466" s="7">
        <v>1200</v>
      </c>
      <c r="F3466" t="s">
        <v>8218</v>
      </c>
      <c r="G3466" t="s">
        <v>8223</v>
      </c>
      <c r="H3466" t="s">
        <v>8245</v>
      </c>
      <c r="I3466">
        <v>1406185200</v>
      </c>
      <c r="J3466">
        <v>1404337382</v>
      </c>
      <c r="K3466" t="b">
        <v>0</v>
      </c>
      <c r="L3466">
        <v>38</v>
      </c>
      <c r="M3466" t="b">
        <v>1</v>
      </c>
      <c r="N3466" t="s">
        <v>8269</v>
      </c>
      <c r="O3466">
        <f>ROUND(E3466/D3466*100,0)</f>
        <v>100</v>
      </c>
      <c r="P3466">
        <f>IFERROR(ROUND(E3466/L3466,2),"N/A")</f>
        <v>31.58</v>
      </c>
      <c r="Q3466" t="s">
        <v>8315</v>
      </c>
      <c r="R3466" t="s">
        <v>8317</v>
      </c>
    </row>
    <row r="3467" spans="1:18" ht="60" x14ac:dyDescent="0.25">
      <c r="A3467">
        <v>2787</v>
      </c>
      <c r="B3467" s="9" t="s">
        <v>2787</v>
      </c>
      <c r="C3467" s="3" t="s">
        <v>6897</v>
      </c>
      <c r="D3467" s="5">
        <v>1000</v>
      </c>
      <c r="E3467" s="7">
        <v>1197</v>
      </c>
      <c r="F3467" t="s">
        <v>8218</v>
      </c>
      <c r="G3467" t="s">
        <v>8223</v>
      </c>
      <c r="H3467" t="s">
        <v>8245</v>
      </c>
      <c r="I3467">
        <v>1405658752</v>
      </c>
      <c r="J3467">
        <v>1403066752</v>
      </c>
      <c r="K3467" t="b">
        <v>0</v>
      </c>
      <c r="L3467">
        <v>38</v>
      </c>
      <c r="M3467" t="b">
        <v>1</v>
      </c>
      <c r="N3467" t="s">
        <v>8269</v>
      </c>
      <c r="O3467">
        <f>ROUND(E3467/D3467*100,0)</f>
        <v>120</v>
      </c>
      <c r="P3467">
        <f>IFERROR(ROUND(E3467/L3467,2),"N/A")</f>
        <v>31.5</v>
      </c>
      <c r="Q3467" t="s">
        <v>8315</v>
      </c>
      <c r="R3467" t="s">
        <v>8317</v>
      </c>
    </row>
    <row r="3468" spans="1:18" ht="45" x14ac:dyDescent="0.25">
      <c r="A3468">
        <v>3718</v>
      </c>
      <c r="B3468" s="9" t="s">
        <v>3715</v>
      </c>
      <c r="C3468" s="3" t="s">
        <v>7828</v>
      </c>
      <c r="D3468" s="5">
        <v>500</v>
      </c>
      <c r="E3468" s="7">
        <v>1197</v>
      </c>
      <c r="F3468" t="s">
        <v>8218</v>
      </c>
      <c r="G3468" t="s">
        <v>8224</v>
      </c>
      <c r="H3468" t="s">
        <v>8246</v>
      </c>
      <c r="I3468">
        <v>1425057075</v>
      </c>
      <c r="J3468">
        <v>1422465075</v>
      </c>
      <c r="K3468" t="b">
        <v>0</v>
      </c>
      <c r="L3468">
        <v>46</v>
      </c>
      <c r="M3468" t="b">
        <v>1</v>
      </c>
      <c r="N3468" t="s">
        <v>8269</v>
      </c>
      <c r="O3468">
        <f>ROUND(E3468/D3468*100,0)</f>
        <v>239</v>
      </c>
      <c r="P3468">
        <f>IFERROR(ROUND(E3468/L3468,2),"N/A")</f>
        <v>26.02</v>
      </c>
      <c r="Q3468" t="s">
        <v>8315</v>
      </c>
      <c r="R3468" t="s">
        <v>8317</v>
      </c>
    </row>
    <row r="3469" spans="1:18" ht="60" x14ac:dyDescent="0.25">
      <c r="A3469">
        <v>3104</v>
      </c>
      <c r="B3469" s="9" t="s">
        <v>3104</v>
      </c>
      <c r="C3469" s="3" t="s">
        <v>7214</v>
      </c>
      <c r="D3469" s="5">
        <v>4000</v>
      </c>
      <c r="E3469" s="7">
        <v>1185</v>
      </c>
      <c r="F3469" t="s">
        <v>8220</v>
      </c>
      <c r="G3469" t="s">
        <v>8225</v>
      </c>
      <c r="H3469" t="s">
        <v>8247</v>
      </c>
      <c r="I3469">
        <v>1422928800</v>
      </c>
      <c r="J3469">
        <v>1420235311</v>
      </c>
      <c r="K3469" t="b">
        <v>0</v>
      </c>
      <c r="L3469">
        <v>5</v>
      </c>
      <c r="M3469" t="b">
        <v>0</v>
      </c>
      <c r="N3469" t="s">
        <v>8301</v>
      </c>
      <c r="O3469">
        <f>ROUND(E3469/D3469*100,0)</f>
        <v>30</v>
      </c>
      <c r="P3469">
        <f>IFERROR(ROUND(E3469/L3469,2),"N/A")</f>
        <v>237</v>
      </c>
      <c r="Q3469" t="s">
        <v>8315</v>
      </c>
      <c r="R3469" t="s">
        <v>8316</v>
      </c>
    </row>
    <row r="3470" spans="1:18" ht="45" x14ac:dyDescent="0.25">
      <c r="A3470">
        <v>3596</v>
      </c>
      <c r="B3470" s="9" t="s">
        <v>3595</v>
      </c>
      <c r="C3470" s="3" t="s">
        <v>7706</v>
      </c>
      <c r="D3470" s="5">
        <v>1100</v>
      </c>
      <c r="E3470" s="7">
        <v>1185</v>
      </c>
      <c r="F3470" t="s">
        <v>8218</v>
      </c>
      <c r="G3470" t="s">
        <v>8228</v>
      </c>
      <c r="H3470" t="s">
        <v>8250</v>
      </c>
      <c r="I3470">
        <v>1409072982</v>
      </c>
      <c r="J3470">
        <v>1407258582</v>
      </c>
      <c r="K3470" t="b">
        <v>0</v>
      </c>
      <c r="L3470">
        <v>15</v>
      </c>
      <c r="M3470" t="b">
        <v>1</v>
      </c>
      <c r="N3470" t="s">
        <v>8269</v>
      </c>
      <c r="O3470">
        <f>ROUND(E3470/D3470*100,0)</f>
        <v>108</v>
      </c>
      <c r="P3470">
        <f>IFERROR(ROUND(E3470/L3470,2),"N/A")</f>
        <v>79</v>
      </c>
      <c r="Q3470" t="s">
        <v>8315</v>
      </c>
      <c r="R3470" t="s">
        <v>8317</v>
      </c>
    </row>
    <row r="3471" spans="1:18" ht="45" x14ac:dyDescent="0.25">
      <c r="A3471">
        <v>3092</v>
      </c>
      <c r="B3471" s="9" t="s">
        <v>3092</v>
      </c>
      <c r="C3471" s="3" t="s">
        <v>7202</v>
      </c>
      <c r="D3471" s="5">
        <v>100000</v>
      </c>
      <c r="E3471" s="7">
        <v>1183.19</v>
      </c>
      <c r="F3471" t="s">
        <v>8220</v>
      </c>
      <c r="G3471" t="s">
        <v>8223</v>
      </c>
      <c r="H3471" t="s">
        <v>8245</v>
      </c>
      <c r="I3471">
        <v>1444946400</v>
      </c>
      <c r="J3471">
        <v>1441723912</v>
      </c>
      <c r="K3471" t="b">
        <v>0</v>
      </c>
      <c r="L3471">
        <v>21</v>
      </c>
      <c r="M3471" t="b">
        <v>0</v>
      </c>
      <c r="N3471" t="s">
        <v>8301</v>
      </c>
      <c r="O3471">
        <f>ROUND(E3471/D3471*100,0)</f>
        <v>1</v>
      </c>
      <c r="P3471">
        <f>IFERROR(ROUND(E3471/L3471,2),"N/A")</f>
        <v>56.34</v>
      </c>
      <c r="Q3471" t="s">
        <v>8315</v>
      </c>
      <c r="R3471" t="s">
        <v>8316</v>
      </c>
    </row>
    <row r="3472" spans="1:18" ht="60" x14ac:dyDescent="0.25">
      <c r="A3472">
        <v>3565</v>
      </c>
      <c r="B3472" s="9" t="s">
        <v>3564</v>
      </c>
      <c r="C3472" s="3" t="s">
        <v>7675</v>
      </c>
      <c r="D3472" s="5">
        <v>900</v>
      </c>
      <c r="E3472" s="7">
        <v>1175</v>
      </c>
      <c r="F3472" t="s">
        <v>8218</v>
      </c>
      <c r="G3472" t="s">
        <v>8223</v>
      </c>
      <c r="H3472" t="s">
        <v>8245</v>
      </c>
      <c r="I3472">
        <v>1420048208</v>
      </c>
      <c r="J3472">
        <v>1417456208</v>
      </c>
      <c r="K3472" t="b">
        <v>0</v>
      </c>
      <c r="L3472">
        <v>12</v>
      </c>
      <c r="M3472" t="b">
        <v>1</v>
      </c>
      <c r="N3472" t="s">
        <v>8269</v>
      </c>
      <c r="O3472">
        <f>ROUND(E3472/D3472*100,0)</f>
        <v>131</v>
      </c>
      <c r="P3472">
        <f>IFERROR(ROUND(E3472/L3472,2),"N/A")</f>
        <v>97.92</v>
      </c>
      <c r="Q3472" t="s">
        <v>8315</v>
      </c>
      <c r="R3472" t="s">
        <v>8317</v>
      </c>
    </row>
    <row r="3473" spans="1:18" ht="45" x14ac:dyDescent="0.25">
      <c r="A3473">
        <v>3329</v>
      </c>
      <c r="B3473" s="9" t="s">
        <v>3329</v>
      </c>
      <c r="C3473" s="3" t="s">
        <v>7439</v>
      </c>
      <c r="D3473" s="5">
        <v>1000</v>
      </c>
      <c r="E3473" s="7">
        <v>1168</v>
      </c>
      <c r="F3473" t="s">
        <v>8218</v>
      </c>
      <c r="G3473" t="s">
        <v>8224</v>
      </c>
      <c r="H3473" t="s">
        <v>8246</v>
      </c>
      <c r="I3473">
        <v>1406502000</v>
      </c>
      <c r="J3473">
        <v>1405583108</v>
      </c>
      <c r="K3473" t="b">
        <v>0</v>
      </c>
      <c r="L3473">
        <v>26</v>
      </c>
      <c r="M3473" t="b">
        <v>1</v>
      </c>
      <c r="N3473" t="s">
        <v>8269</v>
      </c>
      <c r="O3473">
        <f>ROUND(E3473/D3473*100,0)</f>
        <v>117</v>
      </c>
      <c r="P3473">
        <f>IFERROR(ROUND(E3473/L3473,2),"N/A")</f>
        <v>44.92</v>
      </c>
      <c r="Q3473" t="s">
        <v>8315</v>
      </c>
      <c r="R3473" t="s">
        <v>8317</v>
      </c>
    </row>
    <row r="3474" spans="1:18" ht="45" x14ac:dyDescent="0.25">
      <c r="A3474">
        <v>3999</v>
      </c>
      <c r="B3474" s="9" t="s">
        <v>3995</v>
      </c>
      <c r="C3474" s="3" t="s">
        <v>8105</v>
      </c>
      <c r="D3474" s="5">
        <v>7000</v>
      </c>
      <c r="E3474" s="7">
        <v>1156</v>
      </c>
      <c r="F3474" t="s">
        <v>8220</v>
      </c>
      <c r="G3474" t="s">
        <v>8223</v>
      </c>
      <c r="H3474" t="s">
        <v>8245</v>
      </c>
      <c r="I3474">
        <v>1409514709</v>
      </c>
      <c r="J3474">
        <v>1406058798</v>
      </c>
      <c r="K3474" t="b">
        <v>0</v>
      </c>
      <c r="L3474">
        <v>14</v>
      </c>
      <c r="M3474" t="b">
        <v>0</v>
      </c>
      <c r="N3474" t="s">
        <v>8269</v>
      </c>
      <c r="O3474">
        <f>ROUND(E3474/D3474*100,0)</f>
        <v>17</v>
      </c>
      <c r="P3474">
        <f>IFERROR(ROUND(E3474/L3474,2),"N/A")</f>
        <v>82.57</v>
      </c>
      <c r="Q3474" t="s">
        <v>8315</v>
      </c>
      <c r="R3474" t="s">
        <v>8317</v>
      </c>
    </row>
    <row r="3475" spans="1:18" ht="60" x14ac:dyDescent="0.25">
      <c r="A3475">
        <v>2804</v>
      </c>
      <c r="B3475" s="9" t="s">
        <v>2804</v>
      </c>
      <c r="C3475" s="3" t="s">
        <v>6914</v>
      </c>
      <c r="D3475" s="5">
        <v>1000</v>
      </c>
      <c r="E3475" s="7">
        <v>1150</v>
      </c>
      <c r="F3475" t="s">
        <v>8218</v>
      </c>
      <c r="G3475" t="s">
        <v>8224</v>
      </c>
      <c r="H3475" t="s">
        <v>8246</v>
      </c>
      <c r="I3475">
        <v>1411987990</v>
      </c>
      <c r="J3475">
        <v>1409395990</v>
      </c>
      <c r="K3475" t="b">
        <v>0</v>
      </c>
      <c r="L3475">
        <v>23</v>
      </c>
      <c r="M3475" t="b">
        <v>1</v>
      </c>
      <c r="N3475" t="s">
        <v>8269</v>
      </c>
      <c r="O3475">
        <f>ROUND(E3475/D3475*100,0)</f>
        <v>115</v>
      </c>
      <c r="P3475">
        <f>IFERROR(ROUND(E3475/L3475,2),"N/A")</f>
        <v>50</v>
      </c>
      <c r="Q3475" t="s">
        <v>8315</v>
      </c>
      <c r="R3475" t="s">
        <v>8317</v>
      </c>
    </row>
    <row r="3476" spans="1:18" ht="60" x14ac:dyDescent="0.25">
      <c r="A3476">
        <v>3784</v>
      </c>
      <c r="B3476" s="9" t="s">
        <v>3781</v>
      </c>
      <c r="C3476" s="3" t="s">
        <v>7894</v>
      </c>
      <c r="D3476" s="5">
        <v>1000</v>
      </c>
      <c r="E3476" s="7">
        <v>1150</v>
      </c>
      <c r="F3476" t="s">
        <v>8218</v>
      </c>
      <c r="G3476" t="s">
        <v>8228</v>
      </c>
      <c r="H3476" t="s">
        <v>8250</v>
      </c>
      <c r="I3476">
        <v>1468193532</v>
      </c>
      <c r="J3476">
        <v>1465601532</v>
      </c>
      <c r="K3476" t="b">
        <v>0</v>
      </c>
      <c r="L3476">
        <v>10</v>
      </c>
      <c r="M3476" t="b">
        <v>1</v>
      </c>
      <c r="N3476" t="s">
        <v>8303</v>
      </c>
      <c r="O3476">
        <f>ROUND(E3476/D3476*100,0)</f>
        <v>115</v>
      </c>
      <c r="P3476">
        <f>IFERROR(ROUND(E3476/L3476,2),"N/A")</f>
        <v>115</v>
      </c>
      <c r="Q3476" t="s">
        <v>8315</v>
      </c>
      <c r="R3476" t="s">
        <v>8318</v>
      </c>
    </row>
    <row r="3477" spans="1:18" ht="60" x14ac:dyDescent="0.25">
      <c r="A3477">
        <v>2704</v>
      </c>
      <c r="B3477" s="9" t="s">
        <v>2704</v>
      </c>
      <c r="C3477" s="3" t="s">
        <v>6814</v>
      </c>
      <c r="D3477" s="5">
        <v>19000</v>
      </c>
      <c r="E3477" s="7">
        <v>1145</v>
      </c>
      <c r="F3477" t="s">
        <v>8221</v>
      </c>
      <c r="G3477" t="s">
        <v>8223</v>
      </c>
      <c r="H3477" t="s">
        <v>8245</v>
      </c>
      <c r="I3477">
        <v>1491421314</v>
      </c>
      <c r="J3477">
        <v>1487709714</v>
      </c>
      <c r="K3477" t="b">
        <v>0</v>
      </c>
      <c r="L3477">
        <v>7</v>
      </c>
      <c r="M3477" t="b">
        <v>0</v>
      </c>
      <c r="N3477" t="s">
        <v>8301</v>
      </c>
      <c r="O3477">
        <f>ROUND(E3477/D3477*100,0)</f>
        <v>6</v>
      </c>
      <c r="P3477">
        <f>IFERROR(ROUND(E3477/L3477,2),"N/A")</f>
        <v>163.57</v>
      </c>
      <c r="Q3477" t="s">
        <v>8315</v>
      </c>
      <c r="R3477" t="s">
        <v>8316</v>
      </c>
    </row>
    <row r="3478" spans="1:18" ht="60" x14ac:dyDescent="0.25">
      <c r="A3478">
        <v>2783</v>
      </c>
      <c r="B3478" s="9" t="s">
        <v>2783</v>
      </c>
      <c r="C3478" s="3" t="s">
        <v>6893</v>
      </c>
      <c r="D3478" s="5">
        <v>1000</v>
      </c>
      <c r="E3478" s="7">
        <v>1145</v>
      </c>
      <c r="F3478" t="s">
        <v>8218</v>
      </c>
      <c r="G3478" t="s">
        <v>8224</v>
      </c>
      <c r="H3478" t="s">
        <v>8246</v>
      </c>
      <c r="I3478">
        <v>1429793446</v>
      </c>
      <c r="J3478">
        <v>1428583846</v>
      </c>
      <c r="K3478" t="b">
        <v>0</v>
      </c>
      <c r="L3478">
        <v>61</v>
      </c>
      <c r="M3478" t="b">
        <v>1</v>
      </c>
      <c r="N3478" t="s">
        <v>8269</v>
      </c>
      <c r="O3478">
        <f>ROUND(E3478/D3478*100,0)</f>
        <v>115</v>
      </c>
      <c r="P3478">
        <f>IFERROR(ROUND(E3478/L3478,2),"N/A")</f>
        <v>18.77</v>
      </c>
      <c r="Q3478" t="s">
        <v>8315</v>
      </c>
      <c r="R3478" t="s">
        <v>8317</v>
      </c>
    </row>
    <row r="3479" spans="1:18" ht="45" x14ac:dyDescent="0.25">
      <c r="A3479">
        <v>3197</v>
      </c>
      <c r="B3479" s="9" t="s">
        <v>3197</v>
      </c>
      <c r="C3479" s="3" t="s">
        <v>7307</v>
      </c>
      <c r="D3479" s="5">
        <v>10000</v>
      </c>
      <c r="E3479" s="7">
        <v>1145</v>
      </c>
      <c r="F3479" t="s">
        <v>8220</v>
      </c>
      <c r="G3479" t="s">
        <v>8233</v>
      </c>
      <c r="H3479" t="s">
        <v>8253</v>
      </c>
      <c r="I3479">
        <v>1423050618</v>
      </c>
      <c r="J3479">
        <v>1420458618</v>
      </c>
      <c r="K3479" t="b">
        <v>0</v>
      </c>
      <c r="L3479">
        <v>4</v>
      </c>
      <c r="M3479" t="b">
        <v>0</v>
      </c>
      <c r="N3479" t="s">
        <v>8303</v>
      </c>
      <c r="O3479">
        <f>ROUND(E3479/D3479*100,0)</f>
        <v>11</v>
      </c>
      <c r="P3479">
        <f>IFERROR(ROUND(E3479/L3479,2),"N/A")</f>
        <v>286.25</v>
      </c>
      <c r="Q3479" t="s">
        <v>8315</v>
      </c>
      <c r="R3479" t="s">
        <v>8318</v>
      </c>
    </row>
    <row r="3480" spans="1:18" ht="45" x14ac:dyDescent="0.25">
      <c r="A3480">
        <v>2889</v>
      </c>
      <c r="B3480" s="9" t="s">
        <v>2889</v>
      </c>
      <c r="C3480" s="3" t="s">
        <v>6999</v>
      </c>
      <c r="D3480" s="5">
        <v>3000</v>
      </c>
      <c r="E3480" s="7">
        <v>1142</v>
      </c>
      <c r="F3480" t="s">
        <v>8220</v>
      </c>
      <c r="G3480" t="s">
        <v>8223</v>
      </c>
      <c r="H3480" t="s">
        <v>8245</v>
      </c>
      <c r="I3480">
        <v>1409344985</v>
      </c>
      <c r="J3480">
        <v>1406752985</v>
      </c>
      <c r="K3480" t="b">
        <v>0</v>
      </c>
      <c r="L3480">
        <v>14</v>
      </c>
      <c r="M3480" t="b">
        <v>0</v>
      </c>
      <c r="N3480" t="s">
        <v>8269</v>
      </c>
      <c r="O3480">
        <f>ROUND(E3480/D3480*100,0)</f>
        <v>38</v>
      </c>
      <c r="P3480">
        <f>IFERROR(ROUND(E3480/L3480,2),"N/A")</f>
        <v>81.569999999999993</v>
      </c>
      <c r="Q3480" t="s">
        <v>8315</v>
      </c>
      <c r="R3480" t="s">
        <v>8317</v>
      </c>
    </row>
    <row r="3481" spans="1:18" ht="60" x14ac:dyDescent="0.25">
      <c r="A3481">
        <v>3532</v>
      </c>
      <c r="B3481" s="9" t="s">
        <v>3531</v>
      </c>
      <c r="C3481" s="3" t="s">
        <v>7642</v>
      </c>
      <c r="D3481" s="5">
        <v>960</v>
      </c>
      <c r="E3481" s="7">
        <v>1142</v>
      </c>
      <c r="F3481" t="s">
        <v>8218</v>
      </c>
      <c r="G3481" t="s">
        <v>8223</v>
      </c>
      <c r="H3481" t="s">
        <v>8245</v>
      </c>
      <c r="I3481">
        <v>1411012740</v>
      </c>
      <c r="J3481">
        <v>1409667827</v>
      </c>
      <c r="K3481" t="b">
        <v>0</v>
      </c>
      <c r="L3481">
        <v>27</v>
      </c>
      <c r="M3481" t="b">
        <v>1</v>
      </c>
      <c r="N3481" t="s">
        <v>8269</v>
      </c>
      <c r="O3481">
        <f>ROUND(E3481/D3481*100,0)</f>
        <v>119</v>
      </c>
      <c r="P3481">
        <f>IFERROR(ROUND(E3481/L3481,2),"N/A")</f>
        <v>42.3</v>
      </c>
      <c r="Q3481" t="s">
        <v>8315</v>
      </c>
      <c r="R3481" t="s">
        <v>8317</v>
      </c>
    </row>
    <row r="3482" spans="1:18" ht="60" x14ac:dyDescent="0.25">
      <c r="A3482">
        <v>3619</v>
      </c>
      <c r="B3482" s="9" t="s">
        <v>3617</v>
      </c>
      <c r="C3482" s="3" t="s">
        <v>7729</v>
      </c>
      <c r="D3482" s="5">
        <v>1000</v>
      </c>
      <c r="E3482" s="7">
        <v>1130</v>
      </c>
      <c r="F3482" t="s">
        <v>8218</v>
      </c>
      <c r="G3482" t="s">
        <v>8223</v>
      </c>
      <c r="H3482" t="s">
        <v>8245</v>
      </c>
      <c r="I3482">
        <v>1479592800</v>
      </c>
      <c r="J3482">
        <v>1476760226</v>
      </c>
      <c r="K3482" t="b">
        <v>0</v>
      </c>
      <c r="L3482">
        <v>17</v>
      </c>
      <c r="M3482" t="b">
        <v>1</v>
      </c>
      <c r="N3482" t="s">
        <v>8269</v>
      </c>
      <c r="O3482">
        <f>ROUND(E3482/D3482*100,0)</f>
        <v>113</v>
      </c>
      <c r="P3482">
        <f>IFERROR(ROUND(E3482/L3482,2),"N/A")</f>
        <v>66.47</v>
      </c>
      <c r="Q3482" t="s">
        <v>8315</v>
      </c>
      <c r="R3482" t="s">
        <v>8317</v>
      </c>
    </row>
    <row r="3483" spans="1:18" ht="60" x14ac:dyDescent="0.25">
      <c r="A3483">
        <v>4052</v>
      </c>
      <c r="B3483" s="9" t="s">
        <v>4048</v>
      </c>
      <c r="C3483" s="3" t="s">
        <v>8156</v>
      </c>
      <c r="D3483" s="5">
        <v>3000</v>
      </c>
      <c r="E3483" s="7">
        <v>1126</v>
      </c>
      <c r="F3483" t="s">
        <v>8220</v>
      </c>
      <c r="G3483" t="s">
        <v>8223</v>
      </c>
      <c r="H3483" t="s">
        <v>8245</v>
      </c>
      <c r="I3483">
        <v>1413234316</v>
      </c>
      <c r="J3483">
        <v>1408050316</v>
      </c>
      <c r="K3483" t="b">
        <v>0</v>
      </c>
      <c r="L3483">
        <v>13</v>
      </c>
      <c r="M3483" t="b">
        <v>0</v>
      </c>
      <c r="N3483" t="s">
        <v>8269</v>
      </c>
      <c r="O3483">
        <f>ROUND(E3483/D3483*100,0)</f>
        <v>38</v>
      </c>
      <c r="P3483">
        <f>IFERROR(ROUND(E3483/L3483,2),"N/A")</f>
        <v>86.62</v>
      </c>
      <c r="Q3483" t="s">
        <v>8315</v>
      </c>
      <c r="R3483" t="s">
        <v>8317</v>
      </c>
    </row>
    <row r="3484" spans="1:18" ht="60" x14ac:dyDescent="0.25">
      <c r="A3484">
        <v>3546</v>
      </c>
      <c r="B3484" s="9" t="s">
        <v>3545</v>
      </c>
      <c r="C3484" s="3" t="s">
        <v>7656</v>
      </c>
      <c r="D3484" s="5">
        <v>1100</v>
      </c>
      <c r="E3484" s="7">
        <v>1125</v>
      </c>
      <c r="F3484" t="s">
        <v>8218</v>
      </c>
      <c r="G3484" t="s">
        <v>8223</v>
      </c>
      <c r="H3484" t="s">
        <v>8245</v>
      </c>
      <c r="I3484">
        <v>1427860740</v>
      </c>
      <c r="J3484">
        <v>1426002684</v>
      </c>
      <c r="K3484" t="b">
        <v>0</v>
      </c>
      <c r="L3484">
        <v>19</v>
      </c>
      <c r="M3484" t="b">
        <v>1</v>
      </c>
      <c r="N3484" t="s">
        <v>8269</v>
      </c>
      <c r="O3484">
        <f>ROUND(E3484/D3484*100,0)</f>
        <v>102</v>
      </c>
      <c r="P3484">
        <f>IFERROR(ROUND(E3484/L3484,2),"N/A")</f>
        <v>59.21</v>
      </c>
      <c r="Q3484" t="s">
        <v>8315</v>
      </c>
      <c r="R3484" t="s">
        <v>8317</v>
      </c>
    </row>
    <row r="3485" spans="1:18" ht="60" x14ac:dyDescent="0.25">
      <c r="A3485">
        <v>3435</v>
      </c>
      <c r="B3485" s="9" t="s">
        <v>3434</v>
      </c>
      <c r="C3485" s="3" t="s">
        <v>7545</v>
      </c>
      <c r="D3485" s="5">
        <v>1000</v>
      </c>
      <c r="E3485" s="7">
        <v>1120</v>
      </c>
      <c r="F3485" t="s">
        <v>8218</v>
      </c>
      <c r="G3485" t="s">
        <v>8223</v>
      </c>
      <c r="H3485" t="s">
        <v>8245</v>
      </c>
      <c r="I3485">
        <v>1470538800</v>
      </c>
      <c r="J3485">
        <v>1469112493</v>
      </c>
      <c r="K3485" t="b">
        <v>0</v>
      </c>
      <c r="L3485">
        <v>19</v>
      </c>
      <c r="M3485" t="b">
        <v>1</v>
      </c>
      <c r="N3485" t="s">
        <v>8269</v>
      </c>
      <c r="O3485">
        <f>ROUND(E3485/D3485*100,0)</f>
        <v>112</v>
      </c>
      <c r="P3485">
        <f>IFERROR(ROUND(E3485/L3485,2),"N/A")</f>
        <v>58.95</v>
      </c>
      <c r="Q3485" t="s">
        <v>8315</v>
      </c>
      <c r="R3485" t="s">
        <v>8317</v>
      </c>
    </row>
    <row r="3486" spans="1:18" ht="60" x14ac:dyDescent="0.25">
      <c r="A3486">
        <v>3681</v>
      </c>
      <c r="B3486" s="9" t="s">
        <v>3678</v>
      </c>
      <c r="C3486" s="3" t="s">
        <v>7791</v>
      </c>
      <c r="D3486" s="5">
        <v>1000</v>
      </c>
      <c r="E3486" s="7">
        <v>1119</v>
      </c>
      <c r="F3486" t="s">
        <v>8218</v>
      </c>
      <c r="G3486" t="s">
        <v>8223</v>
      </c>
      <c r="H3486" t="s">
        <v>8245</v>
      </c>
      <c r="I3486">
        <v>1452872290</v>
      </c>
      <c r="J3486">
        <v>1452008290</v>
      </c>
      <c r="K3486" t="b">
        <v>0</v>
      </c>
      <c r="L3486">
        <v>18</v>
      </c>
      <c r="M3486" t="b">
        <v>1</v>
      </c>
      <c r="N3486" t="s">
        <v>8269</v>
      </c>
      <c r="O3486">
        <f>ROUND(E3486/D3486*100,0)</f>
        <v>112</v>
      </c>
      <c r="P3486">
        <f>IFERROR(ROUND(E3486/L3486,2),"N/A")</f>
        <v>62.17</v>
      </c>
      <c r="Q3486" t="s">
        <v>8315</v>
      </c>
      <c r="R3486" t="s">
        <v>8317</v>
      </c>
    </row>
    <row r="3487" spans="1:18" ht="45" x14ac:dyDescent="0.25">
      <c r="A3487">
        <v>3317</v>
      </c>
      <c r="B3487" s="9" t="s">
        <v>3317</v>
      </c>
      <c r="C3487" s="3" t="s">
        <v>7427</v>
      </c>
      <c r="D3487" s="5">
        <v>1050</v>
      </c>
      <c r="E3487" s="7">
        <v>1115</v>
      </c>
      <c r="F3487" t="s">
        <v>8218</v>
      </c>
      <c r="G3487" t="s">
        <v>8223</v>
      </c>
      <c r="H3487" t="s">
        <v>8245</v>
      </c>
      <c r="I3487">
        <v>1465347424</v>
      </c>
      <c r="J3487">
        <v>1462755424</v>
      </c>
      <c r="K3487" t="b">
        <v>0</v>
      </c>
      <c r="L3487">
        <v>18</v>
      </c>
      <c r="M3487" t="b">
        <v>1</v>
      </c>
      <c r="N3487" t="s">
        <v>8269</v>
      </c>
      <c r="O3487">
        <f>ROUND(E3487/D3487*100,0)</f>
        <v>106</v>
      </c>
      <c r="P3487">
        <f>IFERROR(ROUND(E3487/L3487,2),"N/A")</f>
        <v>61.94</v>
      </c>
      <c r="Q3487" t="s">
        <v>8315</v>
      </c>
      <c r="R3487" t="s">
        <v>8317</v>
      </c>
    </row>
    <row r="3488" spans="1:18" ht="60" x14ac:dyDescent="0.25">
      <c r="A3488">
        <v>3391</v>
      </c>
      <c r="B3488" s="9" t="s">
        <v>3390</v>
      </c>
      <c r="C3488" s="3" t="s">
        <v>7501</v>
      </c>
      <c r="D3488" s="5">
        <v>500</v>
      </c>
      <c r="E3488" s="7">
        <v>1115</v>
      </c>
      <c r="F3488" t="s">
        <v>8218</v>
      </c>
      <c r="G3488" t="s">
        <v>8223</v>
      </c>
      <c r="H3488" t="s">
        <v>8245</v>
      </c>
      <c r="I3488">
        <v>1407536880</v>
      </c>
      <c r="J3488">
        <v>1404997548</v>
      </c>
      <c r="K3488" t="b">
        <v>0</v>
      </c>
      <c r="L3488">
        <v>18</v>
      </c>
      <c r="M3488" t="b">
        <v>1</v>
      </c>
      <c r="N3488" t="s">
        <v>8269</v>
      </c>
      <c r="O3488">
        <f>ROUND(E3488/D3488*100,0)</f>
        <v>223</v>
      </c>
      <c r="P3488">
        <f>IFERROR(ROUND(E3488/L3488,2),"N/A")</f>
        <v>61.94</v>
      </c>
      <c r="Q3488" t="s">
        <v>8315</v>
      </c>
      <c r="R3488" t="s">
        <v>8317</v>
      </c>
    </row>
    <row r="3489" spans="1:18" ht="45" x14ac:dyDescent="0.25">
      <c r="A3489">
        <v>3568</v>
      </c>
      <c r="B3489" s="9" t="s">
        <v>3567</v>
      </c>
      <c r="C3489" s="3" t="s">
        <v>7678</v>
      </c>
      <c r="D3489" s="5">
        <v>1000</v>
      </c>
      <c r="E3489" s="7">
        <v>1110</v>
      </c>
      <c r="F3489" t="s">
        <v>8218</v>
      </c>
      <c r="G3489" t="s">
        <v>8223</v>
      </c>
      <c r="H3489" t="s">
        <v>8245</v>
      </c>
      <c r="I3489">
        <v>1410975994</v>
      </c>
      <c r="J3489">
        <v>1408383994</v>
      </c>
      <c r="K3489" t="b">
        <v>0</v>
      </c>
      <c r="L3489">
        <v>19</v>
      </c>
      <c r="M3489" t="b">
        <v>1</v>
      </c>
      <c r="N3489" t="s">
        <v>8269</v>
      </c>
      <c r="O3489">
        <f>ROUND(E3489/D3489*100,0)</f>
        <v>111</v>
      </c>
      <c r="P3489">
        <f>IFERROR(ROUND(E3489/L3489,2),"N/A")</f>
        <v>58.42</v>
      </c>
      <c r="Q3489" t="s">
        <v>8315</v>
      </c>
      <c r="R3489" t="s">
        <v>8317</v>
      </c>
    </row>
    <row r="3490" spans="1:18" ht="45" x14ac:dyDescent="0.25">
      <c r="A3490">
        <v>3366</v>
      </c>
      <c r="B3490" s="9" t="s">
        <v>3365</v>
      </c>
      <c r="C3490" s="3" t="s">
        <v>7476</v>
      </c>
      <c r="D3490" s="5">
        <v>500</v>
      </c>
      <c r="E3490" s="7">
        <v>1105</v>
      </c>
      <c r="F3490" t="s">
        <v>8218</v>
      </c>
      <c r="G3490" t="s">
        <v>8223</v>
      </c>
      <c r="H3490" t="s">
        <v>8245</v>
      </c>
      <c r="I3490">
        <v>1431481037</v>
      </c>
      <c r="J3490">
        <v>1428889037</v>
      </c>
      <c r="K3490" t="b">
        <v>0</v>
      </c>
      <c r="L3490">
        <v>18</v>
      </c>
      <c r="M3490" t="b">
        <v>1</v>
      </c>
      <c r="N3490" t="s">
        <v>8269</v>
      </c>
      <c r="O3490">
        <f>ROUND(E3490/D3490*100,0)</f>
        <v>221</v>
      </c>
      <c r="P3490">
        <f>IFERROR(ROUND(E3490/L3490,2),"N/A")</f>
        <v>61.39</v>
      </c>
      <c r="Q3490" t="s">
        <v>8315</v>
      </c>
      <c r="R3490" t="s">
        <v>8317</v>
      </c>
    </row>
    <row r="3491" spans="1:18" ht="60" x14ac:dyDescent="0.25">
      <c r="A3491">
        <v>3933</v>
      </c>
      <c r="B3491" s="9" t="s">
        <v>3930</v>
      </c>
      <c r="C3491" s="3" t="s">
        <v>8041</v>
      </c>
      <c r="D3491" s="5">
        <v>7000</v>
      </c>
      <c r="E3491" s="7">
        <v>1102</v>
      </c>
      <c r="F3491" t="s">
        <v>8220</v>
      </c>
      <c r="G3491" t="s">
        <v>8223</v>
      </c>
      <c r="H3491" t="s">
        <v>8245</v>
      </c>
      <c r="I3491">
        <v>1468716180</v>
      </c>
      <c r="J3491">
        <v>1466205262</v>
      </c>
      <c r="K3491" t="b">
        <v>0</v>
      </c>
      <c r="L3491">
        <v>12</v>
      </c>
      <c r="M3491" t="b">
        <v>0</v>
      </c>
      <c r="N3491" t="s">
        <v>8269</v>
      </c>
      <c r="O3491">
        <f>ROUND(E3491/D3491*100,0)</f>
        <v>16</v>
      </c>
      <c r="P3491">
        <f>IFERROR(ROUND(E3491/L3491,2),"N/A")</f>
        <v>91.83</v>
      </c>
      <c r="Q3491" t="s">
        <v>8315</v>
      </c>
      <c r="R3491" t="s">
        <v>8317</v>
      </c>
    </row>
    <row r="3492" spans="1:18" ht="45" x14ac:dyDescent="0.25">
      <c r="A3492">
        <v>3598</v>
      </c>
      <c r="B3492" s="9" t="s">
        <v>3597</v>
      </c>
      <c r="C3492" s="3" t="s">
        <v>7708</v>
      </c>
      <c r="D3492" s="5">
        <v>1000</v>
      </c>
      <c r="E3492" s="7">
        <v>1101</v>
      </c>
      <c r="F3492" t="s">
        <v>8218</v>
      </c>
      <c r="G3492" t="s">
        <v>8223</v>
      </c>
      <c r="H3492" t="s">
        <v>8245</v>
      </c>
      <c r="I3492">
        <v>1409720340</v>
      </c>
      <c r="J3492">
        <v>1408129822</v>
      </c>
      <c r="K3492" t="b">
        <v>0</v>
      </c>
      <c r="L3492">
        <v>27</v>
      </c>
      <c r="M3492" t="b">
        <v>1</v>
      </c>
      <c r="N3492" t="s">
        <v>8269</v>
      </c>
      <c r="O3492">
        <f>ROUND(E3492/D3492*100,0)</f>
        <v>110</v>
      </c>
      <c r="P3492">
        <f>IFERROR(ROUND(E3492/L3492,2),"N/A")</f>
        <v>40.78</v>
      </c>
      <c r="Q3492" t="s">
        <v>8315</v>
      </c>
      <c r="R3492" t="s">
        <v>8317</v>
      </c>
    </row>
    <row r="3493" spans="1:18" ht="45" x14ac:dyDescent="0.25">
      <c r="A3493">
        <v>3769</v>
      </c>
      <c r="B3493" s="9" t="s">
        <v>3766</v>
      </c>
      <c r="C3493" s="3" t="s">
        <v>7879</v>
      </c>
      <c r="D3493" s="5">
        <v>1100</v>
      </c>
      <c r="E3493" s="7">
        <v>1100</v>
      </c>
      <c r="F3493" t="s">
        <v>8218</v>
      </c>
      <c r="G3493" t="s">
        <v>8223</v>
      </c>
      <c r="H3493" t="s">
        <v>8245</v>
      </c>
      <c r="I3493">
        <v>1460730079</v>
      </c>
      <c r="J3493">
        <v>1458138079</v>
      </c>
      <c r="K3493" t="b">
        <v>0</v>
      </c>
      <c r="L3493">
        <v>15</v>
      </c>
      <c r="M3493" t="b">
        <v>1</v>
      </c>
      <c r="N3493" t="s">
        <v>8303</v>
      </c>
      <c r="O3493">
        <f>ROUND(E3493/D3493*100,0)</f>
        <v>100</v>
      </c>
      <c r="P3493">
        <f>IFERROR(ROUND(E3493/L3493,2),"N/A")</f>
        <v>73.33</v>
      </c>
      <c r="Q3493" t="s">
        <v>8315</v>
      </c>
      <c r="R3493" t="s">
        <v>8318</v>
      </c>
    </row>
    <row r="3494" spans="1:18" ht="60" x14ac:dyDescent="0.25">
      <c r="A3494">
        <v>3842</v>
      </c>
      <c r="B3494" s="9" t="s">
        <v>3839</v>
      </c>
      <c r="C3494" s="3" t="s">
        <v>7951</v>
      </c>
      <c r="D3494" s="5">
        <v>5000</v>
      </c>
      <c r="E3494" s="7">
        <v>1097</v>
      </c>
      <c r="F3494" t="s">
        <v>8220</v>
      </c>
      <c r="G3494" t="s">
        <v>8224</v>
      </c>
      <c r="H3494" t="s">
        <v>8246</v>
      </c>
      <c r="I3494">
        <v>1399809052</v>
      </c>
      <c r="J3494">
        <v>1397217052</v>
      </c>
      <c r="K3494" t="b">
        <v>1</v>
      </c>
      <c r="L3494">
        <v>23</v>
      </c>
      <c r="M3494" t="b">
        <v>0</v>
      </c>
      <c r="N3494" t="s">
        <v>8269</v>
      </c>
      <c r="O3494">
        <f>ROUND(E3494/D3494*100,0)</f>
        <v>22</v>
      </c>
      <c r="P3494">
        <f>IFERROR(ROUND(E3494/L3494,2),"N/A")</f>
        <v>47.7</v>
      </c>
      <c r="Q3494" t="s">
        <v>8315</v>
      </c>
      <c r="R3494" t="s">
        <v>8317</v>
      </c>
    </row>
    <row r="3495" spans="1:18" ht="60" x14ac:dyDescent="0.25">
      <c r="A3495">
        <v>2951</v>
      </c>
      <c r="B3495" s="9" t="s">
        <v>2951</v>
      </c>
      <c r="C3495" s="3" t="s">
        <v>7061</v>
      </c>
      <c r="D3495" s="5">
        <v>50000</v>
      </c>
      <c r="E3495" s="7">
        <v>1096</v>
      </c>
      <c r="F3495" t="s">
        <v>8219</v>
      </c>
      <c r="G3495" t="s">
        <v>8223</v>
      </c>
      <c r="H3495" t="s">
        <v>8245</v>
      </c>
      <c r="I3495">
        <v>1412536573</v>
      </c>
      <c r="J3495">
        <v>1408648573</v>
      </c>
      <c r="K3495" t="b">
        <v>0</v>
      </c>
      <c r="L3495">
        <v>58</v>
      </c>
      <c r="M3495" t="b">
        <v>0</v>
      </c>
      <c r="N3495" t="s">
        <v>8301</v>
      </c>
      <c r="O3495">
        <f>ROUND(E3495/D3495*100,0)</f>
        <v>2</v>
      </c>
      <c r="P3495">
        <f>IFERROR(ROUND(E3495/L3495,2),"N/A")</f>
        <v>18.899999999999999</v>
      </c>
      <c r="Q3495" t="s">
        <v>8315</v>
      </c>
      <c r="R3495" t="s">
        <v>8316</v>
      </c>
    </row>
    <row r="3496" spans="1:18" ht="45" x14ac:dyDescent="0.25">
      <c r="A3496">
        <v>3362</v>
      </c>
      <c r="B3496" s="9" t="s">
        <v>3361</v>
      </c>
      <c r="C3496" s="3" t="s">
        <v>7472</v>
      </c>
      <c r="D3496" s="5">
        <v>500</v>
      </c>
      <c r="E3496" s="7">
        <v>1090</v>
      </c>
      <c r="F3496" t="s">
        <v>8218</v>
      </c>
      <c r="G3496" t="s">
        <v>8223</v>
      </c>
      <c r="H3496" t="s">
        <v>8245</v>
      </c>
      <c r="I3496">
        <v>1425704100</v>
      </c>
      <c r="J3496">
        <v>1424484717</v>
      </c>
      <c r="K3496" t="b">
        <v>0</v>
      </c>
      <c r="L3496">
        <v>20</v>
      </c>
      <c r="M3496" t="b">
        <v>1</v>
      </c>
      <c r="N3496" t="s">
        <v>8269</v>
      </c>
      <c r="O3496">
        <f>ROUND(E3496/D3496*100,0)</f>
        <v>218</v>
      </c>
      <c r="P3496">
        <f>IFERROR(ROUND(E3496/L3496,2),"N/A")</f>
        <v>54.5</v>
      </c>
      <c r="Q3496" t="s">
        <v>8315</v>
      </c>
      <c r="R3496" t="s">
        <v>8317</v>
      </c>
    </row>
    <row r="3497" spans="1:18" ht="60" x14ac:dyDescent="0.25">
      <c r="A3497">
        <v>3567</v>
      </c>
      <c r="B3497" s="9" t="s">
        <v>3566</v>
      </c>
      <c r="C3497" s="3" t="s">
        <v>7677</v>
      </c>
      <c r="D3497" s="5">
        <v>1000</v>
      </c>
      <c r="E3497" s="7">
        <v>1088</v>
      </c>
      <c r="F3497" t="s">
        <v>8218</v>
      </c>
      <c r="G3497" t="s">
        <v>8224</v>
      </c>
      <c r="H3497" t="s">
        <v>8246</v>
      </c>
      <c r="I3497">
        <v>1433964444</v>
      </c>
      <c r="J3497">
        <v>1431372444</v>
      </c>
      <c r="K3497" t="b">
        <v>0</v>
      </c>
      <c r="L3497">
        <v>41</v>
      </c>
      <c r="M3497" t="b">
        <v>1</v>
      </c>
      <c r="N3497" t="s">
        <v>8269</v>
      </c>
      <c r="O3497">
        <f>ROUND(E3497/D3497*100,0)</f>
        <v>109</v>
      </c>
      <c r="P3497">
        <f>IFERROR(ROUND(E3497/L3497,2),"N/A")</f>
        <v>26.54</v>
      </c>
      <c r="Q3497" t="s">
        <v>8315</v>
      </c>
      <c r="R3497" t="s">
        <v>8317</v>
      </c>
    </row>
    <row r="3498" spans="1:18" ht="45" x14ac:dyDescent="0.25">
      <c r="A3498">
        <v>3709</v>
      </c>
      <c r="B3498" s="9" t="s">
        <v>3706</v>
      </c>
      <c r="C3498" s="3" t="s">
        <v>7819</v>
      </c>
      <c r="D3498" s="5">
        <v>1000</v>
      </c>
      <c r="E3498" s="7">
        <v>1082.5</v>
      </c>
      <c r="F3498" t="s">
        <v>8218</v>
      </c>
      <c r="G3498" t="s">
        <v>8224</v>
      </c>
      <c r="H3498" t="s">
        <v>8246</v>
      </c>
      <c r="I3498">
        <v>1403715546</v>
      </c>
      <c r="J3498">
        <v>1401123546</v>
      </c>
      <c r="K3498" t="b">
        <v>0</v>
      </c>
      <c r="L3498">
        <v>35</v>
      </c>
      <c r="M3498" t="b">
        <v>1</v>
      </c>
      <c r="N3498" t="s">
        <v>8269</v>
      </c>
      <c r="O3498">
        <f>ROUND(E3498/D3498*100,0)</f>
        <v>108</v>
      </c>
      <c r="P3498">
        <f>IFERROR(ROUND(E3498/L3498,2),"N/A")</f>
        <v>30.93</v>
      </c>
      <c r="Q3498" t="s">
        <v>8315</v>
      </c>
      <c r="R3498" t="s">
        <v>8317</v>
      </c>
    </row>
    <row r="3499" spans="1:18" ht="60" x14ac:dyDescent="0.25">
      <c r="A3499">
        <v>3446</v>
      </c>
      <c r="B3499" s="9" t="s">
        <v>3445</v>
      </c>
      <c r="C3499" s="3" t="s">
        <v>7556</v>
      </c>
      <c r="D3499" s="5">
        <v>1000</v>
      </c>
      <c r="E3499" s="7">
        <v>1082</v>
      </c>
      <c r="F3499" t="s">
        <v>8218</v>
      </c>
      <c r="G3499" t="s">
        <v>8224</v>
      </c>
      <c r="H3499" t="s">
        <v>8246</v>
      </c>
      <c r="I3499">
        <v>1423138800</v>
      </c>
      <c r="J3499">
        <v>1421092725</v>
      </c>
      <c r="K3499" t="b">
        <v>0</v>
      </c>
      <c r="L3499">
        <v>25</v>
      </c>
      <c r="M3499" t="b">
        <v>1</v>
      </c>
      <c r="N3499" t="s">
        <v>8269</v>
      </c>
      <c r="O3499">
        <f>ROUND(E3499/D3499*100,0)</f>
        <v>108</v>
      </c>
      <c r="P3499">
        <f>IFERROR(ROUND(E3499/L3499,2),"N/A")</f>
        <v>43.28</v>
      </c>
      <c r="Q3499" t="s">
        <v>8315</v>
      </c>
      <c r="R3499" t="s">
        <v>8317</v>
      </c>
    </row>
    <row r="3500" spans="1:18" ht="30" x14ac:dyDescent="0.25">
      <c r="A3500">
        <v>3007</v>
      </c>
      <c r="B3500" s="9" t="s">
        <v>3007</v>
      </c>
      <c r="C3500" s="3" t="s">
        <v>7117</v>
      </c>
      <c r="D3500" s="5">
        <v>600</v>
      </c>
      <c r="E3500" s="7">
        <v>1080</v>
      </c>
      <c r="F3500" t="s">
        <v>8218</v>
      </c>
      <c r="G3500" t="s">
        <v>8223</v>
      </c>
      <c r="H3500" t="s">
        <v>8245</v>
      </c>
      <c r="I3500">
        <v>1429938683</v>
      </c>
      <c r="J3500">
        <v>1428124283</v>
      </c>
      <c r="K3500" t="b">
        <v>0</v>
      </c>
      <c r="L3500">
        <v>20</v>
      </c>
      <c r="M3500" t="b">
        <v>1</v>
      </c>
      <c r="N3500" t="s">
        <v>8301</v>
      </c>
      <c r="O3500">
        <f>ROUND(E3500/D3500*100,0)</f>
        <v>180</v>
      </c>
      <c r="P3500">
        <f>IFERROR(ROUND(E3500/L3500,2),"N/A")</f>
        <v>54</v>
      </c>
      <c r="Q3500" t="s">
        <v>8315</v>
      </c>
      <c r="R3500" t="s">
        <v>8316</v>
      </c>
    </row>
    <row r="3501" spans="1:18" ht="30" x14ac:dyDescent="0.25">
      <c r="A3501">
        <v>3447</v>
      </c>
      <c r="B3501" s="9" t="s">
        <v>3446</v>
      </c>
      <c r="C3501" s="3" t="s">
        <v>7557</v>
      </c>
      <c r="D3501" s="5">
        <v>1000</v>
      </c>
      <c r="E3501" s="7">
        <v>1078</v>
      </c>
      <c r="F3501" t="s">
        <v>8218</v>
      </c>
      <c r="G3501" t="s">
        <v>8223</v>
      </c>
      <c r="H3501" t="s">
        <v>8245</v>
      </c>
      <c r="I3501">
        <v>1458332412</v>
      </c>
      <c r="J3501">
        <v>1454448012</v>
      </c>
      <c r="K3501" t="b">
        <v>0</v>
      </c>
      <c r="L3501">
        <v>14</v>
      </c>
      <c r="M3501" t="b">
        <v>1</v>
      </c>
      <c r="N3501" t="s">
        <v>8269</v>
      </c>
      <c r="O3501">
        <f>ROUND(E3501/D3501*100,0)</f>
        <v>108</v>
      </c>
      <c r="P3501">
        <f>IFERROR(ROUND(E3501/L3501,2),"N/A")</f>
        <v>77</v>
      </c>
      <c r="Q3501" t="s">
        <v>8315</v>
      </c>
      <c r="R3501" t="s">
        <v>8317</v>
      </c>
    </row>
    <row r="3502" spans="1:18" ht="60" x14ac:dyDescent="0.25">
      <c r="A3502">
        <v>3471</v>
      </c>
      <c r="B3502" s="9" t="s">
        <v>3470</v>
      </c>
      <c r="C3502" s="3" t="s">
        <v>7581</v>
      </c>
      <c r="D3502" s="5">
        <v>500</v>
      </c>
      <c r="E3502" s="7">
        <v>1073</v>
      </c>
      <c r="F3502" t="s">
        <v>8218</v>
      </c>
      <c r="G3502" t="s">
        <v>8224</v>
      </c>
      <c r="H3502" t="s">
        <v>8246</v>
      </c>
      <c r="I3502">
        <v>1409515200</v>
      </c>
      <c r="J3502">
        <v>1405971690</v>
      </c>
      <c r="K3502" t="b">
        <v>0</v>
      </c>
      <c r="L3502">
        <v>30</v>
      </c>
      <c r="M3502" t="b">
        <v>1</v>
      </c>
      <c r="N3502" t="s">
        <v>8269</v>
      </c>
      <c r="O3502">
        <f>ROUND(E3502/D3502*100,0)</f>
        <v>215</v>
      </c>
      <c r="P3502">
        <f>IFERROR(ROUND(E3502/L3502,2),"N/A")</f>
        <v>35.770000000000003</v>
      </c>
      <c r="Q3502" t="s">
        <v>8315</v>
      </c>
      <c r="R3502" t="s">
        <v>8317</v>
      </c>
    </row>
    <row r="3503" spans="1:18" ht="60" x14ac:dyDescent="0.25">
      <c r="A3503">
        <v>2947</v>
      </c>
      <c r="B3503" s="9" t="s">
        <v>2947</v>
      </c>
      <c r="C3503" s="3" t="s">
        <v>7057</v>
      </c>
      <c r="D3503" s="5">
        <v>25000</v>
      </c>
      <c r="E3503" s="7">
        <v>1072</v>
      </c>
      <c r="F3503" t="s">
        <v>8220</v>
      </c>
      <c r="G3503" t="s">
        <v>8223</v>
      </c>
      <c r="H3503" t="s">
        <v>8245</v>
      </c>
      <c r="I3503">
        <v>1480007460</v>
      </c>
      <c r="J3503">
        <v>1475760567</v>
      </c>
      <c r="K3503" t="b">
        <v>0</v>
      </c>
      <c r="L3503">
        <v>13</v>
      </c>
      <c r="M3503" t="b">
        <v>0</v>
      </c>
      <c r="N3503" t="s">
        <v>8301</v>
      </c>
      <c r="O3503">
        <f>ROUND(E3503/D3503*100,0)</f>
        <v>4</v>
      </c>
      <c r="P3503">
        <f>IFERROR(ROUND(E3503/L3503,2),"N/A")</f>
        <v>82.46</v>
      </c>
      <c r="Q3503" t="s">
        <v>8315</v>
      </c>
      <c r="R3503" t="s">
        <v>8316</v>
      </c>
    </row>
    <row r="3504" spans="1:18" ht="60" x14ac:dyDescent="0.25">
      <c r="A3504">
        <v>3307</v>
      </c>
      <c r="B3504" s="9" t="s">
        <v>3307</v>
      </c>
      <c r="C3504" s="3" t="s">
        <v>7417</v>
      </c>
      <c r="D3504" s="5">
        <v>1000</v>
      </c>
      <c r="E3504" s="7">
        <v>1066.8</v>
      </c>
      <c r="F3504" t="s">
        <v>8218</v>
      </c>
      <c r="G3504" t="s">
        <v>8223</v>
      </c>
      <c r="H3504" t="s">
        <v>8245</v>
      </c>
      <c r="I3504">
        <v>1463275339</v>
      </c>
      <c r="J3504">
        <v>1460683339</v>
      </c>
      <c r="K3504" t="b">
        <v>0</v>
      </c>
      <c r="L3504">
        <v>20</v>
      </c>
      <c r="M3504" t="b">
        <v>1</v>
      </c>
      <c r="N3504" t="s">
        <v>8269</v>
      </c>
      <c r="O3504">
        <f>ROUND(E3504/D3504*100,0)</f>
        <v>107</v>
      </c>
      <c r="P3504">
        <f>IFERROR(ROUND(E3504/L3504,2),"N/A")</f>
        <v>53.34</v>
      </c>
      <c r="Q3504" t="s">
        <v>8315</v>
      </c>
      <c r="R3504" t="s">
        <v>8317</v>
      </c>
    </row>
    <row r="3505" spans="1:18" ht="60" x14ac:dyDescent="0.25">
      <c r="A3505">
        <v>3037</v>
      </c>
      <c r="B3505" s="9" t="s">
        <v>3037</v>
      </c>
      <c r="C3505" s="3" t="s">
        <v>7147</v>
      </c>
      <c r="D3505" s="5">
        <v>500</v>
      </c>
      <c r="E3505" s="7">
        <v>1066</v>
      </c>
      <c r="F3505" t="s">
        <v>8218</v>
      </c>
      <c r="G3505" t="s">
        <v>8223</v>
      </c>
      <c r="H3505" t="s">
        <v>8245</v>
      </c>
      <c r="I3505">
        <v>1285995540</v>
      </c>
      <c r="J3505">
        <v>1279574773</v>
      </c>
      <c r="K3505" t="b">
        <v>0</v>
      </c>
      <c r="L3505">
        <v>32</v>
      </c>
      <c r="M3505" t="b">
        <v>1</v>
      </c>
      <c r="N3505" t="s">
        <v>8301</v>
      </c>
      <c r="O3505">
        <f>ROUND(E3505/D3505*100,0)</f>
        <v>213</v>
      </c>
      <c r="P3505">
        <f>IFERROR(ROUND(E3505/L3505,2),"N/A")</f>
        <v>33.31</v>
      </c>
      <c r="Q3505" t="s">
        <v>8315</v>
      </c>
      <c r="R3505" t="s">
        <v>8316</v>
      </c>
    </row>
    <row r="3506" spans="1:18" ht="60" x14ac:dyDescent="0.25">
      <c r="A3506">
        <v>3843</v>
      </c>
      <c r="B3506" s="9" t="s">
        <v>3840</v>
      </c>
      <c r="C3506" s="3" t="s">
        <v>7952</v>
      </c>
      <c r="D3506" s="5">
        <v>5000</v>
      </c>
      <c r="E3506" s="7">
        <v>1065</v>
      </c>
      <c r="F3506" t="s">
        <v>8220</v>
      </c>
      <c r="G3506" t="s">
        <v>8223</v>
      </c>
      <c r="H3506" t="s">
        <v>8245</v>
      </c>
      <c r="I3506">
        <v>1401587064</v>
      </c>
      <c r="J3506">
        <v>1399427064</v>
      </c>
      <c r="K3506" t="b">
        <v>1</v>
      </c>
      <c r="L3506">
        <v>19</v>
      </c>
      <c r="M3506" t="b">
        <v>0</v>
      </c>
      <c r="N3506" t="s">
        <v>8269</v>
      </c>
      <c r="O3506">
        <f>ROUND(E3506/D3506*100,0)</f>
        <v>21</v>
      </c>
      <c r="P3506">
        <f>IFERROR(ROUND(E3506/L3506,2),"N/A")</f>
        <v>56.05</v>
      </c>
      <c r="Q3506" t="s">
        <v>8315</v>
      </c>
      <c r="R3506" t="s">
        <v>8317</v>
      </c>
    </row>
    <row r="3507" spans="1:18" ht="45" x14ac:dyDescent="0.25">
      <c r="A3507">
        <v>3819</v>
      </c>
      <c r="B3507" s="9" t="s">
        <v>3816</v>
      </c>
      <c r="C3507" s="3" t="s">
        <v>7817</v>
      </c>
      <c r="D3507" s="5">
        <v>1000</v>
      </c>
      <c r="E3507" s="7">
        <v>1064</v>
      </c>
      <c r="F3507" t="s">
        <v>8218</v>
      </c>
      <c r="G3507" t="s">
        <v>8223</v>
      </c>
      <c r="H3507" t="s">
        <v>8245</v>
      </c>
      <c r="I3507">
        <v>1437166920</v>
      </c>
      <c r="J3507">
        <v>1435554104</v>
      </c>
      <c r="K3507" t="b">
        <v>0</v>
      </c>
      <c r="L3507">
        <v>26</v>
      </c>
      <c r="M3507" t="b">
        <v>1</v>
      </c>
      <c r="N3507" t="s">
        <v>8269</v>
      </c>
      <c r="O3507">
        <f>ROUND(E3507/D3507*100,0)</f>
        <v>106</v>
      </c>
      <c r="P3507">
        <f>IFERROR(ROUND(E3507/L3507,2),"N/A")</f>
        <v>40.92</v>
      </c>
      <c r="Q3507" t="s">
        <v>8315</v>
      </c>
      <c r="R3507" t="s">
        <v>8317</v>
      </c>
    </row>
    <row r="3508" spans="1:18" ht="60" x14ac:dyDescent="0.25">
      <c r="A3508">
        <v>3500</v>
      </c>
      <c r="B3508" s="9" t="s">
        <v>3499</v>
      </c>
      <c r="C3508" s="3" t="s">
        <v>7610</v>
      </c>
      <c r="D3508" s="5">
        <v>1000</v>
      </c>
      <c r="E3508" s="7">
        <v>1063</v>
      </c>
      <c r="F3508" t="s">
        <v>8218</v>
      </c>
      <c r="G3508" t="s">
        <v>8223</v>
      </c>
      <c r="H3508" t="s">
        <v>8245</v>
      </c>
      <c r="I3508">
        <v>1457326740</v>
      </c>
      <c r="J3508">
        <v>1455919438</v>
      </c>
      <c r="K3508" t="b">
        <v>0</v>
      </c>
      <c r="L3508">
        <v>42</v>
      </c>
      <c r="M3508" t="b">
        <v>1</v>
      </c>
      <c r="N3508" t="s">
        <v>8269</v>
      </c>
      <c r="O3508">
        <f>ROUND(E3508/D3508*100,0)</f>
        <v>106</v>
      </c>
      <c r="P3508">
        <f>IFERROR(ROUND(E3508/L3508,2),"N/A")</f>
        <v>25.31</v>
      </c>
      <c r="Q3508" t="s">
        <v>8315</v>
      </c>
      <c r="R3508" t="s">
        <v>8317</v>
      </c>
    </row>
    <row r="3509" spans="1:18" ht="60" x14ac:dyDescent="0.25">
      <c r="A3509">
        <v>3860</v>
      </c>
      <c r="B3509" s="9" t="s">
        <v>3857</v>
      </c>
      <c r="C3509" s="3" t="s">
        <v>7969</v>
      </c>
      <c r="D3509" s="5">
        <v>6000</v>
      </c>
      <c r="E3509" s="7">
        <v>1060</v>
      </c>
      <c r="F3509" t="s">
        <v>8220</v>
      </c>
      <c r="G3509" t="s">
        <v>8223</v>
      </c>
      <c r="H3509" t="s">
        <v>8245</v>
      </c>
      <c r="I3509">
        <v>1407858710</v>
      </c>
      <c r="J3509">
        <v>1405266710</v>
      </c>
      <c r="K3509" t="b">
        <v>0</v>
      </c>
      <c r="L3509">
        <v>13</v>
      </c>
      <c r="M3509" t="b">
        <v>0</v>
      </c>
      <c r="N3509" t="s">
        <v>8269</v>
      </c>
      <c r="O3509">
        <f>ROUND(E3509/D3509*100,0)</f>
        <v>18</v>
      </c>
      <c r="P3509">
        <f>IFERROR(ROUND(E3509/L3509,2),"N/A")</f>
        <v>81.540000000000006</v>
      </c>
      <c r="Q3509" t="s">
        <v>8315</v>
      </c>
      <c r="R3509" t="s">
        <v>8317</v>
      </c>
    </row>
    <row r="3510" spans="1:18" ht="45" x14ac:dyDescent="0.25">
      <c r="A3510">
        <v>3408</v>
      </c>
      <c r="B3510" s="9" t="s">
        <v>3407</v>
      </c>
      <c r="C3510" s="3" t="s">
        <v>7518</v>
      </c>
      <c r="D3510" s="5">
        <v>500</v>
      </c>
      <c r="E3510" s="7">
        <v>1055</v>
      </c>
      <c r="F3510" t="s">
        <v>8218</v>
      </c>
      <c r="G3510" t="s">
        <v>8223</v>
      </c>
      <c r="H3510" t="s">
        <v>8245</v>
      </c>
      <c r="I3510">
        <v>1405727304</v>
      </c>
      <c r="J3510">
        <v>1403135304</v>
      </c>
      <c r="K3510" t="b">
        <v>0</v>
      </c>
      <c r="L3510">
        <v>18</v>
      </c>
      <c r="M3510" t="b">
        <v>1</v>
      </c>
      <c r="N3510" t="s">
        <v>8269</v>
      </c>
      <c r="O3510">
        <f>ROUND(E3510/D3510*100,0)</f>
        <v>211</v>
      </c>
      <c r="P3510">
        <f>IFERROR(ROUND(E3510/L3510,2),"N/A")</f>
        <v>58.61</v>
      </c>
      <c r="Q3510" t="s">
        <v>8315</v>
      </c>
      <c r="R3510" t="s">
        <v>8317</v>
      </c>
    </row>
    <row r="3511" spans="1:18" ht="45" x14ac:dyDescent="0.25">
      <c r="A3511">
        <v>3368</v>
      </c>
      <c r="B3511" s="9" t="s">
        <v>3367</v>
      </c>
      <c r="C3511" s="3" t="s">
        <v>7478</v>
      </c>
      <c r="D3511" s="5">
        <v>1000</v>
      </c>
      <c r="E3511" s="7">
        <v>1046</v>
      </c>
      <c r="F3511" t="s">
        <v>8218</v>
      </c>
      <c r="G3511" t="s">
        <v>8223</v>
      </c>
      <c r="H3511" t="s">
        <v>8245</v>
      </c>
      <c r="I3511">
        <v>1420088400</v>
      </c>
      <c r="J3511">
        <v>1416977259</v>
      </c>
      <c r="K3511" t="b">
        <v>0</v>
      </c>
      <c r="L3511">
        <v>23</v>
      </c>
      <c r="M3511" t="b">
        <v>1</v>
      </c>
      <c r="N3511" t="s">
        <v>8269</v>
      </c>
      <c r="O3511">
        <f>ROUND(E3511/D3511*100,0)</f>
        <v>105</v>
      </c>
      <c r="P3511">
        <f>IFERROR(ROUND(E3511/L3511,2),"N/A")</f>
        <v>45.48</v>
      </c>
      <c r="Q3511" t="s">
        <v>8315</v>
      </c>
      <c r="R3511" t="s">
        <v>8317</v>
      </c>
    </row>
    <row r="3512" spans="1:18" ht="60" x14ac:dyDescent="0.25">
      <c r="A3512">
        <v>3684</v>
      </c>
      <c r="B3512" s="9" t="s">
        <v>3681</v>
      </c>
      <c r="C3512" s="3" t="s">
        <v>7794</v>
      </c>
      <c r="D3512" s="5">
        <v>750</v>
      </c>
      <c r="E3512" s="7">
        <v>1043</v>
      </c>
      <c r="F3512" t="s">
        <v>8218</v>
      </c>
      <c r="G3512" t="s">
        <v>8223</v>
      </c>
      <c r="H3512" t="s">
        <v>8245</v>
      </c>
      <c r="I3512">
        <v>1441167586</v>
      </c>
      <c r="J3512">
        <v>1438575586</v>
      </c>
      <c r="K3512" t="b">
        <v>0</v>
      </c>
      <c r="L3512">
        <v>23</v>
      </c>
      <c r="M3512" t="b">
        <v>1</v>
      </c>
      <c r="N3512" t="s">
        <v>8269</v>
      </c>
      <c r="O3512">
        <f>ROUND(E3512/D3512*100,0)</f>
        <v>139</v>
      </c>
      <c r="P3512">
        <f>IFERROR(ROUND(E3512/L3512,2),"N/A")</f>
        <v>45.35</v>
      </c>
      <c r="Q3512" t="s">
        <v>8315</v>
      </c>
      <c r="R3512" t="s">
        <v>8317</v>
      </c>
    </row>
    <row r="3513" spans="1:18" ht="90" x14ac:dyDescent="0.25">
      <c r="A3513">
        <v>3126</v>
      </c>
      <c r="B3513" s="9" t="s">
        <v>3126</v>
      </c>
      <c r="C3513" s="3" t="s">
        <v>7236</v>
      </c>
      <c r="D3513" s="5">
        <v>25000</v>
      </c>
      <c r="E3513" s="7">
        <v>1040</v>
      </c>
      <c r="F3513" t="s">
        <v>8219</v>
      </c>
      <c r="G3513" t="s">
        <v>8223</v>
      </c>
      <c r="H3513" t="s">
        <v>8245</v>
      </c>
      <c r="I3513">
        <v>1459121162</v>
      </c>
      <c r="J3513">
        <v>1456532762</v>
      </c>
      <c r="K3513" t="b">
        <v>0</v>
      </c>
      <c r="L3513">
        <v>17</v>
      </c>
      <c r="M3513" t="b">
        <v>0</v>
      </c>
      <c r="N3513" t="s">
        <v>8301</v>
      </c>
      <c r="O3513">
        <f>ROUND(E3513/D3513*100,0)</f>
        <v>4</v>
      </c>
      <c r="P3513">
        <f>IFERROR(ROUND(E3513/L3513,2),"N/A")</f>
        <v>61.18</v>
      </c>
      <c r="Q3513" t="s">
        <v>8315</v>
      </c>
      <c r="R3513" t="s">
        <v>8316</v>
      </c>
    </row>
    <row r="3514" spans="1:18" ht="45" x14ac:dyDescent="0.25">
      <c r="A3514">
        <v>3372</v>
      </c>
      <c r="B3514" s="9" t="s">
        <v>3371</v>
      </c>
      <c r="C3514" s="3" t="s">
        <v>7482</v>
      </c>
      <c r="D3514" s="5">
        <v>1000</v>
      </c>
      <c r="E3514" s="7">
        <v>1035</v>
      </c>
      <c r="F3514" t="s">
        <v>8218</v>
      </c>
      <c r="G3514" t="s">
        <v>8223</v>
      </c>
      <c r="H3514" t="s">
        <v>8245</v>
      </c>
      <c r="I3514">
        <v>1408942740</v>
      </c>
      <c r="J3514">
        <v>1407157756</v>
      </c>
      <c r="K3514" t="b">
        <v>0</v>
      </c>
      <c r="L3514">
        <v>27</v>
      </c>
      <c r="M3514" t="b">
        <v>1</v>
      </c>
      <c r="N3514" t="s">
        <v>8269</v>
      </c>
      <c r="O3514">
        <f>ROUND(E3514/D3514*100,0)</f>
        <v>104</v>
      </c>
      <c r="P3514">
        <f>IFERROR(ROUND(E3514/L3514,2),"N/A")</f>
        <v>38.33</v>
      </c>
      <c r="Q3514" t="s">
        <v>8315</v>
      </c>
      <c r="R3514" t="s">
        <v>8317</v>
      </c>
    </row>
    <row r="3515" spans="1:18" ht="60" x14ac:dyDescent="0.25">
      <c r="A3515">
        <v>3559</v>
      </c>
      <c r="B3515" s="9" t="s">
        <v>3558</v>
      </c>
      <c r="C3515" s="3" t="s">
        <v>7669</v>
      </c>
      <c r="D3515" s="5">
        <v>1000</v>
      </c>
      <c r="E3515" s="7">
        <v>1035</v>
      </c>
      <c r="F3515" t="s">
        <v>8218</v>
      </c>
      <c r="G3515" t="s">
        <v>8225</v>
      </c>
      <c r="H3515" t="s">
        <v>8247</v>
      </c>
      <c r="I3515">
        <v>1438333080</v>
      </c>
      <c r="J3515">
        <v>1436408308</v>
      </c>
      <c r="K3515" t="b">
        <v>0</v>
      </c>
      <c r="L3515">
        <v>24</v>
      </c>
      <c r="M3515" t="b">
        <v>1</v>
      </c>
      <c r="N3515" t="s">
        <v>8269</v>
      </c>
      <c r="O3515">
        <f>ROUND(E3515/D3515*100,0)</f>
        <v>104</v>
      </c>
      <c r="P3515">
        <f>IFERROR(ROUND(E3515/L3515,2),"N/A")</f>
        <v>43.13</v>
      </c>
      <c r="Q3515" t="s">
        <v>8315</v>
      </c>
      <c r="R3515" t="s">
        <v>8317</v>
      </c>
    </row>
    <row r="3516" spans="1:18" ht="60" x14ac:dyDescent="0.25">
      <c r="A3516">
        <v>3668</v>
      </c>
      <c r="B3516" s="9" t="s">
        <v>3665</v>
      </c>
      <c r="C3516" s="3" t="s">
        <v>7778</v>
      </c>
      <c r="D3516" s="5">
        <v>1000</v>
      </c>
      <c r="E3516" s="7">
        <v>1035</v>
      </c>
      <c r="F3516" t="s">
        <v>8218</v>
      </c>
      <c r="G3516" t="s">
        <v>8223</v>
      </c>
      <c r="H3516" t="s">
        <v>8245</v>
      </c>
      <c r="I3516">
        <v>1437676380</v>
      </c>
      <c r="J3516">
        <v>1435670452</v>
      </c>
      <c r="K3516" t="b">
        <v>0</v>
      </c>
      <c r="L3516">
        <v>28</v>
      </c>
      <c r="M3516" t="b">
        <v>1</v>
      </c>
      <c r="N3516" t="s">
        <v>8269</v>
      </c>
      <c r="O3516">
        <f>ROUND(E3516/D3516*100,0)</f>
        <v>104</v>
      </c>
      <c r="P3516">
        <f>IFERROR(ROUND(E3516/L3516,2),"N/A")</f>
        <v>36.96</v>
      </c>
      <c r="Q3516" t="s">
        <v>8315</v>
      </c>
      <c r="R3516" t="s">
        <v>8317</v>
      </c>
    </row>
    <row r="3517" spans="1:18" ht="60" x14ac:dyDescent="0.25">
      <c r="A3517">
        <v>3676</v>
      </c>
      <c r="B3517" s="9" t="s">
        <v>3673</v>
      </c>
      <c r="C3517" s="3" t="s">
        <v>7786</v>
      </c>
      <c r="D3517" s="5">
        <v>800</v>
      </c>
      <c r="E3517" s="7">
        <v>1030</v>
      </c>
      <c r="F3517" t="s">
        <v>8218</v>
      </c>
      <c r="G3517" t="s">
        <v>8223</v>
      </c>
      <c r="H3517" t="s">
        <v>8245</v>
      </c>
      <c r="I3517">
        <v>1410550484</v>
      </c>
      <c r="J3517">
        <v>1408995284</v>
      </c>
      <c r="K3517" t="b">
        <v>0</v>
      </c>
      <c r="L3517">
        <v>16</v>
      </c>
      <c r="M3517" t="b">
        <v>1</v>
      </c>
      <c r="N3517" t="s">
        <v>8269</v>
      </c>
      <c r="O3517">
        <f>ROUND(E3517/D3517*100,0)</f>
        <v>129</v>
      </c>
      <c r="P3517">
        <f>IFERROR(ROUND(E3517/L3517,2),"N/A")</f>
        <v>64.38</v>
      </c>
      <c r="Q3517" t="s">
        <v>8315</v>
      </c>
      <c r="R3517" t="s">
        <v>8317</v>
      </c>
    </row>
    <row r="3518" spans="1:18" ht="45" x14ac:dyDescent="0.25">
      <c r="A3518">
        <v>3580</v>
      </c>
      <c r="B3518" s="9" t="s">
        <v>3579</v>
      </c>
      <c r="C3518" s="3" t="s">
        <v>7690</v>
      </c>
      <c r="D3518" s="5">
        <v>900</v>
      </c>
      <c r="E3518" s="7">
        <v>1025</v>
      </c>
      <c r="F3518" t="s">
        <v>8218</v>
      </c>
      <c r="G3518" t="s">
        <v>8223</v>
      </c>
      <c r="H3518" t="s">
        <v>8245</v>
      </c>
      <c r="I3518">
        <v>1425185940</v>
      </c>
      <c r="J3518">
        <v>1421900022</v>
      </c>
      <c r="K3518" t="b">
        <v>0</v>
      </c>
      <c r="L3518">
        <v>27</v>
      </c>
      <c r="M3518" t="b">
        <v>1</v>
      </c>
      <c r="N3518" t="s">
        <v>8269</v>
      </c>
      <c r="O3518">
        <f>ROUND(E3518/D3518*100,0)</f>
        <v>114</v>
      </c>
      <c r="P3518">
        <f>IFERROR(ROUND(E3518/L3518,2),"N/A")</f>
        <v>37.96</v>
      </c>
      <c r="Q3518" t="s">
        <v>8315</v>
      </c>
      <c r="R3518" t="s">
        <v>8317</v>
      </c>
    </row>
    <row r="3519" spans="1:18" ht="60" x14ac:dyDescent="0.25">
      <c r="A3519">
        <v>3798</v>
      </c>
      <c r="B3519" s="9" t="s">
        <v>3795</v>
      </c>
      <c r="C3519" s="3" t="s">
        <v>7908</v>
      </c>
      <c r="D3519" s="5">
        <v>70000</v>
      </c>
      <c r="E3519" s="7">
        <v>1025</v>
      </c>
      <c r="F3519" t="s">
        <v>8220</v>
      </c>
      <c r="G3519" t="s">
        <v>8223</v>
      </c>
      <c r="H3519" t="s">
        <v>8245</v>
      </c>
      <c r="I3519">
        <v>1407691248</v>
      </c>
      <c r="J3519">
        <v>1405099248</v>
      </c>
      <c r="K3519" t="b">
        <v>0</v>
      </c>
      <c r="L3519">
        <v>5</v>
      </c>
      <c r="M3519" t="b">
        <v>0</v>
      </c>
      <c r="N3519" t="s">
        <v>8303</v>
      </c>
      <c r="O3519">
        <f>ROUND(E3519/D3519*100,0)</f>
        <v>1</v>
      </c>
      <c r="P3519">
        <f>IFERROR(ROUND(E3519/L3519,2),"N/A")</f>
        <v>205</v>
      </c>
      <c r="Q3519" t="s">
        <v>8315</v>
      </c>
      <c r="R3519" t="s">
        <v>8318</v>
      </c>
    </row>
    <row r="3520" spans="1:18" ht="60" x14ac:dyDescent="0.25">
      <c r="A3520">
        <v>3549</v>
      </c>
      <c r="B3520" s="9" t="s">
        <v>3548</v>
      </c>
      <c r="C3520" s="3" t="s">
        <v>7659</v>
      </c>
      <c r="D3520" s="5">
        <v>1000</v>
      </c>
      <c r="E3520" s="7">
        <v>1020</v>
      </c>
      <c r="F3520" t="s">
        <v>8218</v>
      </c>
      <c r="G3520" t="s">
        <v>8224</v>
      </c>
      <c r="H3520" t="s">
        <v>8246</v>
      </c>
      <c r="I3520">
        <v>1441358873</v>
      </c>
      <c r="J3520">
        <v>1438939673</v>
      </c>
      <c r="K3520" t="b">
        <v>0</v>
      </c>
      <c r="L3520">
        <v>42</v>
      </c>
      <c r="M3520" t="b">
        <v>1</v>
      </c>
      <c r="N3520" t="s">
        <v>8269</v>
      </c>
      <c r="O3520">
        <f>ROUND(E3520/D3520*100,0)</f>
        <v>102</v>
      </c>
      <c r="P3520">
        <f>IFERROR(ROUND(E3520/L3520,2),"N/A")</f>
        <v>24.29</v>
      </c>
      <c r="Q3520" t="s">
        <v>8315</v>
      </c>
      <c r="R3520" t="s">
        <v>8317</v>
      </c>
    </row>
    <row r="3521" spans="1:18" ht="45" x14ac:dyDescent="0.25">
      <c r="A3521">
        <v>3599</v>
      </c>
      <c r="B3521" s="9" t="s">
        <v>3598</v>
      </c>
      <c r="C3521" s="3" t="s">
        <v>7709</v>
      </c>
      <c r="D3521" s="5">
        <v>500</v>
      </c>
      <c r="E3521" s="7">
        <v>1010</v>
      </c>
      <c r="F3521" t="s">
        <v>8218</v>
      </c>
      <c r="G3521" t="s">
        <v>8223</v>
      </c>
      <c r="H3521" t="s">
        <v>8245</v>
      </c>
      <c r="I3521">
        <v>1440892800</v>
      </c>
      <c r="J3521">
        <v>1438715077</v>
      </c>
      <c r="K3521" t="b">
        <v>0</v>
      </c>
      <c r="L3521">
        <v>17</v>
      </c>
      <c r="M3521" t="b">
        <v>1</v>
      </c>
      <c r="N3521" t="s">
        <v>8269</v>
      </c>
      <c r="O3521">
        <f>ROUND(E3521/D3521*100,0)</f>
        <v>202</v>
      </c>
      <c r="P3521">
        <f>IFERROR(ROUND(E3521/L3521,2),"N/A")</f>
        <v>59.41</v>
      </c>
      <c r="Q3521" t="s">
        <v>8315</v>
      </c>
      <c r="R3521" t="s">
        <v>8317</v>
      </c>
    </row>
    <row r="3522" spans="1:18" ht="45" x14ac:dyDescent="0.25">
      <c r="A3522">
        <v>3906</v>
      </c>
      <c r="B3522" s="9" t="s">
        <v>3903</v>
      </c>
      <c r="C3522" s="3" t="s">
        <v>8014</v>
      </c>
      <c r="D3522" s="5">
        <v>1500</v>
      </c>
      <c r="E3522" s="7">
        <v>1010</v>
      </c>
      <c r="F3522" t="s">
        <v>8220</v>
      </c>
      <c r="G3522" t="s">
        <v>8224</v>
      </c>
      <c r="H3522" t="s">
        <v>8246</v>
      </c>
      <c r="I3522">
        <v>1435325100</v>
      </c>
      <c r="J3522">
        <v>1432072893</v>
      </c>
      <c r="K3522" t="b">
        <v>0</v>
      </c>
      <c r="L3522">
        <v>16</v>
      </c>
      <c r="M3522" t="b">
        <v>0</v>
      </c>
      <c r="N3522" t="s">
        <v>8269</v>
      </c>
      <c r="O3522">
        <f>ROUND(E3522/D3522*100,0)</f>
        <v>67</v>
      </c>
      <c r="P3522">
        <f>IFERROR(ROUND(E3522/L3522,2),"N/A")</f>
        <v>63.13</v>
      </c>
      <c r="Q3522" t="s">
        <v>8315</v>
      </c>
      <c r="R3522" t="s">
        <v>8317</v>
      </c>
    </row>
    <row r="3523" spans="1:18" ht="45" x14ac:dyDescent="0.25">
      <c r="A3523">
        <v>3038</v>
      </c>
      <c r="B3523" s="9" t="s">
        <v>3038</v>
      </c>
      <c r="C3523" s="3" t="s">
        <v>7148</v>
      </c>
      <c r="D3523" s="5">
        <v>1000</v>
      </c>
      <c r="E3523" s="7">
        <v>1005</v>
      </c>
      <c r="F3523" t="s">
        <v>8218</v>
      </c>
      <c r="G3523" t="s">
        <v>8223</v>
      </c>
      <c r="H3523" t="s">
        <v>8245</v>
      </c>
      <c r="I3523">
        <v>1457071397</v>
      </c>
      <c r="J3523">
        <v>1451887397</v>
      </c>
      <c r="K3523" t="b">
        <v>0</v>
      </c>
      <c r="L3523">
        <v>27</v>
      </c>
      <c r="M3523" t="b">
        <v>1</v>
      </c>
      <c r="N3523" t="s">
        <v>8301</v>
      </c>
      <c r="O3523">
        <f>ROUND(E3523/D3523*100,0)</f>
        <v>101</v>
      </c>
      <c r="P3523">
        <f>IFERROR(ROUND(E3523/L3523,2),"N/A")</f>
        <v>37.22</v>
      </c>
      <c r="Q3523" t="s">
        <v>8315</v>
      </c>
      <c r="R3523" t="s">
        <v>8316</v>
      </c>
    </row>
    <row r="3524" spans="1:18" ht="45" x14ac:dyDescent="0.25">
      <c r="A3524">
        <v>3564</v>
      </c>
      <c r="B3524" s="9" t="s">
        <v>3563</v>
      </c>
      <c r="C3524" s="3" t="s">
        <v>7674</v>
      </c>
      <c r="D3524" s="5">
        <v>1000</v>
      </c>
      <c r="E3524" s="7">
        <v>1005</v>
      </c>
      <c r="F3524" t="s">
        <v>8218</v>
      </c>
      <c r="G3524" t="s">
        <v>8224</v>
      </c>
      <c r="H3524" t="s">
        <v>8246</v>
      </c>
      <c r="I3524">
        <v>1444060800</v>
      </c>
      <c r="J3524">
        <v>1440082649</v>
      </c>
      <c r="K3524" t="b">
        <v>0</v>
      </c>
      <c r="L3524">
        <v>17</v>
      </c>
      <c r="M3524" t="b">
        <v>1</v>
      </c>
      <c r="N3524" t="s">
        <v>8269</v>
      </c>
      <c r="O3524">
        <f>ROUND(E3524/D3524*100,0)</f>
        <v>101</v>
      </c>
      <c r="P3524">
        <f>IFERROR(ROUND(E3524/L3524,2),"N/A")</f>
        <v>59.12</v>
      </c>
      <c r="Q3524" t="s">
        <v>8315</v>
      </c>
      <c r="R3524" t="s">
        <v>8317</v>
      </c>
    </row>
    <row r="3525" spans="1:18" x14ac:dyDescent="0.25">
      <c r="A3525">
        <v>2993</v>
      </c>
      <c r="B3525" s="9" t="s">
        <v>2993</v>
      </c>
      <c r="C3525" s="3" t="s">
        <v>7103</v>
      </c>
      <c r="D3525" s="5">
        <v>1000</v>
      </c>
      <c r="E3525" s="7">
        <v>1003</v>
      </c>
      <c r="F3525" t="s">
        <v>8218</v>
      </c>
      <c r="G3525" t="s">
        <v>8223</v>
      </c>
      <c r="H3525" t="s">
        <v>8245</v>
      </c>
      <c r="I3525">
        <v>1455998867</v>
      </c>
      <c r="J3525">
        <v>1453406867</v>
      </c>
      <c r="K3525" t="b">
        <v>0</v>
      </c>
      <c r="L3525">
        <v>22</v>
      </c>
      <c r="M3525" t="b">
        <v>1</v>
      </c>
      <c r="N3525" t="s">
        <v>8301</v>
      </c>
      <c r="O3525">
        <f>ROUND(E3525/D3525*100,0)</f>
        <v>100</v>
      </c>
      <c r="P3525">
        <f>IFERROR(ROUND(E3525/L3525,2),"N/A")</f>
        <v>45.59</v>
      </c>
      <c r="Q3525" t="s">
        <v>8315</v>
      </c>
      <c r="R3525" t="s">
        <v>8316</v>
      </c>
    </row>
    <row r="3526" spans="1:18" ht="30" x14ac:dyDescent="0.25">
      <c r="A3526">
        <v>3622</v>
      </c>
      <c r="B3526" s="9" t="s">
        <v>3620</v>
      </c>
      <c r="C3526" s="3" t="s">
        <v>7732</v>
      </c>
      <c r="D3526" s="5">
        <v>1000</v>
      </c>
      <c r="E3526" s="7">
        <v>1000.99</v>
      </c>
      <c r="F3526" t="s">
        <v>8218</v>
      </c>
      <c r="G3526" t="s">
        <v>8223</v>
      </c>
      <c r="H3526" t="s">
        <v>8245</v>
      </c>
      <c r="I3526">
        <v>1411874580</v>
      </c>
      <c r="J3526">
        <v>1409030371</v>
      </c>
      <c r="K3526" t="b">
        <v>0</v>
      </c>
      <c r="L3526">
        <v>21</v>
      </c>
      <c r="M3526" t="b">
        <v>1</v>
      </c>
      <c r="N3526" t="s">
        <v>8269</v>
      </c>
      <c r="O3526">
        <f>ROUND(E3526/D3526*100,0)</f>
        <v>100</v>
      </c>
      <c r="P3526">
        <f>IFERROR(ROUND(E3526/L3526,2),"N/A")</f>
        <v>47.67</v>
      </c>
      <c r="Q3526" t="s">
        <v>8315</v>
      </c>
      <c r="R3526" t="s">
        <v>8317</v>
      </c>
    </row>
    <row r="3527" spans="1:18" ht="30" x14ac:dyDescent="0.25">
      <c r="A3527">
        <v>3815</v>
      </c>
      <c r="B3527" s="9" t="s">
        <v>3812</v>
      </c>
      <c r="C3527" s="3" t="s">
        <v>7925</v>
      </c>
      <c r="D3527" s="5">
        <v>1000</v>
      </c>
      <c r="E3527" s="7">
        <v>1000.01</v>
      </c>
      <c r="F3527" t="s">
        <v>8218</v>
      </c>
      <c r="G3527" t="s">
        <v>8224</v>
      </c>
      <c r="H3527" t="s">
        <v>8246</v>
      </c>
      <c r="I3527">
        <v>1440111600</v>
      </c>
      <c r="J3527">
        <v>1437545657</v>
      </c>
      <c r="K3527" t="b">
        <v>0</v>
      </c>
      <c r="L3527">
        <v>20</v>
      </c>
      <c r="M3527" t="b">
        <v>1</v>
      </c>
      <c r="N3527" t="s">
        <v>8269</v>
      </c>
      <c r="O3527">
        <f>ROUND(E3527/D3527*100,0)</f>
        <v>100</v>
      </c>
      <c r="P3527">
        <f>IFERROR(ROUND(E3527/L3527,2),"N/A")</f>
        <v>50</v>
      </c>
      <c r="Q3527" t="s">
        <v>8315</v>
      </c>
      <c r="R3527" t="s">
        <v>8317</v>
      </c>
    </row>
    <row r="3528" spans="1:18" ht="60" x14ac:dyDescent="0.25">
      <c r="A3528">
        <v>2821</v>
      </c>
      <c r="B3528" s="9" t="s">
        <v>2821</v>
      </c>
      <c r="C3528" s="3" t="s">
        <v>6931</v>
      </c>
      <c r="D3528" s="5">
        <v>1000</v>
      </c>
      <c r="E3528" s="7">
        <v>1000</v>
      </c>
      <c r="F3528" t="s">
        <v>8218</v>
      </c>
      <c r="G3528" t="s">
        <v>8224</v>
      </c>
      <c r="H3528" t="s">
        <v>8246</v>
      </c>
      <c r="I3528">
        <v>1411510135</v>
      </c>
      <c r="J3528">
        <v>1408918135</v>
      </c>
      <c r="K3528" t="b">
        <v>0</v>
      </c>
      <c r="L3528">
        <v>35</v>
      </c>
      <c r="M3528" t="b">
        <v>1</v>
      </c>
      <c r="N3528" t="s">
        <v>8269</v>
      </c>
      <c r="O3528">
        <f>ROUND(E3528/D3528*100,0)</f>
        <v>100</v>
      </c>
      <c r="P3528">
        <f>IFERROR(ROUND(E3528/L3528,2),"N/A")</f>
        <v>28.57</v>
      </c>
      <c r="Q3528" t="s">
        <v>8315</v>
      </c>
      <c r="R3528" t="s">
        <v>8317</v>
      </c>
    </row>
    <row r="3529" spans="1:18" ht="30" x14ac:dyDescent="0.25">
      <c r="A3529">
        <v>2928</v>
      </c>
      <c r="B3529" s="9" t="s">
        <v>2928</v>
      </c>
      <c r="C3529" s="3" t="s">
        <v>7038</v>
      </c>
      <c r="D3529" s="5">
        <v>1000</v>
      </c>
      <c r="E3529" s="7">
        <v>1000</v>
      </c>
      <c r="F3529" t="s">
        <v>8218</v>
      </c>
      <c r="G3529" t="s">
        <v>8223</v>
      </c>
      <c r="H3529" t="s">
        <v>8245</v>
      </c>
      <c r="I3529">
        <v>1457135846</v>
      </c>
      <c r="J3529">
        <v>1454543846</v>
      </c>
      <c r="K3529" t="b">
        <v>0</v>
      </c>
      <c r="L3529">
        <v>24</v>
      </c>
      <c r="M3529" t="b">
        <v>1</v>
      </c>
      <c r="N3529" t="s">
        <v>8303</v>
      </c>
      <c r="O3529">
        <f>ROUND(E3529/D3529*100,0)</f>
        <v>100</v>
      </c>
      <c r="P3529">
        <f>IFERROR(ROUND(E3529/L3529,2),"N/A")</f>
        <v>41.67</v>
      </c>
      <c r="Q3529" t="s">
        <v>8315</v>
      </c>
      <c r="R3529" t="s">
        <v>8318</v>
      </c>
    </row>
    <row r="3530" spans="1:18" ht="60" x14ac:dyDescent="0.25">
      <c r="A3530">
        <v>2988</v>
      </c>
      <c r="B3530" s="9" t="s">
        <v>2988</v>
      </c>
      <c r="C3530" s="3" t="s">
        <v>7098</v>
      </c>
      <c r="D3530" s="5">
        <v>1000</v>
      </c>
      <c r="E3530" s="7">
        <v>1000</v>
      </c>
      <c r="F3530" t="s">
        <v>8218</v>
      </c>
      <c r="G3530" t="s">
        <v>8224</v>
      </c>
      <c r="H3530" t="s">
        <v>8246</v>
      </c>
      <c r="I3530">
        <v>1466412081</v>
      </c>
      <c r="J3530">
        <v>1463820081</v>
      </c>
      <c r="K3530" t="b">
        <v>0</v>
      </c>
      <c r="L3530">
        <v>28</v>
      </c>
      <c r="M3530" t="b">
        <v>1</v>
      </c>
      <c r="N3530" t="s">
        <v>8301</v>
      </c>
      <c r="O3530">
        <f>ROUND(E3530/D3530*100,0)</f>
        <v>100</v>
      </c>
      <c r="P3530">
        <f>IFERROR(ROUND(E3530/L3530,2),"N/A")</f>
        <v>35.71</v>
      </c>
      <c r="Q3530" t="s">
        <v>8315</v>
      </c>
      <c r="R3530" t="s">
        <v>8316</v>
      </c>
    </row>
    <row r="3531" spans="1:18" ht="60" x14ac:dyDescent="0.25">
      <c r="A3531">
        <v>3185</v>
      </c>
      <c r="B3531" s="9" t="s">
        <v>3185</v>
      </c>
      <c r="C3531" s="3" t="s">
        <v>7295</v>
      </c>
      <c r="D3531" s="5">
        <v>1000</v>
      </c>
      <c r="E3531" s="7">
        <v>1000</v>
      </c>
      <c r="F3531" t="s">
        <v>8218</v>
      </c>
      <c r="G3531" t="s">
        <v>8224</v>
      </c>
      <c r="H3531" t="s">
        <v>8246</v>
      </c>
      <c r="I3531">
        <v>1405553241</v>
      </c>
      <c r="J3531">
        <v>1404948441</v>
      </c>
      <c r="K3531" t="b">
        <v>1</v>
      </c>
      <c r="L3531">
        <v>24</v>
      </c>
      <c r="M3531" t="b">
        <v>1</v>
      </c>
      <c r="N3531" t="s">
        <v>8269</v>
      </c>
      <c r="O3531">
        <f>ROUND(E3531/D3531*100,0)</f>
        <v>100</v>
      </c>
      <c r="P3531">
        <f>IFERROR(ROUND(E3531/L3531,2),"N/A")</f>
        <v>41.67</v>
      </c>
      <c r="Q3531" t="s">
        <v>8315</v>
      </c>
      <c r="R3531" t="s">
        <v>8317</v>
      </c>
    </row>
    <row r="3532" spans="1:18" ht="60" x14ac:dyDescent="0.25">
      <c r="A3532">
        <v>3504</v>
      </c>
      <c r="B3532" s="9" t="s">
        <v>3503</v>
      </c>
      <c r="C3532" s="3" t="s">
        <v>7614</v>
      </c>
      <c r="D3532" s="5">
        <v>1000</v>
      </c>
      <c r="E3532" s="7">
        <v>1000</v>
      </c>
      <c r="F3532" t="s">
        <v>8218</v>
      </c>
      <c r="G3532" t="s">
        <v>8223</v>
      </c>
      <c r="H3532" t="s">
        <v>8245</v>
      </c>
      <c r="I3532">
        <v>1447959491</v>
      </c>
      <c r="J3532">
        <v>1445363891</v>
      </c>
      <c r="K3532" t="b">
        <v>0</v>
      </c>
      <c r="L3532">
        <v>8</v>
      </c>
      <c r="M3532" t="b">
        <v>1</v>
      </c>
      <c r="N3532" t="s">
        <v>8269</v>
      </c>
      <c r="O3532">
        <f>ROUND(E3532/D3532*100,0)</f>
        <v>100</v>
      </c>
      <c r="P3532">
        <f>IFERROR(ROUND(E3532/L3532,2),"N/A")</f>
        <v>125</v>
      </c>
      <c r="Q3532" t="s">
        <v>8315</v>
      </c>
      <c r="R3532" t="s">
        <v>8317</v>
      </c>
    </row>
    <row r="3533" spans="1:18" ht="60" x14ac:dyDescent="0.25">
      <c r="A3533">
        <v>3512</v>
      </c>
      <c r="B3533" s="9" t="s">
        <v>3511</v>
      </c>
      <c r="C3533" s="3" t="s">
        <v>7622</v>
      </c>
      <c r="D3533" s="5">
        <v>1000</v>
      </c>
      <c r="E3533" s="7">
        <v>1000</v>
      </c>
      <c r="F3533" t="s">
        <v>8218</v>
      </c>
      <c r="G3533" t="s">
        <v>8224</v>
      </c>
      <c r="H3533" t="s">
        <v>8246</v>
      </c>
      <c r="I3533">
        <v>1429789992</v>
      </c>
      <c r="J3533">
        <v>1424609592</v>
      </c>
      <c r="K3533" t="b">
        <v>0</v>
      </c>
      <c r="L3533">
        <v>17</v>
      </c>
      <c r="M3533" t="b">
        <v>1</v>
      </c>
      <c r="N3533" t="s">
        <v>8269</v>
      </c>
      <c r="O3533">
        <f>ROUND(E3533/D3533*100,0)</f>
        <v>100</v>
      </c>
      <c r="P3533">
        <f>IFERROR(ROUND(E3533/L3533,2),"N/A")</f>
        <v>58.82</v>
      </c>
      <c r="Q3533" t="s">
        <v>8315</v>
      </c>
      <c r="R3533" t="s">
        <v>8317</v>
      </c>
    </row>
    <row r="3534" spans="1:18" ht="45" x14ac:dyDescent="0.25">
      <c r="A3534">
        <v>3808</v>
      </c>
      <c r="B3534" s="9" t="s">
        <v>3805</v>
      </c>
      <c r="C3534" s="3" t="s">
        <v>7918</v>
      </c>
      <c r="D3534" s="5">
        <v>1000</v>
      </c>
      <c r="E3534" s="7">
        <v>1000</v>
      </c>
      <c r="F3534" t="s">
        <v>8218</v>
      </c>
      <c r="G3534" t="s">
        <v>8224</v>
      </c>
      <c r="H3534" t="s">
        <v>8246</v>
      </c>
      <c r="I3534">
        <v>1429955619</v>
      </c>
      <c r="J3534">
        <v>1424775219</v>
      </c>
      <c r="K3534" t="b">
        <v>0</v>
      </c>
      <c r="L3534">
        <v>24</v>
      </c>
      <c r="M3534" t="b">
        <v>1</v>
      </c>
      <c r="N3534" t="s">
        <v>8269</v>
      </c>
      <c r="O3534">
        <f>ROUND(E3534/D3534*100,0)</f>
        <v>100</v>
      </c>
      <c r="P3534">
        <f>IFERROR(ROUND(E3534/L3534,2),"N/A")</f>
        <v>41.67</v>
      </c>
      <c r="Q3534" t="s">
        <v>8315</v>
      </c>
      <c r="R3534" t="s">
        <v>8317</v>
      </c>
    </row>
    <row r="3535" spans="1:18" ht="45" x14ac:dyDescent="0.25">
      <c r="A3535">
        <v>3913</v>
      </c>
      <c r="B3535" s="9" t="s">
        <v>3910</v>
      </c>
      <c r="C3535" s="3" t="s">
        <v>8021</v>
      </c>
      <c r="D3535" s="5">
        <v>10000</v>
      </c>
      <c r="E3535" s="7">
        <v>1000</v>
      </c>
      <c r="F3535" t="s">
        <v>8220</v>
      </c>
      <c r="G3535" t="s">
        <v>8223</v>
      </c>
      <c r="H3535" t="s">
        <v>8245</v>
      </c>
      <c r="I3535">
        <v>1448863449</v>
      </c>
      <c r="J3535">
        <v>1446267849</v>
      </c>
      <c r="K3535" t="b">
        <v>0</v>
      </c>
      <c r="L3535">
        <v>7</v>
      </c>
      <c r="M3535" t="b">
        <v>0</v>
      </c>
      <c r="N3535" t="s">
        <v>8269</v>
      </c>
      <c r="O3535">
        <f>ROUND(E3535/D3535*100,0)</f>
        <v>10</v>
      </c>
      <c r="P3535">
        <f>IFERROR(ROUND(E3535/L3535,2),"N/A")</f>
        <v>142.86000000000001</v>
      </c>
      <c r="Q3535" t="s">
        <v>8315</v>
      </c>
      <c r="R3535" t="s">
        <v>8317</v>
      </c>
    </row>
    <row r="3536" spans="1:18" ht="60" x14ac:dyDescent="0.25">
      <c r="A3536">
        <v>3880</v>
      </c>
      <c r="B3536" s="9" t="s">
        <v>3877</v>
      </c>
      <c r="C3536" s="3" t="s">
        <v>7989</v>
      </c>
      <c r="D3536" s="5">
        <v>7500</v>
      </c>
      <c r="E3536" s="7">
        <v>980</v>
      </c>
      <c r="F3536" t="s">
        <v>8219</v>
      </c>
      <c r="G3536" t="s">
        <v>8224</v>
      </c>
      <c r="H3536" t="s">
        <v>8246</v>
      </c>
      <c r="I3536">
        <v>1406761200</v>
      </c>
      <c r="J3536">
        <v>1403724820</v>
      </c>
      <c r="K3536" t="b">
        <v>0</v>
      </c>
      <c r="L3536">
        <v>17</v>
      </c>
      <c r="M3536" t="b">
        <v>0</v>
      </c>
      <c r="N3536" t="s">
        <v>8303</v>
      </c>
      <c r="O3536">
        <f>ROUND(E3536/D3536*100,0)</f>
        <v>13</v>
      </c>
      <c r="P3536">
        <f>IFERROR(ROUND(E3536/L3536,2),"N/A")</f>
        <v>57.65</v>
      </c>
      <c r="Q3536" t="s">
        <v>8315</v>
      </c>
      <c r="R3536" t="s">
        <v>8318</v>
      </c>
    </row>
    <row r="3537" spans="1:18" ht="60" x14ac:dyDescent="0.25">
      <c r="A3537">
        <v>2978</v>
      </c>
      <c r="B3537" s="9" t="s">
        <v>2978</v>
      </c>
      <c r="C3537" s="3" t="s">
        <v>7088</v>
      </c>
      <c r="D3537" s="5">
        <v>750</v>
      </c>
      <c r="E3537" s="7">
        <v>971</v>
      </c>
      <c r="F3537" t="s">
        <v>8218</v>
      </c>
      <c r="G3537" t="s">
        <v>8223</v>
      </c>
      <c r="H3537" t="s">
        <v>8245</v>
      </c>
      <c r="I3537">
        <v>1413784740</v>
      </c>
      <c r="J3537">
        <v>1412954547</v>
      </c>
      <c r="K3537" t="b">
        <v>0</v>
      </c>
      <c r="L3537">
        <v>16</v>
      </c>
      <c r="M3537" t="b">
        <v>1</v>
      </c>
      <c r="N3537" t="s">
        <v>8269</v>
      </c>
      <c r="O3537">
        <f>ROUND(E3537/D3537*100,0)</f>
        <v>129</v>
      </c>
      <c r="P3537">
        <f>IFERROR(ROUND(E3537/L3537,2),"N/A")</f>
        <v>60.69</v>
      </c>
      <c r="Q3537" t="s">
        <v>8315</v>
      </c>
      <c r="R3537" t="s">
        <v>8317</v>
      </c>
    </row>
    <row r="3538" spans="1:18" ht="45" x14ac:dyDescent="0.25">
      <c r="A3538">
        <v>3420</v>
      </c>
      <c r="B3538" s="9" t="s">
        <v>3419</v>
      </c>
      <c r="C3538" s="3" t="s">
        <v>7530</v>
      </c>
      <c r="D3538" s="5">
        <v>700</v>
      </c>
      <c r="E3538" s="7">
        <v>966</v>
      </c>
      <c r="F3538" t="s">
        <v>8218</v>
      </c>
      <c r="G3538" t="s">
        <v>8224</v>
      </c>
      <c r="H3538" t="s">
        <v>8246</v>
      </c>
      <c r="I3538">
        <v>1455408000</v>
      </c>
      <c r="J3538">
        <v>1454638202</v>
      </c>
      <c r="K3538" t="b">
        <v>0</v>
      </c>
      <c r="L3538">
        <v>34</v>
      </c>
      <c r="M3538" t="b">
        <v>1</v>
      </c>
      <c r="N3538" t="s">
        <v>8269</v>
      </c>
      <c r="O3538">
        <f>ROUND(E3538/D3538*100,0)</f>
        <v>138</v>
      </c>
      <c r="P3538">
        <f>IFERROR(ROUND(E3538/L3538,2),"N/A")</f>
        <v>28.41</v>
      </c>
      <c r="Q3538" t="s">
        <v>8315</v>
      </c>
      <c r="R3538" t="s">
        <v>8317</v>
      </c>
    </row>
    <row r="3539" spans="1:18" ht="60" x14ac:dyDescent="0.25">
      <c r="A3539">
        <v>2873</v>
      </c>
      <c r="B3539" s="9" t="s">
        <v>2873</v>
      </c>
      <c r="C3539" s="3" t="s">
        <v>6983</v>
      </c>
      <c r="D3539" s="5">
        <v>2500</v>
      </c>
      <c r="E3539" s="7">
        <v>953</v>
      </c>
      <c r="F3539" t="s">
        <v>8220</v>
      </c>
      <c r="G3539" t="s">
        <v>8223</v>
      </c>
      <c r="H3539" t="s">
        <v>8245</v>
      </c>
      <c r="I3539">
        <v>1422473831</v>
      </c>
      <c r="J3539">
        <v>1419881831</v>
      </c>
      <c r="K3539" t="b">
        <v>0</v>
      </c>
      <c r="L3539">
        <v>8</v>
      </c>
      <c r="M3539" t="b">
        <v>0</v>
      </c>
      <c r="N3539" t="s">
        <v>8269</v>
      </c>
      <c r="O3539">
        <f>ROUND(E3539/D3539*100,0)</f>
        <v>38</v>
      </c>
      <c r="P3539">
        <f>IFERROR(ROUND(E3539/L3539,2),"N/A")</f>
        <v>119.13</v>
      </c>
      <c r="Q3539" t="s">
        <v>8315</v>
      </c>
      <c r="R3539" t="s">
        <v>8317</v>
      </c>
    </row>
    <row r="3540" spans="1:18" ht="45" x14ac:dyDescent="0.25">
      <c r="A3540">
        <v>3460</v>
      </c>
      <c r="B3540" s="9" t="s">
        <v>3459</v>
      </c>
      <c r="C3540" s="3" t="s">
        <v>7570</v>
      </c>
      <c r="D3540" s="5">
        <v>500</v>
      </c>
      <c r="E3540" s="7">
        <v>950</v>
      </c>
      <c r="F3540" t="s">
        <v>8218</v>
      </c>
      <c r="G3540" t="s">
        <v>8224</v>
      </c>
      <c r="H3540" t="s">
        <v>8246</v>
      </c>
      <c r="I3540">
        <v>1408106352</v>
      </c>
      <c r="J3540">
        <v>1406896752</v>
      </c>
      <c r="K3540" t="b">
        <v>0</v>
      </c>
      <c r="L3540">
        <v>19</v>
      </c>
      <c r="M3540" t="b">
        <v>1</v>
      </c>
      <c r="N3540" t="s">
        <v>8269</v>
      </c>
      <c r="O3540">
        <f>ROUND(E3540/D3540*100,0)</f>
        <v>190</v>
      </c>
      <c r="P3540">
        <f>IFERROR(ROUND(E3540/L3540,2),"N/A")</f>
        <v>50</v>
      </c>
      <c r="Q3540" t="s">
        <v>8315</v>
      </c>
      <c r="R3540" t="s">
        <v>8317</v>
      </c>
    </row>
    <row r="3541" spans="1:18" ht="60" x14ac:dyDescent="0.25">
      <c r="A3541">
        <v>3637</v>
      </c>
      <c r="B3541" s="9" t="s">
        <v>3635</v>
      </c>
      <c r="C3541" s="3" t="s">
        <v>7747</v>
      </c>
      <c r="D3541" s="5">
        <v>3000</v>
      </c>
      <c r="E3541" s="7">
        <v>926</v>
      </c>
      <c r="F3541" t="s">
        <v>8220</v>
      </c>
      <c r="G3541" t="s">
        <v>8223</v>
      </c>
      <c r="H3541" t="s">
        <v>8245</v>
      </c>
      <c r="I3541">
        <v>1420130935</v>
      </c>
      <c r="J3541">
        <v>1417538935</v>
      </c>
      <c r="K3541" t="b">
        <v>0</v>
      </c>
      <c r="L3541">
        <v>14</v>
      </c>
      <c r="M3541" t="b">
        <v>0</v>
      </c>
      <c r="N3541" t="s">
        <v>8303</v>
      </c>
      <c r="O3541">
        <f>ROUND(E3541/D3541*100,0)</f>
        <v>31</v>
      </c>
      <c r="P3541">
        <f>IFERROR(ROUND(E3541/L3541,2),"N/A")</f>
        <v>66.14</v>
      </c>
      <c r="Q3541" t="s">
        <v>8315</v>
      </c>
      <c r="R3541" t="s">
        <v>8318</v>
      </c>
    </row>
    <row r="3542" spans="1:18" ht="45" x14ac:dyDescent="0.25">
      <c r="A3542">
        <v>2796</v>
      </c>
      <c r="B3542" s="9" t="s">
        <v>2796</v>
      </c>
      <c r="C3542" s="3" t="s">
        <v>6906</v>
      </c>
      <c r="D3542" s="5">
        <v>800</v>
      </c>
      <c r="E3542" s="7">
        <v>924</v>
      </c>
      <c r="F3542" t="s">
        <v>8218</v>
      </c>
      <c r="G3542" t="s">
        <v>8224</v>
      </c>
      <c r="H3542" t="s">
        <v>8246</v>
      </c>
      <c r="I3542">
        <v>1404564028</v>
      </c>
      <c r="J3542">
        <v>1401972028</v>
      </c>
      <c r="K3542" t="b">
        <v>0</v>
      </c>
      <c r="L3542">
        <v>21</v>
      </c>
      <c r="M3542" t="b">
        <v>1</v>
      </c>
      <c r="N3542" t="s">
        <v>8269</v>
      </c>
      <c r="O3542">
        <f>ROUND(E3542/D3542*100,0)</f>
        <v>116</v>
      </c>
      <c r="P3542">
        <f>IFERROR(ROUND(E3542/L3542,2),"N/A")</f>
        <v>44</v>
      </c>
      <c r="Q3542" t="s">
        <v>8315</v>
      </c>
      <c r="R3542" t="s">
        <v>8317</v>
      </c>
    </row>
    <row r="3543" spans="1:18" ht="30" x14ac:dyDescent="0.25">
      <c r="A3543">
        <v>3395</v>
      </c>
      <c r="B3543" s="9" t="s">
        <v>3394</v>
      </c>
      <c r="C3543" s="3" t="s">
        <v>7505</v>
      </c>
      <c r="D3543" s="5">
        <v>500</v>
      </c>
      <c r="E3543" s="7">
        <v>920</v>
      </c>
      <c r="F3543" t="s">
        <v>8218</v>
      </c>
      <c r="G3543" t="s">
        <v>8224</v>
      </c>
      <c r="H3543" t="s">
        <v>8246</v>
      </c>
      <c r="I3543">
        <v>1433009400</v>
      </c>
      <c r="J3543">
        <v>1431795944</v>
      </c>
      <c r="K3543" t="b">
        <v>0</v>
      </c>
      <c r="L3543">
        <v>38</v>
      </c>
      <c r="M3543" t="b">
        <v>1</v>
      </c>
      <c r="N3543" t="s">
        <v>8269</v>
      </c>
      <c r="O3543">
        <f>ROUND(E3543/D3543*100,0)</f>
        <v>184</v>
      </c>
      <c r="P3543">
        <f>IFERROR(ROUND(E3543/L3543,2),"N/A")</f>
        <v>24.21</v>
      </c>
      <c r="Q3543" t="s">
        <v>8315</v>
      </c>
      <c r="R3543" t="s">
        <v>8317</v>
      </c>
    </row>
    <row r="3544" spans="1:18" ht="60" x14ac:dyDescent="0.25">
      <c r="A3544">
        <v>3093</v>
      </c>
      <c r="B3544" s="9" t="s">
        <v>3093</v>
      </c>
      <c r="C3544" s="3" t="s">
        <v>7203</v>
      </c>
      <c r="D3544" s="5">
        <v>4000</v>
      </c>
      <c r="E3544" s="7">
        <v>910</v>
      </c>
      <c r="F3544" t="s">
        <v>8220</v>
      </c>
      <c r="G3544" t="s">
        <v>8228</v>
      </c>
      <c r="H3544" t="s">
        <v>8250</v>
      </c>
      <c r="I3544">
        <v>1401595140</v>
      </c>
      <c r="J3544">
        <v>1398980941</v>
      </c>
      <c r="K3544" t="b">
        <v>0</v>
      </c>
      <c r="L3544">
        <v>17</v>
      </c>
      <c r="M3544" t="b">
        <v>0</v>
      </c>
      <c r="N3544" t="s">
        <v>8301</v>
      </c>
      <c r="O3544">
        <f>ROUND(E3544/D3544*100,0)</f>
        <v>23</v>
      </c>
      <c r="P3544">
        <f>IFERROR(ROUND(E3544/L3544,2),"N/A")</f>
        <v>53.53</v>
      </c>
      <c r="Q3544" t="s">
        <v>8315</v>
      </c>
      <c r="R3544" t="s">
        <v>8316</v>
      </c>
    </row>
    <row r="3545" spans="1:18" ht="60" x14ac:dyDescent="0.25">
      <c r="A3545">
        <v>3914</v>
      </c>
      <c r="B3545" s="9" t="s">
        <v>3911</v>
      </c>
      <c r="C3545" s="3" t="s">
        <v>8022</v>
      </c>
      <c r="D3545" s="5">
        <v>2500</v>
      </c>
      <c r="E3545" s="7">
        <v>909</v>
      </c>
      <c r="F3545" t="s">
        <v>8220</v>
      </c>
      <c r="G3545" t="s">
        <v>8224</v>
      </c>
      <c r="H3545" t="s">
        <v>8246</v>
      </c>
      <c r="I3545">
        <v>1431298740</v>
      </c>
      <c r="J3545">
        <v>1429558756</v>
      </c>
      <c r="K3545" t="b">
        <v>0</v>
      </c>
      <c r="L3545">
        <v>27</v>
      </c>
      <c r="M3545" t="b">
        <v>0</v>
      </c>
      <c r="N3545" t="s">
        <v>8269</v>
      </c>
      <c r="O3545">
        <f>ROUND(E3545/D3545*100,0)</f>
        <v>36</v>
      </c>
      <c r="P3545">
        <f>IFERROR(ROUND(E3545/L3545,2),"N/A")</f>
        <v>33.67</v>
      </c>
      <c r="Q3545" t="s">
        <v>8315</v>
      </c>
      <c r="R3545" t="s">
        <v>8317</v>
      </c>
    </row>
    <row r="3546" spans="1:18" ht="60" x14ac:dyDescent="0.25">
      <c r="A3546">
        <v>3510</v>
      </c>
      <c r="B3546" s="9" t="s">
        <v>3509</v>
      </c>
      <c r="C3546" s="3" t="s">
        <v>7620</v>
      </c>
      <c r="D3546" s="5">
        <v>900</v>
      </c>
      <c r="E3546" s="7">
        <v>905</v>
      </c>
      <c r="F3546" t="s">
        <v>8218</v>
      </c>
      <c r="G3546" t="s">
        <v>8223</v>
      </c>
      <c r="H3546" t="s">
        <v>8245</v>
      </c>
      <c r="I3546">
        <v>1404312846</v>
      </c>
      <c r="J3546">
        <v>1402584846</v>
      </c>
      <c r="K3546" t="b">
        <v>0</v>
      </c>
      <c r="L3546">
        <v>15</v>
      </c>
      <c r="M3546" t="b">
        <v>1</v>
      </c>
      <c r="N3546" t="s">
        <v>8269</v>
      </c>
      <c r="O3546">
        <f>ROUND(E3546/D3546*100,0)</f>
        <v>101</v>
      </c>
      <c r="P3546">
        <f>IFERROR(ROUND(E3546/L3546,2),"N/A")</f>
        <v>60.33</v>
      </c>
      <c r="Q3546" t="s">
        <v>8315</v>
      </c>
      <c r="R3546" t="s">
        <v>8317</v>
      </c>
    </row>
    <row r="3547" spans="1:18" ht="45" x14ac:dyDescent="0.25">
      <c r="A3547">
        <v>3836</v>
      </c>
      <c r="B3547" s="9" t="s">
        <v>3833</v>
      </c>
      <c r="C3547" s="3" t="s">
        <v>7945</v>
      </c>
      <c r="D3547" s="5">
        <v>800</v>
      </c>
      <c r="E3547" s="7">
        <v>900</v>
      </c>
      <c r="F3547" t="s">
        <v>8218</v>
      </c>
      <c r="G3547" t="s">
        <v>8223</v>
      </c>
      <c r="H3547" t="s">
        <v>8245</v>
      </c>
      <c r="I3547">
        <v>1470197340</v>
      </c>
      <c r="J3547">
        <v>1467497652</v>
      </c>
      <c r="K3547" t="b">
        <v>0</v>
      </c>
      <c r="L3547">
        <v>14</v>
      </c>
      <c r="M3547" t="b">
        <v>1</v>
      </c>
      <c r="N3547" t="s">
        <v>8269</v>
      </c>
      <c r="O3547">
        <f>ROUND(E3547/D3547*100,0)</f>
        <v>113</v>
      </c>
      <c r="P3547">
        <f>IFERROR(ROUND(E3547/L3547,2),"N/A")</f>
        <v>64.290000000000006</v>
      </c>
      <c r="Q3547" t="s">
        <v>8315</v>
      </c>
      <c r="R3547" t="s">
        <v>8317</v>
      </c>
    </row>
    <row r="3548" spans="1:18" ht="60" x14ac:dyDescent="0.25">
      <c r="A3548">
        <v>3367</v>
      </c>
      <c r="B3548" s="9" t="s">
        <v>3366</v>
      </c>
      <c r="C3548" s="3" t="s">
        <v>7477</v>
      </c>
      <c r="D3548" s="5">
        <v>750</v>
      </c>
      <c r="E3548" s="7">
        <v>890</v>
      </c>
      <c r="F3548" t="s">
        <v>8218</v>
      </c>
      <c r="G3548" t="s">
        <v>8224</v>
      </c>
      <c r="H3548" t="s">
        <v>8246</v>
      </c>
      <c r="I3548">
        <v>1438467894</v>
      </c>
      <c r="J3548">
        <v>1436307894</v>
      </c>
      <c r="K3548" t="b">
        <v>0</v>
      </c>
      <c r="L3548">
        <v>30</v>
      </c>
      <c r="M3548" t="b">
        <v>1</v>
      </c>
      <c r="N3548" t="s">
        <v>8269</v>
      </c>
      <c r="O3548">
        <f>ROUND(E3548/D3548*100,0)</f>
        <v>119</v>
      </c>
      <c r="P3548">
        <f>IFERROR(ROUND(E3548/L3548,2),"N/A")</f>
        <v>29.67</v>
      </c>
      <c r="Q3548" t="s">
        <v>8315</v>
      </c>
      <c r="R3548" t="s">
        <v>8317</v>
      </c>
    </row>
    <row r="3549" spans="1:18" ht="60" x14ac:dyDescent="0.25">
      <c r="A3549">
        <v>3800</v>
      </c>
      <c r="B3549" s="9" t="s">
        <v>3797</v>
      </c>
      <c r="C3549" s="3" t="s">
        <v>7910</v>
      </c>
      <c r="D3549" s="5">
        <v>22000</v>
      </c>
      <c r="E3549" s="7">
        <v>881</v>
      </c>
      <c r="F3549" t="s">
        <v>8220</v>
      </c>
      <c r="G3549" t="s">
        <v>8223</v>
      </c>
      <c r="H3549" t="s">
        <v>8245</v>
      </c>
      <c r="I3549">
        <v>1420952340</v>
      </c>
      <c r="J3549">
        <v>1418146883</v>
      </c>
      <c r="K3549" t="b">
        <v>0</v>
      </c>
      <c r="L3549">
        <v>16</v>
      </c>
      <c r="M3549" t="b">
        <v>0</v>
      </c>
      <c r="N3549" t="s">
        <v>8303</v>
      </c>
      <c r="O3549">
        <f>ROUND(E3549/D3549*100,0)</f>
        <v>4</v>
      </c>
      <c r="P3549">
        <f>IFERROR(ROUND(E3549/L3549,2),"N/A")</f>
        <v>55.06</v>
      </c>
      <c r="Q3549" t="s">
        <v>8315</v>
      </c>
      <c r="R3549" t="s">
        <v>8318</v>
      </c>
    </row>
    <row r="3550" spans="1:18" ht="60" x14ac:dyDescent="0.25">
      <c r="A3550">
        <v>4055</v>
      </c>
      <c r="B3550" s="9" t="s">
        <v>4051</v>
      </c>
      <c r="C3550" s="3" t="s">
        <v>8159</v>
      </c>
      <c r="D3550" s="5">
        <v>5000</v>
      </c>
      <c r="E3550" s="7">
        <v>881</v>
      </c>
      <c r="F3550" t="s">
        <v>8220</v>
      </c>
      <c r="G3550" t="s">
        <v>8224</v>
      </c>
      <c r="H3550" t="s">
        <v>8246</v>
      </c>
      <c r="I3550">
        <v>1403192031</v>
      </c>
      <c r="J3550">
        <v>1400600031</v>
      </c>
      <c r="K3550" t="b">
        <v>0</v>
      </c>
      <c r="L3550">
        <v>21</v>
      </c>
      <c r="M3550" t="b">
        <v>0</v>
      </c>
      <c r="N3550" t="s">
        <v>8269</v>
      </c>
      <c r="O3550">
        <f>ROUND(E3550/D3550*100,0)</f>
        <v>18</v>
      </c>
      <c r="P3550">
        <f>IFERROR(ROUND(E3550/L3550,2),"N/A")</f>
        <v>41.95</v>
      </c>
      <c r="Q3550" t="s">
        <v>8315</v>
      </c>
      <c r="R3550" t="s">
        <v>8317</v>
      </c>
    </row>
    <row r="3551" spans="1:18" ht="60" x14ac:dyDescent="0.25">
      <c r="A3551">
        <v>3617</v>
      </c>
      <c r="B3551" s="9" t="s">
        <v>3615</v>
      </c>
      <c r="C3551" s="3" t="s">
        <v>7727</v>
      </c>
      <c r="D3551" s="5">
        <v>740</v>
      </c>
      <c r="E3551" s="7">
        <v>880</v>
      </c>
      <c r="F3551" t="s">
        <v>8218</v>
      </c>
      <c r="G3551" t="s">
        <v>8224</v>
      </c>
      <c r="H3551" t="s">
        <v>8246</v>
      </c>
      <c r="I3551">
        <v>1488240000</v>
      </c>
      <c r="J3551">
        <v>1486996729</v>
      </c>
      <c r="K3551" t="b">
        <v>0</v>
      </c>
      <c r="L3551">
        <v>51</v>
      </c>
      <c r="M3551" t="b">
        <v>1</v>
      </c>
      <c r="N3551" t="s">
        <v>8269</v>
      </c>
      <c r="O3551">
        <f>ROUND(E3551/D3551*100,0)</f>
        <v>119</v>
      </c>
      <c r="P3551">
        <f>IFERROR(ROUND(E3551/L3551,2),"N/A")</f>
        <v>17.25</v>
      </c>
      <c r="Q3551" t="s">
        <v>8315</v>
      </c>
      <c r="R3551" t="s">
        <v>8317</v>
      </c>
    </row>
    <row r="3552" spans="1:18" ht="60" x14ac:dyDescent="0.25">
      <c r="A3552">
        <v>3664</v>
      </c>
      <c r="B3552" s="9" t="s">
        <v>3661</v>
      </c>
      <c r="C3552" s="3" t="s">
        <v>7774</v>
      </c>
      <c r="D3552" s="5">
        <v>800</v>
      </c>
      <c r="E3552" s="7">
        <v>875</v>
      </c>
      <c r="F3552" t="s">
        <v>8218</v>
      </c>
      <c r="G3552" t="s">
        <v>8223</v>
      </c>
      <c r="H3552" t="s">
        <v>8245</v>
      </c>
      <c r="I3552">
        <v>1466056689</v>
      </c>
      <c r="J3552">
        <v>1464847089</v>
      </c>
      <c r="K3552" t="b">
        <v>0</v>
      </c>
      <c r="L3552">
        <v>19</v>
      </c>
      <c r="M3552" t="b">
        <v>1</v>
      </c>
      <c r="N3552" t="s">
        <v>8269</v>
      </c>
      <c r="O3552">
        <f>ROUND(E3552/D3552*100,0)</f>
        <v>109</v>
      </c>
      <c r="P3552">
        <f>IFERROR(ROUND(E3552/L3552,2),"N/A")</f>
        <v>46.05</v>
      </c>
      <c r="Q3552" t="s">
        <v>8315</v>
      </c>
      <c r="R3552" t="s">
        <v>8317</v>
      </c>
    </row>
    <row r="3553" spans="1:18" ht="60" x14ac:dyDescent="0.25">
      <c r="A3553">
        <v>3841</v>
      </c>
      <c r="B3553" s="9" t="s">
        <v>3838</v>
      </c>
      <c r="C3553" s="3" t="s">
        <v>7950</v>
      </c>
      <c r="D3553" s="5">
        <v>10000</v>
      </c>
      <c r="E3553" s="7">
        <v>872</v>
      </c>
      <c r="F3553" t="s">
        <v>8220</v>
      </c>
      <c r="G3553" t="s">
        <v>8223</v>
      </c>
      <c r="H3553" t="s">
        <v>8245</v>
      </c>
      <c r="I3553">
        <v>1405882287</v>
      </c>
      <c r="J3553">
        <v>1400698287</v>
      </c>
      <c r="K3553" t="b">
        <v>1</v>
      </c>
      <c r="L3553">
        <v>34</v>
      </c>
      <c r="M3553" t="b">
        <v>0</v>
      </c>
      <c r="N3553" t="s">
        <v>8269</v>
      </c>
      <c r="O3553">
        <f>ROUND(E3553/D3553*100,0)</f>
        <v>9</v>
      </c>
      <c r="P3553">
        <f>IFERROR(ROUND(E3553/L3553,2),"N/A")</f>
        <v>25.65</v>
      </c>
      <c r="Q3553" t="s">
        <v>8315</v>
      </c>
      <c r="R3553" t="s">
        <v>8317</v>
      </c>
    </row>
    <row r="3554" spans="1:18" ht="60" x14ac:dyDescent="0.25">
      <c r="A3554">
        <v>3444</v>
      </c>
      <c r="B3554" s="9" t="s">
        <v>3443</v>
      </c>
      <c r="C3554" s="3" t="s">
        <v>7554</v>
      </c>
      <c r="D3554" s="5">
        <v>300</v>
      </c>
      <c r="E3554" s="7">
        <v>867</v>
      </c>
      <c r="F3554" t="s">
        <v>8218</v>
      </c>
      <c r="G3554" t="s">
        <v>8225</v>
      </c>
      <c r="H3554" t="s">
        <v>8247</v>
      </c>
      <c r="I3554">
        <v>1465394340</v>
      </c>
      <c r="J3554">
        <v>1464677986</v>
      </c>
      <c r="K3554" t="b">
        <v>0</v>
      </c>
      <c r="L3554">
        <v>20</v>
      </c>
      <c r="M3554" t="b">
        <v>1</v>
      </c>
      <c r="N3554" t="s">
        <v>8269</v>
      </c>
      <c r="O3554">
        <f>ROUND(E3554/D3554*100,0)</f>
        <v>289</v>
      </c>
      <c r="P3554">
        <f>IFERROR(ROUND(E3554/L3554,2),"N/A")</f>
        <v>43.35</v>
      </c>
      <c r="Q3554" t="s">
        <v>8315</v>
      </c>
      <c r="R3554" t="s">
        <v>8317</v>
      </c>
    </row>
    <row r="3555" spans="1:18" ht="45" x14ac:dyDescent="0.25">
      <c r="A3555">
        <v>3851</v>
      </c>
      <c r="B3555" s="9" t="s">
        <v>3848</v>
      </c>
      <c r="C3555" s="3" t="s">
        <v>7960</v>
      </c>
      <c r="D3555" s="5">
        <v>2500</v>
      </c>
      <c r="E3555" s="7">
        <v>852</v>
      </c>
      <c r="F3555" t="s">
        <v>8220</v>
      </c>
      <c r="G3555" t="s">
        <v>8224</v>
      </c>
      <c r="H3555" t="s">
        <v>8246</v>
      </c>
      <c r="I3555">
        <v>1437129179</v>
      </c>
      <c r="J3555">
        <v>1434537179</v>
      </c>
      <c r="K3555" t="b">
        <v>1</v>
      </c>
      <c r="L3555">
        <v>24</v>
      </c>
      <c r="M3555" t="b">
        <v>0</v>
      </c>
      <c r="N3555" t="s">
        <v>8269</v>
      </c>
      <c r="O3555">
        <f>ROUND(E3555/D3555*100,0)</f>
        <v>34</v>
      </c>
      <c r="P3555">
        <f>IFERROR(ROUND(E3555/L3555,2),"N/A")</f>
        <v>35.5</v>
      </c>
      <c r="Q3555" t="s">
        <v>8315</v>
      </c>
      <c r="R3555" t="s">
        <v>8317</v>
      </c>
    </row>
    <row r="3556" spans="1:18" ht="60" x14ac:dyDescent="0.25">
      <c r="A3556">
        <v>2837</v>
      </c>
      <c r="B3556" s="9" t="s">
        <v>2837</v>
      </c>
      <c r="C3556" s="3" t="s">
        <v>6947</v>
      </c>
      <c r="D3556" s="5">
        <v>850</v>
      </c>
      <c r="E3556" s="7">
        <v>850</v>
      </c>
      <c r="F3556" t="s">
        <v>8218</v>
      </c>
      <c r="G3556" t="s">
        <v>8228</v>
      </c>
      <c r="H3556" t="s">
        <v>8250</v>
      </c>
      <c r="I3556">
        <v>1449701284</v>
      </c>
      <c r="J3556">
        <v>1446241684</v>
      </c>
      <c r="K3556" t="b">
        <v>0</v>
      </c>
      <c r="L3556">
        <v>21</v>
      </c>
      <c r="M3556" t="b">
        <v>1</v>
      </c>
      <c r="N3556" t="s">
        <v>8269</v>
      </c>
      <c r="O3556">
        <f>ROUND(E3556/D3556*100,0)</f>
        <v>100</v>
      </c>
      <c r="P3556">
        <f>IFERROR(ROUND(E3556/L3556,2),"N/A")</f>
        <v>40.479999999999997</v>
      </c>
      <c r="Q3556" t="s">
        <v>8315</v>
      </c>
      <c r="R3556" t="s">
        <v>8317</v>
      </c>
    </row>
    <row r="3557" spans="1:18" ht="60" x14ac:dyDescent="0.25">
      <c r="A3557">
        <v>3845</v>
      </c>
      <c r="B3557" s="9" t="s">
        <v>3842</v>
      </c>
      <c r="C3557" s="3" t="s">
        <v>7954</v>
      </c>
      <c r="D3557" s="5">
        <v>40000</v>
      </c>
      <c r="E3557" s="7">
        <v>842</v>
      </c>
      <c r="F3557" t="s">
        <v>8220</v>
      </c>
      <c r="G3557" t="s">
        <v>8223</v>
      </c>
      <c r="H3557" t="s">
        <v>8245</v>
      </c>
      <c r="I3557">
        <v>1443711774</v>
      </c>
      <c r="J3557">
        <v>1441119774</v>
      </c>
      <c r="K3557" t="b">
        <v>1</v>
      </c>
      <c r="L3557">
        <v>12</v>
      </c>
      <c r="M3557" t="b">
        <v>0</v>
      </c>
      <c r="N3557" t="s">
        <v>8269</v>
      </c>
      <c r="O3557">
        <f>ROUND(E3557/D3557*100,0)</f>
        <v>2</v>
      </c>
      <c r="P3557">
        <f>IFERROR(ROUND(E3557/L3557,2),"N/A")</f>
        <v>70.17</v>
      </c>
      <c r="Q3557" t="s">
        <v>8315</v>
      </c>
      <c r="R3557" t="s">
        <v>8317</v>
      </c>
    </row>
    <row r="3558" spans="1:18" ht="60" x14ac:dyDescent="0.25">
      <c r="A3558">
        <v>3283</v>
      </c>
      <c r="B3558" s="9" t="s">
        <v>3283</v>
      </c>
      <c r="C3558" s="3" t="s">
        <v>7393</v>
      </c>
      <c r="D3558" s="5">
        <v>800</v>
      </c>
      <c r="E3558" s="7">
        <v>838</v>
      </c>
      <c r="F3558" t="s">
        <v>8218</v>
      </c>
      <c r="G3558" t="s">
        <v>8224</v>
      </c>
      <c r="H3558" t="s">
        <v>8246</v>
      </c>
      <c r="I3558">
        <v>1455138000</v>
      </c>
      <c r="J3558">
        <v>1452448298</v>
      </c>
      <c r="K3558" t="b">
        <v>0</v>
      </c>
      <c r="L3558">
        <v>47</v>
      </c>
      <c r="M3558" t="b">
        <v>1</v>
      </c>
      <c r="N3558" t="s">
        <v>8269</v>
      </c>
      <c r="O3558">
        <f>ROUND(E3558/D3558*100,0)</f>
        <v>105</v>
      </c>
      <c r="P3558">
        <f>IFERROR(ROUND(E3558/L3558,2),"N/A")</f>
        <v>17.829999999999998</v>
      </c>
      <c r="Q3558" t="s">
        <v>8315</v>
      </c>
      <c r="R3558" t="s">
        <v>8317</v>
      </c>
    </row>
    <row r="3559" spans="1:18" ht="60" x14ac:dyDescent="0.25">
      <c r="A3559">
        <v>3051</v>
      </c>
      <c r="B3559" s="9" t="s">
        <v>3051</v>
      </c>
      <c r="C3559" s="3" t="s">
        <v>7161</v>
      </c>
      <c r="D3559" s="5">
        <v>3500</v>
      </c>
      <c r="E3559" s="7">
        <v>827</v>
      </c>
      <c r="F3559" t="s">
        <v>8220</v>
      </c>
      <c r="G3559" t="s">
        <v>8224</v>
      </c>
      <c r="H3559" t="s">
        <v>8246</v>
      </c>
      <c r="I3559">
        <v>1486547945</v>
      </c>
      <c r="J3559">
        <v>1483955945</v>
      </c>
      <c r="K3559" t="b">
        <v>1</v>
      </c>
      <c r="L3559">
        <v>35</v>
      </c>
      <c r="M3559" t="b">
        <v>0</v>
      </c>
      <c r="N3559" t="s">
        <v>8301</v>
      </c>
      <c r="O3559">
        <f>ROUND(E3559/D3559*100,0)</f>
        <v>24</v>
      </c>
      <c r="P3559">
        <f>IFERROR(ROUND(E3559/L3559,2),"N/A")</f>
        <v>23.63</v>
      </c>
      <c r="Q3559" t="s">
        <v>8315</v>
      </c>
      <c r="R3559" t="s">
        <v>8316</v>
      </c>
    </row>
    <row r="3560" spans="1:18" ht="60" x14ac:dyDescent="0.25">
      <c r="A3560">
        <v>3811</v>
      </c>
      <c r="B3560" s="9" t="s">
        <v>3808</v>
      </c>
      <c r="C3560" s="3" t="s">
        <v>7921</v>
      </c>
      <c r="D3560" s="5">
        <v>250</v>
      </c>
      <c r="E3560" s="7">
        <v>825</v>
      </c>
      <c r="F3560" t="s">
        <v>8218</v>
      </c>
      <c r="G3560" t="s">
        <v>8224</v>
      </c>
      <c r="H3560" t="s">
        <v>8246</v>
      </c>
      <c r="I3560">
        <v>1464692400</v>
      </c>
      <c r="J3560">
        <v>1461769373</v>
      </c>
      <c r="K3560" t="b">
        <v>0</v>
      </c>
      <c r="L3560">
        <v>19</v>
      </c>
      <c r="M3560" t="b">
        <v>1</v>
      </c>
      <c r="N3560" t="s">
        <v>8269</v>
      </c>
      <c r="O3560">
        <f>ROUND(E3560/D3560*100,0)</f>
        <v>330</v>
      </c>
      <c r="P3560">
        <f>IFERROR(ROUND(E3560/L3560,2),"N/A")</f>
        <v>43.42</v>
      </c>
      <c r="Q3560" t="s">
        <v>8315</v>
      </c>
      <c r="R3560" t="s">
        <v>8317</v>
      </c>
    </row>
    <row r="3561" spans="1:18" ht="45" x14ac:dyDescent="0.25">
      <c r="A3561">
        <v>3644</v>
      </c>
      <c r="B3561" s="9" t="s">
        <v>3642</v>
      </c>
      <c r="C3561" s="3" t="s">
        <v>7754</v>
      </c>
      <c r="D3561" s="5">
        <v>5000</v>
      </c>
      <c r="E3561" s="7">
        <v>821</v>
      </c>
      <c r="F3561" t="s">
        <v>8220</v>
      </c>
      <c r="G3561" t="s">
        <v>8223</v>
      </c>
      <c r="H3561" t="s">
        <v>8245</v>
      </c>
      <c r="I3561">
        <v>1457413140</v>
      </c>
      <c r="J3561">
        <v>1454996887</v>
      </c>
      <c r="K3561" t="b">
        <v>0</v>
      </c>
      <c r="L3561">
        <v>12</v>
      </c>
      <c r="M3561" t="b">
        <v>0</v>
      </c>
      <c r="N3561" t="s">
        <v>8303</v>
      </c>
      <c r="O3561">
        <f>ROUND(E3561/D3561*100,0)</f>
        <v>16</v>
      </c>
      <c r="P3561">
        <f>IFERROR(ROUND(E3561/L3561,2),"N/A")</f>
        <v>68.42</v>
      </c>
      <c r="Q3561" t="s">
        <v>8315</v>
      </c>
      <c r="R3561" t="s">
        <v>8318</v>
      </c>
    </row>
    <row r="3562" spans="1:18" ht="60" x14ac:dyDescent="0.25">
      <c r="A3562">
        <v>3898</v>
      </c>
      <c r="B3562" s="9" t="s">
        <v>3895</v>
      </c>
      <c r="C3562" s="3" t="s">
        <v>8006</v>
      </c>
      <c r="D3562" s="5">
        <v>2500</v>
      </c>
      <c r="E3562" s="7">
        <v>814</v>
      </c>
      <c r="F3562" t="s">
        <v>8220</v>
      </c>
      <c r="G3562" t="s">
        <v>8224</v>
      </c>
      <c r="H3562" t="s">
        <v>8246</v>
      </c>
      <c r="I3562">
        <v>1439827200</v>
      </c>
      <c r="J3562">
        <v>1436355270</v>
      </c>
      <c r="K3562" t="b">
        <v>0</v>
      </c>
      <c r="L3562">
        <v>16</v>
      </c>
      <c r="M3562" t="b">
        <v>0</v>
      </c>
      <c r="N3562" t="s">
        <v>8269</v>
      </c>
      <c r="O3562">
        <f>ROUND(E3562/D3562*100,0)</f>
        <v>33</v>
      </c>
      <c r="P3562">
        <f>IFERROR(ROUND(E3562/L3562,2),"N/A")</f>
        <v>50.88</v>
      </c>
      <c r="Q3562" t="s">
        <v>8315</v>
      </c>
      <c r="R3562" t="s">
        <v>8317</v>
      </c>
    </row>
    <row r="3563" spans="1:18" ht="60" x14ac:dyDescent="0.25">
      <c r="A3563">
        <v>3327</v>
      </c>
      <c r="B3563" s="9" t="s">
        <v>3327</v>
      </c>
      <c r="C3563" s="3" t="s">
        <v>7437</v>
      </c>
      <c r="D3563" s="5">
        <v>800</v>
      </c>
      <c r="E3563" s="7">
        <v>810</v>
      </c>
      <c r="F3563" t="s">
        <v>8218</v>
      </c>
      <c r="G3563" t="s">
        <v>8224</v>
      </c>
      <c r="H3563" t="s">
        <v>8246</v>
      </c>
      <c r="I3563">
        <v>1462697966</v>
      </c>
      <c r="J3563">
        <v>1460105966</v>
      </c>
      <c r="K3563" t="b">
        <v>0</v>
      </c>
      <c r="L3563">
        <v>33</v>
      </c>
      <c r="M3563" t="b">
        <v>1</v>
      </c>
      <c r="N3563" t="s">
        <v>8269</v>
      </c>
      <c r="O3563">
        <f>ROUND(E3563/D3563*100,0)</f>
        <v>101</v>
      </c>
      <c r="P3563">
        <f>IFERROR(ROUND(E3563/L3563,2),"N/A")</f>
        <v>24.55</v>
      </c>
      <c r="Q3563" t="s">
        <v>8315</v>
      </c>
      <c r="R3563" t="s">
        <v>8317</v>
      </c>
    </row>
    <row r="3564" spans="1:18" ht="60" x14ac:dyDescent="0.25">
      <c r="A3564">
        <v>3739</v>
      </c>
      <c r="B3564" s="9" t="s">
        <v>3736</v>
      </c>
      <c r="C3564" s="3" t="s">
        <v>7849</v>
      </c>
      <c r="D3564" s="5">
        <v>4000</v>
      </c>
      <c r="E3564" s="7">
        <v>805</v>
      </c>
      <c r="F3564" t="s">
        <v>8220</v>
      </c>
      <c r="G3564" t="s">
        <v>8224</v>
      </c>
      <c r="H3564" t="s">
        <v>8246</v>
      </c>
      <c r="I3564">
        <v>1468752468</v>
      </c>
      <c r="J3564">
        <v>1467024468</v>
      </c>
      <c r="K3564" t="b">
        <v>0</v>
      </c>
      <c r="L3564">
        <v>8</v>
      </c>
      <c r="M3564" t="b">
        <v>0</v>
      </c>
      <c r="N3564" t="s">
        <v>8269</v>
      </c>
      <c r="O3564">
        <f>ROUND(E3564/D3564*100,0)</f>
        <v>20</v>
      </c>
      <c r="P3564">
        <f>IFERROR(ROUND(E3564/L3564,2),"N/A")</f>
        <v>100.63</v>
      </c>
      <c r="Q3564" t="s">
        <v>8315</v>
      </c>
      <c r="R3564" t="s">
        <v>8317</v>
      </c>
    </row>
    <row r="3565" spans="1:18" ht="60" x14ac:dyDescent="0.25">
      <c r="A3565">
        <v>3608</v>
      </c>
      <c r="B3565" s="9" t="s">
        <v>3607</v>
      </c>
      <c r="C3565" s="3" t="s">
        <v>7718</v>
      </c>
      <c r="D3565" s="5">
        <v>800</v>
      </c>
      <c r="E3565" s="7">
        <v>800</v>
      </c>
      <c r="F3565" t="s">
        <v>8218</v>
      </c>
      <c r="G3565" t="s">
        <v>8224</v>
      </c>
      <c r="H3565" t="s">
        <v>8246</v>
      </c>
      <c r="I3565">
        <v>1466172000</v>
      </c>
      <c r="J3565">
        <v>1463418090</v>
      </c>
      <c r="K3565" t="b">
        <v>0</v>
      </c>
      <c r="L3565">
        <v>27</v>
      </c>
      <c r="M3565" t="b">
        <v>1</v>
      </c>
      <c r="N3565" t="s">
        <v>8269</v>
      </c>
      <c r="O3565">
        <f>ROUND(E3565/D3565*100,0)</f>
        <v>100</v>
      </c>
      <c r="P3565">
        <f>IFERROR(ROUND(E3565/L3565,2),"N/A")</f>
        <v>29.63</v>
      </c>
      <c r="Q3565" t="s">
        <v>8315</v>
      </c>
      <c r="R3565" t="s">
        <v>8317</v>
      </c>
    </row>
    <row r="3566" spans="1:18" ht="45" x14ac:dyDescent="0.25">
      <c r="A3566">
        <v>4095</v>
      </c>
      <c r="B3566" s="9" t="s">
        <v>4091</v>
      </c>
      <c r="C3566" s="3" t="s">
        <v>8198</v>
      </c>
      <c r="D3566" s="5">
        <v>30000</v>
      </c>
      <c r="E3566" s="7">
        <v>800</v>
      </c>
      <c r="F3566" t="s">
        <v>8220</v>
      </c>
      <c r="G3566" t="s">
        <v>8237</v>
      </c>
      <c r="H3566" t="s">
        <v>8255</v>
      </c>
      <c r="I3566">
        <v>1482108350</v>
      </c>
      <c r="J3566">
        <v>1479516350</v>
      </c>
      <c r="K3566" t="b">
        <v>0</v>
      </c>
      <c r="L3566">
        <v>1</v>
      </c>
      <c r="M3566" t="b">
        <v>0</v>
      </c>
      <c r="N3566" t="s">
        <v>8269</v>
      </c>
      <c r="O3566">
        <f>ROUND(E3566/D3566*100,0)</f>
        <v>3</v>
      </c>
      <c r="P3566">
        <f>IFERROR(ROUND(E3566/L3566,2),"N/A")</f>
        <v>800</v>
      </c>
      <c r="Q3566" t="s">
        <v>8315</v>
      </c>
      <c r="R3566" t="s">
        <v>8317</v>
      </c>
    </row>
    <row r="3567" spans="1:18" ht="60" x14ac:dyDescent="0.25">
      <c r="A3567">
        <v>3091</v>
      </c>
      <c r="B3567" s="9" t="s">
        <v>3091</v>
      </c>
      <c r="C3567" s="3" t="s">
        <v>7201</v>
      </c>
      <c r="D3567" s="5">
        <v>5000</v>
      </c>
      <c r="E3567" s="7">
        <v>796</v>
      </c>
      <c r="F3567" t="s">
        <v>8220</v>
      </c>
      <c r="G3567" t="s">
        <v>8223</v>
      </c>
      <c r="H3567" t="s">
        <v>8245</v>
      </c>
      <c r="I3567">
        <v>1471214743</v>
      </c>
      <c r="J3567">
        <v>1468622743</v>
      </c>
      <c r="K3567" t="b">
        <v>0</v>
      </c>
      <c r="L3567">
        <v>9</v>
      </c>
      <c r="M3567" t="b">
        <v>0</v>
      </c>
      <c r="N3567" t="s">
        <v>8301</v>
      </c>
      <c r="O3567">
        <f>ROUND(E3567/D3567*100,0)</f>
        <v>16</v>
      </c>
      <c r="P3567">
        <f>IFERROR(ROUND(E3567/L3567,2),"N/A")</f>
        <v>88.44</v>
      </c>
      <c r="Q3567" t="s">
        <v>8315</v>
      </c>
      <c r="R3567" t="s">
        <v>8316</v>
      </c>
    </row>
    <row r="3568" spans="1:18" ht="60" x14ac:dyDescent="0.25">
      <c r="A3568">
        <v>2931</v>
      </c>
      <c r="B3568" s="9" t="s">
        <v>2931</v>
      </c>
      <c r="C3568" s="3" t="s">
        <v>7041</v>
      </c>
      <c r="D3568" s="5">
        <v>750</v>
      </c>
      <c r="E3568" s="7">
        <v>795</v>
      </c>
      <c r="F3568" t="s">
        <v>8218</v>
      </c>
      <c r="G3568" t="s">
        <v>8228</v>
      </c>
      <c r="H3568" t="s">
        <v>8250</v>
      </c>
      <c r="I3568">
        <v>1410761280</v>
      </c>
      <c r="J3568">
        <v>1408604363</v>
      </c>
      <c r="K3568" t="b">
        <v>0</v>
      </c>
      <c r="L3568">
        <v>9</v>
      </c>
      <c r="M3568" t="b">
        <v>1</v>
      </c>
      <c r="N3568" t="s">
        <v>8303</v>
      </c>
      <c r="O3568">
        <f>ROUND(E3568/D3568*100,0)</f>
        <v>106</v>
      </c>
      <c r="P3568">
        <f>IFERROR(ROUND(E3568/L3568,2),"N/A")</f>
        <v>88.33</v>
      </c>
      <c r="Q3568" t="s">
        <v>8315</v>
      </c>
      <c r="R3568" t="s">
        <v>8318</v>
      </c>
    </row>
    <row r="3569" spans="1:18" ht="45" x14ac:dyDescent="0.25">
      <c r="A3569">
        <v>3096</v>
      </c>
      <c r="B3569" s="9" t="s">
        <v>3096</v>
      </c>
      <c r="C3569" s="3" t="s">
        <v>7206</v>
      </c>
      <c r="D3569" s="5">
        <v>20000</v>
      </c>
      <c r="E3569" s="7">
        <v>795</v>
      </c>
      <c r="F3569" t="s">
        <v>8220</v>
      </c>
      <c r="G3569" t="s">
        <v>8223</v>
      </c>
      <c r="H3569" t="s">
        <v>8245</v>
      </c>
      <c r="I3569">
        <v>1432151326</v>
      </c>
      <c r="J3569">
        <v>1429559326</v>
      </c>
      <c r="K3569" t="b">
        <v>0</v>
      </c>
      <c r="L3569">
        <v>14</v>
      </c>
      <c r="M3569" t="b">
        <v>0</v>
      </c>
      <c r="N3569" t="s">
        <v>8301</v>
      </c>
      <c r="O3569">
        <f>ROUND(E3569/D3569*100,0)</f>
        <v>4</v>
      </c>
      <c r="P3569">
        <f>IFERROR(ROUND(E3569/L3569,2),"N/A")</f>
        <v>56.79</v>
      </c>
      <c r="Q3569" t="s">
        <v>8315</v>
      </c>
      <c r="R3569" t="s">
        <v>8316</v>
      </c>
    </row>
    <row r="3570" spans="1:18" ht="60" x14ac:dyDescent="0.25">
      <c r="A3570">
        <v>4056</v>
      </c>
      <c r="B3570" s="9" t="s">
        <v>4052</v>
      </c>
      <c r="C3570" s="3" t="s">
        <v>8160</v>
      </c>
      <c r="D3570" s="5">
        <v>1500</v>
      </c>
      <c r="E3570" s="7">
        <v>795</v>
      </c>
      <c r="F3570" t="s">
        <v>8220</v>
      </c>
      <c r="G3570" t="s">
        <v>8223</v>
      </c>
      <c r="H3570" t="s">
        <v>8245</v>
      </c>
      <c r="I3570">
        <v>1467575940</v>
      </c>
      <c r="J3570">
        <v>1465856639</v>
      </c>
      <c r="K3570" t="b">
        <v>0</v>
      </c>
      <c r="L3570">
        <v>9</v>
      </c>
      <c r="M3570" t="b">
        <v>0</v>
      </c>
      <c r="N3570" t="s">
        <v>8269</v>
      </c>
      <c r="O3570">
        <f>ROUND(E3570/D3570*100,0)</f>
        <v>53</v>
      </c>
      <c r="P3570">
        <f>IFERROR(ROUND(E3570/L3570,2),"N/A")</f>
        <v>88.33</v>
      </c>
      <c r="Q3570" t="s">
        <v>8315</v>
      </c>
      <c r="R3570" t="s">
        <v>8317</v>
      </c>
    </row>
    <row r="3571" spans="1:18" ht="60" x14ac:dyDescent="0.25">
      <c r="A3571">
        <v>3491</v>
      </c>
      <c r="B3571" s="9" t="s">
        <v>3490</v>
      </c>
      <c r="C3571" s="3" t="s">
        <v>7601</v>
      </c>
      <c r="D3571" s="5">
        <v>500</v>
      </c>
      <c r="E3571" s="7">
        <v>791</v>
      </c>
      <c r="F3571" t="s">
        <v>8218</v>
      </c>
      <c r="G3571" t="s">
        <v>8223</v>
      </c>
      <c r="H3571" t="s">
        <v>8245</v>
      </c>
      <c r="I3571">
        <v>1431928784</v>
      </c>
      <c r="J3571">
        <v>1430114384</v>
      </c>
      <c r="K3571" t="b">
        <v>0</v>
      </c>
      <c r="L3571">
        <v>10</v>
      </c>
      <c r="M3571" t="b">
        <v>1</v>
      </c>
      <c r="N3571" t="s">
        <v>8269</v>
      </c>
      <c r="O3571">
        <f>ROUND(E3571/D3571*100,0)</f>
        <v>158</v>
      </c>
      <c r="P3571">
        <f>IFERROR(ROUND(E3571/L3571,2),"N/A")</f>
        <v>79.099999999999994</v>
      </c>
      <c r="Q3571" t="s">
        <v>8315</v>
      </c>
      <c r="R3571" t="s">
        <v>8317</v>
      </c>
    </row>
    <row r="3572" spans="1:18" ht="60" x14ac:dyDescent="0.25">
      <c r="A3572">
        <v>3394</v>
      </c>
      <c r="B3572" s="9" t="s">
        <v>3393</v>
      </c>
      <c r="C3572" s="3" t="s">
        <v>7504</v>
      </c>
      <c r="D3572" s="5">
        <v>550</v>
      </c>
      <c r="E3572" s="7">
        <v>783</v>
      </c>
      <c r="F3572" t="s">
        <v>8218</v>
      </c>
      <c r="G3572" t="s">
        <v>8224</v>
      </c>
      <c r="H3572" t="s">
        <v>8246</v>
      </c>
      <c r="I3572">
        <v>1406470645</v>
      </c>
      <c r="J3572">
        <v>1403878645</v>
      </c>
      <c r="K3572" t="b">
        <v>0</v>
      </c>
      <c r="L3572">
        <v>27</v>
      </c>
      <c r="M3572" t="b">
        <v>1</v>
      </c>
      <c r="N3572" t="s">
        <v>8269</v>
      </c>
      <c r="O3572">
        <f>ROUND(E3572/D3572*100,0)</f>
        <v>142</v>
      </c>
      <c r="P3572">
        <f>IFERROR(ROUND(E3572/L3572,2),"N/A")</f>
        <v>29</v>
      </c>
      <c r="Q3572" t="s">
        <v>8315</v>
      </c>
      <c r="R3572" t="s">
        <v>8317</v>
      </c>
    </row>
    <row r="3573" spans="1:18" ht="60" x14ac:dyDescent="0.25">
      <c r="A3573">
        <v>2817</v>
      </c>
      <c r="B3573" s="9" t="s">
        <v>2817</v>
      </c>
      <c r="C3573" s="3" t="s">
        <v>6927</v>
      </c>
      <c r="D3573" s="5">
        <v>600</v>
      </c>
      <c r="E3573" s="7">
        <v>780</v>
      </c>
      <c r="F3573" t="s">
        <v>8218</v>
      </c>
      <c r="G3573" t="s">
        <v>8224</v>
      </c>
      <c r="H3573" t="s">
        <v>8246</v>
      </c>
      <c r="I3573">
        <v>1425136462</v>
      </c>
      <c r="J3573">
        <v>1421680462</v>
      </c>
      <c r="K3573" t="b">
        <v>0</v>
      </c>
      <c r="L3573">
        <v>33</v>
      </c>
      <c r="M3573" t="b">
        <v>1</v>
      </c>
      <c r="N3573" t="s">
        <v>8269</v>
      </c>
      <c r="O3573">
        <f>ROUND(E3573/D3573*100,0)</f>
        <v>130</v>
      </c>
      <c r="P3573">
        <f>IFERROR(ROUND(E3573/L3573,2),"N/A")</f>
        <v>23.64</v>
      </c>
      <c r="Q3573" t="s">
        <v>8315</v>
      </c>
      <c r="R3573" t="s">
        <v>8317</v>
      </c>
    </row>
    <row r="3574" spans="1:18" ht="45" x14ac:dyDescent="0.25">
      <c r="A3574">
        <v>3577</v>
      </c>
      <c r="B3574" s="9" t="s">
        <v>3576</v>
      </c>
      <c r="C3574" s="3" t="s">
        <v>7687</v>
      </c>
      <c r="D3574" s="5">
        <v>600</v>
      </c>
      <c r="E3574" s="7">
        <v>780</v>
      </c>
      <c r="F3574" t="s">
        <v>8218</v>
      </c>
      <c r="G3574" t="s">
        <v>8223</v>
      </c>
      <c r="H3574" t="s">
        <v>8245</v>
      </c>
      <c r="I3574">
        <v>1430029680</v>
      </c>
      <c r="J3574">
        <v>1427741583</v>
      </c>
      <c r="K3574" t="b">
        <v>0</v>
      </c>
      <c r="L3574">
        <v>27</v>
      </c>
      <c r="M3574" t="b">
        <v>1</v>
      </c>
      <c r="N3574" t="s">
        <v>8269</v>
      </c>
      <c r="O3574">
        <f>ROUND(E3574/D3574*100,0)</f>
        <v>130</v>
      </c>
      <c r="P3574">
        <f>IFERROR(ROUND(E3574/L3574,2),"N/A")</f>
        <v>28.89</v>
      </c>
      <c r="Q3574" t="s">
        <v>8315</v>
      </c>
      <c r="R3574" t="s">
        <v>8317</v>
      </c>
    </row>
    <row r="3575" spans="1:18" ht="45" x14ac:dyDescent="0.25">
      <c r="A3575">
        <v>3649</v>
      </c>
      <c r="B3575" s="9" t="s">
        <v>3647</v>
      </c>
      <c r="C3575" s="3" t="s">
        <v>7759</v>
      </c>
      <c r="D3575" s="5">
        <v>750</v>
      </c>
      <c r="E3575" s="7">
        <v>780</v>
      </c>
      <c r="F3575" t="s">
        <v>8218</v>
      </c>
      <c r="G3575" t="s">
        <v>8228</v>
      </c>
      <c r="H3575" t="s">
        <v>8250</v>
      </c>
      <c r="I3575">
        <v>1402938394</v>
      </c>
      <c r="J3575">
        <v>1400691994</v>
      </c>
      <c r="K3575" t="b">
        <v>0</v>
      </c>
      <c r="L3575">
        <v>8</v>
      </c>
      <c r="M3575" t="b">
        <v>1</v>
      </c>
      <c r="N3575" t="s">
        <v>8269</v>
      </c>
      <c r="O3575">
        <f>ROUND(E3575/D3575*100,0)</f>
        <v>104</v>
      </c>
      <c r="P3575">
        <f>IFERROR(ROUND(E3575/L3575,2),"N/A")</f>
        <v>97.5</v>
      </c>
      <c r="Q3575" t="s">
        <v>8315</v>
      </c>
      <c r="R3575" t="s">
        <v>8317</v>
      </c>
    </row>
    <row r="3576" spans="1:18" ht="60" x14ac:dyDescent="0.25">
      <c r="A3576">
        <v>4057</v>
      </c>
      <c r="B3576" s="9" t="s">
        <v>4053</v>
      </c>
      <c r="C3576" s="3" t="s">
        <v>8161</v>
      </c>
      <c r="D3576" s="5">
        <v>3500</v>
      </c>
      <c r="E3576" s="7">
        <v>775</v>
      </c>
      <c r="F3576" t="s">
        <v>8220</v>
      </c>
      <c r="G3576" t="s">
        <v>8224</v>
      </c>
      <c r="H3576" t="s">
        <v>8246</v>
      </c>
      <c r="I3576">
        <v>1448492400</v>
      </c>
      <c r="J3576">
        <v>1446506080</v>
      </c>
      <c r="K3576" t="b">
        <v>0</v>
      </c>
      <c r="L3576">
        <v>6</v>
      </c>
      <c r="M3576" t="b">
        <v>0</v>
      </c>
      <c r="N3576" t="s">
        <v>8269</v>
      </c>
      <c r="O3576">
        <f>ROUND(E3576/D3576*100,0)</f>
        <v>22</v>
      </c>
      <c r="P3576">
        <f>IFERROR(ROUND(E3576/L3576,2),"N/A")</f>
        <v>129.16999999999999</v>
      </c>
      <c r="Q3576" t="s">
        <v>8315</v>
      </c>
      <c r="R3576" t="s">
        <v>8317</v>
      </c>
    </row>
    <row r="3577" spans="1:18" ht="60" x14ac:dyDescent="0.25">
      <c r="A3577">
        <v>3552</v>
      </c>
      <c r="B3577" s="9" t="s">
        <v>3551</v>
      </c>
      <c r="C3577" s="3" t="s">
        <v>7662</v>
      </c>
      <c r="D3577" s="5">
        <v>773</v>
      </c>
      <c r="E3577" s="7">
        <v>773</v>
      </c>
      <c r="F3577" t="s">
        <v>8218</v>
      </c>
      <c r="G3577" t="s">
        <v>8224</v>
      </c>
      <c r="H3577" t="s">
        <v>8246</v>
      </c>
      <c r="I3577">
        <v>1403964324</v>
      </c>
      <c r="J3577">
        <v>1401372324</v>
      </c>
      <c r="K3577" t="b">
        <v>0</v>
      </c>
      <c r="L3577">
        <v>20</v>
      </c>
      <c r="M3577" t="b">
        <v>1</v>
      </c>
      <c r="N3577" t="s">
        <v>8269</v>
      </c>
      <c r="O3577">
        <f>ROUND(E3577/D3577*100,0)</f>
        <v>100</v>
      </c>
      <c r="P3577">
        <f>IFERROR(ROUND(E3577/L3577,2),"N/A")</f>
        <v>38.65</v>
      </c>
      <c r="Q3577" t="s">
        <v>8315</v>
      </c>
      <c r="R3577" t="s">
        <v>8317</v>
      </c>
    </row>
    <row r="3578" spans="1:18" ht="45" x14ac:dyDescent="0.25">
      <c r="A3578">
        <v>2824</v>
      </c>
      <c r="B3578" s="9" t="s">
        <v>2824</v>
      </c>
      <c r="C3578" s="3" t="s">
        <v>6934</v>
      </c>
      <c r="D3578" s="5">
        <v>650</v>
      </c>
      <c r="E3578" s="7">
        <v>760</v>
      </c>
      <c r="F3578" t="s">
        <v>8218</v>
      </c>
      <c r="G3578" t="s">
        <v>8223</v>
      </c>
      <c r="H3578" t="s">
        <v>8245</v>
      </c>
      <c r="I3578">
        <v>1434159780</v>
      </c>
      <c r="J3578">
        <v>1431412196</v>
      </c>
      <c r="K3578" t="b">
        <v>0</v>
      </c>
      <c r="L3578">
        <v>15</v>
      </c>
      <c r="M3578" t="b">
        <v>1</v>
      </c>
      <c r="N3578" t="s">
        <v>8269</v>
      </c>
      <c r="O3578">
        <f>ROUND(E3578/D3578*100,0)</f>
        <v>117</v>
      </c>
      <c r="P3578">
        <f>IFERROR(ROUND(E3578/L3578,2),"N/A")</f>
        <v>50.67</v>
      </c>
      <c r="Q3578" t="s">
        <v>8315</v>
      </c>
      <c r="R3578" t="s">
        <v>8317</v>
      </c>
    </row>
    <row r="3579" spans="1:18" ht="60" x14ac:dyDescent="0.25">
      <c r="A3579">
        <v>3450</v>
      </c>
      <c r="B3579" s="9" t="s">
        <v>3449</v>
      </c>
      <c r="C3579" s="3" t="s">
        <v>7560</v>
      </c>
      <c r="D3579" s="5">
        <v>500</v>
      </c>
      <c r="E3579" s="7">
        <v>760</v>
      </c>
      <c r="F3579" t="s">
        <v>8218</v>
      </c>
      <c r="G3579" t="s">
        <v>8224</v>
      </c>
      <c r="H3579" t="s">
        <v>8246</v>
      </c>
      <c r="I3579">
        <v>1427990071</v>
      </c>
      <c r="J3579">
        <v>1422809671</v>
      </c>
      <c r="K3579" t="b">
        <v>0</v>
      </c>
      <c r="L3579">
        <v>39</v>
      </c>
      <c r="M3579" t="b">
        <v>1</v>
      </c>
      <c r="N3579" t="s">
        <v>8269</v>
      </c>
      <c r="O3579">
        <f>ROUND(E3579/D3579*100,0)</f>
        <v>152</v>
      </c>
      <c r="P3579">
        <f>IFERROR(ROUND(E3579/L3579,2),"N/A")</f>
        <v>19.489999999999998</v>
      </c>
      <c r="Q3579" t="s">
        <v>8315</v>
      </c>
      <c r="R3579" t="s">
        <v>8317</v>
      </c>
    </row>
    <row r="3580" spans="1:18" ht="60" x14ac:dyDescent="0.25">
      <c r="A3580">
        <v>4083</v>
      </c>
      <c r="B3580" s="9" t="s">
        <v>4079</v>
      </c>
      <c r="C3580" s="3" t="s">
        <v>8186</v>
      </c>
      <c r="D3580" s="5">
        <v>3500</v>
      </c>
      <c r="E3580" s="7">
        <v>759</v>
      </c>
      <c r="F3580" t="s">
        <v>8220</v>
      </c>
      <c r="G3580" t="s">
        <v>8223</v>
      </c>
      <c r="H3580" t="s">
        <v>8245</v>
      </c>
      <c r="I3580">
        <v>1452795416</v>
      </c>
      <c r="J3580">
        <v>1450203416</v>
      </c>
      <c r="K3580" t="b">
        <v>0</v>
      </c>
      <c r="L3580">
        <v>6</v>
      </c>
      <c r="M3580" t="b">
        <v>0</v>
      </c>
      <c r="N3580" t="s">
        <v>8269</v>
      </c>
      <c r="O3580">
        <f>ROUND(E3580/D3580*100,0)</f>
        <v>22</v>
      </c>
      <c r="P3580">
        <f>IFERROR(ROUND(E3580/L3580,2),"N/A")</f>
        <v>126.5</v>
      </c>
      <c r="Q3580" t="s">
        <v>8315</v>
      </c>
      <c r="R3580" t="s">
        <v>8317</v>
      </c>
    </row>
    <row r="3581" spans="1:18" ht="60" x14ac:dyDescent="0.25">
      <c r="A3581">
        <v>3652</v>
      </c>
      <c r="B3581" s="9" t="s">
        <v>2867</v>
      </c>
      <c r="C3581" s="3" t="s">
        <v>7762</v>
      </c>
      <c r="D3581" s="5">
        <v>300</v>
      </c>
      <c r="E3581" s="7">
        <v>752</v>
      </c>
      <c r="F3581" t="s">
        <v>8218</v>
      </c>
      <c r="G3581" t="s">
        <v>8228</v>
      </c>
      <c r="H3581" t="s">
        <v>8250</v>
      </c>
      <c r="I3581">
        <v>1472097540</v>
      </c>
      <c r="J3581">
        <v>1471188502</v>
      </c>
      <c r="K3581" t="b">
        <v>0</v>
      </c>
      <c r="L3581">
        <v>17</v>
      </c>
      <c r="M3581" t="b">
        <v>1</v>
      </c>
      <c r="N3581" t="s">
        <v>8269</v>
      </c>
      <c r="O3581">
        <f>ROUND(E3581/D3581*100,0)</f>
        <v>251</v>
      </c>
      <c r="P3581">
        <f>IFERROR(ROUND(E3581/L3581,2),"N/A")</f>
        <v>44.24</v>
      </c>
      <c r="Q3581" t="s">
        <v>8315</v>
      </c>
      <c r="R3581" t="s">
        <v>8317</v>
      </c>
    </row>
    <row r="3582" spans="1:18" ht="60" x14ac:dyDescent="0.25">
      <c r="A3582">
        <v>2870</v>
      </c>
      <c r="B3582" s="9" t="s">
        <v>2870</v>
      </c>
      <c r="C3582" s="3" t="s">
        <v>6980</v>
      </c>
      <c r="D3582" s="5">
        <v>5000</v>
      </c>
      <c r="E3582" s="7">
        <v>750</v>
      </c>
      <c r="F3582" t="s">
        <v>8220</v>
      </c>
      <c r="G3582" t="s">
        <v>8223</v>
      </c>
      <c r="H3582" t="s">
        <v>8245</v>
      </c>
      <c r="I3582">
        <v>1400301165</v>
      </c>
      <c r="J3582">
        <v>1397709165</v>
      </c>
      <c r="K3582" t="b">
        <v>0</v>
      </c>
      <c r="L3582">
        <v>9</v>
      </c>
      <c r="M3582" t="b">
        <v>0</v>
      </c>
      <c r="N3582" t="s">
        <v>8269</v>
      </c>
      <c r="O3582">
        <f>ROUND(E3582/D3582*100,0)</f>
        <v>15</v>
      </c>
      <c r="P3582">
        <f>IFERROR(ROUND(E3582/L3582,2),"N/A")</f>
        <v>83.33</v>
      </c>
      <c r="Q3582" t="s">
        <v>8315</v>
      </c>
      <c r="R3582" t="s">
        <v>8317</v>
      </c>
    </row>
    <row r="3583" spans="1:18" ht="45" x14ac:dyDescent="0.25">
      <c r="A3583">
        <v>3047</v>
      </c>
      <c r="B3583" s="9" t="s">
        <v>3047</v>
      </c>
      <c r="C3583" s="3" t="s">
        <v>7157</v>
      </c>
      <c r="D3583" s="5">
        <v>500</v>
      </c>
      <c r="E3583" s="7">
        <v>745</v>
      </c>
      <c r="F3583" t="s">
        <v>8218</v>
      </c>
      <c r="G3583" t="s">
        <v>8223</v>
      </c>
      <c r="H3583" t="s">
        <v>8245</v>
      </c>
      <c r="I3583">
        <v>1461762960</v>
      </c>
      <c r="J3583">
        <v>1457999054</v>
      </c>
      <c r="K3583" t="b">
        <v>0</v>
      </c>
      <c r="L3583">
        <v>20</v>
      </c>
      <c r="M3583" t="b">
        <v>1</v>
      </c>
      <c r="N3583" t="s">
        <v>8301</v>
      </c>
      <c r="O3583">
        <f>ROUND(E3583/D3583*100,0)</f>
        <v>149</v>
      </c>
      <c r="P3583">
        <f>IFERROR(ROUND(E3583/L3583,2),"N/A")</f>
        <v>37.25</v>
      </c>
      <c r="Q3583" t="s">
        <v>8315</v>
      </c>
      <c r="R3583" t="s">
        <v>8316</v>
      </c>
    </row>
    <row r="3584" spans="1:18" ht="60" x14ac:dyDescent="0.25">
      <c r="A3584">
        <v>4074</v>
      </c>
      <c r="B3584" s="9" t="s">
        <v>4070</v>
      </c>
      <c r="C3584" s="3" t="s">
        <v>8177</v>
      </c>
      <c r="D3584" s="5">
        <v>2750</v>
      </c>
      <c r="E3584" s="7">
        <v>735</v>
      </c>
      <c r="F3584" t="s">
        <v>8220</v>
      </c>
      <c r="G3584" t="s">
        <v>8224</v>
      </c>
      <c r="H3584" t="s">
        <v>8246</v>
      </c>
      <c r="I3584">
        <v>1446732975</v>
      </c>
      <c r="J3584">
        <v>1444137375</v>
      </c>
      <c r="K3584" t="b">
        <v>0</v>
      </c>
      <c r="L3584">
        <v>21</v>
      </c>
      <c r="M3584" t="b">
        <v>0</v>
      </c>
      <c r="N3584" t="s">
        <v>8269</v>
      </c>
      <c r="O3584">
        <f>ROUND(E3584/D3584*100,0)</f>
        <v>27</v>
      </c>
      <c r="P3584">
        <f>IFERROR(ROUND(E3584/L3584,2),"N/A")</f>
        <v>35</v>
      </c>
      <c r="Q3584" t="s">
        <v>8315</v>
      </c>
      <c r="R3584" t="s">
        <v>8317</v>
      </c>
    </row>
    <row r="3585" spans="1:18" ht="45" x14ac:dyDescent="0.25">
      <c r="A3585">
        <v>2795</v>
      </c>
      <c r="B3585" s="9" t="s">
        <v>2795</v>
      </c>
      <c r="C3585" s="3" t="s">
        <v>6905</v>
      </c>
      <c r="D3585" s="5">
        <v>700</v>
      </c>
      <c r="E3585" s="7">
        <v>730</v>
      </c>
      <c r="F3585" t="s">
        <v>8218</v>
      </c>
      <c r="G3585" t="s">
        <v>8223</v>
      </c>
      <c r="H3585" t="s">
        <v>8245</v>
      </c>
      <c r="I3585">
        <v>1402095600</v>
      </c>
      <c r="J3585">
        <v>1400675841</v>
      </c>
      <c r="K3585" t="b">
        <v>0</v>
      </c>
      <c r="L3585">
        <v>20</v>
      </c>
      <c r="M3585" t="b">
        <v>1</v>
      </c>
      <c r="N3585" t="s">
        <v>8269</v>
      </c>
      <c r="O3585">
        <f>ROUND(E3585/D3585*100,0)</f>
        <v>104</v>
      </c>
      <c r="P3585">
        <f>IFERROR(ROUND(E3585/L3585,2),"N/A")</f>
        <v>36.5</v>
      </c>
      <c r="Q3585" t="s">
        <v>8315</v>
      </c>
      <c r="R3585" t="s">
        <v>8317</v>
      </c>
    </row>
    <row r="3586" spans="1:18" ht="45" x14ac:dyDescent="0.25">
      <c r="A3586">
        <v>4094</v>
      </c>
      <c r="B3586" s="9" t="s">
        <v>4090</v>
      </c>
      <c r="C3586" s="3" t="s">
        <v>8197</v>
      </c>
      <c r="D3586" s="5">
        <v>2000</v>
      </c>
      <c r="E3586" s="7">
        <v>730</v>
      </c>
      <c r="F3586" t="s">
        <v>8220</v>
      </c>
      <c r="G3586" t="s">
        <v>8223</v>
      </c>
      <c r="H3586" t="s">
        <v>8245</v>
      </c>
      <c r="I3586">
        <v>1413953940</v>
      </c>
      <c r="J3586">
        <v>1410141900</v>
      </c>
      <c r="K3586" t="b">
        <v>0</v>
      </c>
      <c r="L3586">
        <v>8</v>
      </c>
      <c r="M3586" t="b">
        <v>0</v>
      </c>
      <c r="N3586" t="s">
        <v>8269</v>
      </c>
      <c r="O3586">
        <f>ROUND(E3586/D3586*100,0)</f>
        <v>37</v>
      </c>
      <c r="P3586">
        <f>IFERROR(ROUND(E3586/L3586,2),"N/A")</f>
        <v>91.25</v>
      </c>
      <c r="Q3586" t="s">
        <v>8315</v>
      </c>
      <c r="R3586" t="s">
        <v>8317</v>
      </c>
    </row>
    <row r="3587" spans="1:18" ht="60" x14ac:dyDescent="0.25">
      <c r="A3587">
        <v>3023</v>
      </c>
      <c r="B3587" s="9" t="s">
        <v>3023</v>
      </c>
      <c r="C3587" s="3" t="s">
        <v>7133</v>
      </c>
      <c r="D3587" s="5">
        <v>700</v>
      </c>
      <c r="E3587" s="7">
        <v>721</v>
      </c>
      <c r="F3587" t="s">
        <v>8218</v>
      </c>
      <c r="G3587" t="s">
        <v>8224</v>
      </c>
      <c r="H3587" t="s">
        <v>8246</v>
      </c>
      <c r="I3587">
        <v>1434039186</v>
      </c>
      <c r="J3587">
        <v>1430151186</v>
      </c>
      <c r="K3587" t="b">
        <v>0</v>
      </c>
      <c r="L3587">
        <v>6</v>
      </c>
      <c r="M3587" t="b">
        <v>1</v>
      </c>
      <c r="N3587" t="s">
        <v>8301</v>
      </c>
      <c r="O3587">
        <f>ROUND(E3587/D3587*100,0)</f>
        <v>103</v>
      </c>
      <c r="P3587">
        <f>IFERROR(ROUND(E3587/L3587,2),"N/A")</f>
        <v>120.17</v>
      </c>
      <c r="Q3587" t="s">
        <v>8315</v>
      </c>
      <c r="R3587" t="s">
        <v>8316</v>
      </c>
    </row>
    <row r="3588" spans="1:18" ht="60" x14ac:dyDescent="0.25">
      <c r="A3588">
        <v>3295</v>
      </c>
      <c r="B3588" s="9" t="s">
        <v>3295</v>
      </c>
      <c r="C3588" s="3" t="s">
        <v>7405</v>
      </c>
      <c r="D3588" s="5">
        <v>700</v>
      </c>
      <c r="E3588" s="7">
        <v>720.01</v>
      </c>
      <c r="F3588" t="s">
        <v>8218</v>
      </c>
      <c r="G3588" t="s">
        <v>8224</v>
      </c>
      <c r="H3588" t="s">
        <v>8246</v>
      </c>
      <c r="I3588">
        <v>1474886229</v>
      </c>
      <c r="J3588">
        <v>1472294229</v>
      </c>
      <c r="K3588" t="b">
        <v>0</v>
      </c>
      <c r="L3588">
        <v>27</v>
      </c>
      <c r="M3588" t="b">
        <v>1</v>
      </c>
      <c r="N3588" t="s">
        <v>8269</v>
      </c>
      <c r="O3588">
        <f>ROUND(E3588/D3588*100,0)</f>
        <v>103</v>
      </c>
      <c r="P3588">
        <f>IFERROR(ROUND(E3588/L3588,2),"N/A")</f>
        <v>26.67</v>
      </c>
      <c r="Q3588" t="s">
        <v>8315</v>
      </c>
      <c r="R3588" t="s">
        <v>8317</v>
      </c>
    </row>
    <row r="3589" spans="1:18" ht="60" x14ac:dyDescent="0.25">
      <c r="A3589">
        <v>3539</v>
      </c>
      <c r="B3589" s="9" t="s">
        <v>3538</v>
      </c>
      <c r="C3589" s="3" t="s">
        <v>7649</v>
      </c>
      <c r="D3589" s="5">
        <v>600</v>
      </c>
      <c r="E3589" s="7">
        <v>718</v>
      </c>
      <c r="F3589" t="s">
        <v>8218</v>
      </c>
      <c r="G3589" t="s">
        <v>8223</v>
      </c>
      <c r="H3589" t="s">
        <v>8245</v>
      </c>
      <c r="I3589">
        <v>1473358122</v>
      </c>
      <c r="J3589">
        <v>1471543722</v>
      </c>
      <c r="K3589" t="b">
        <v>0</v>
      </c>
      <c r="L3589">
        <v>13</v>
      </c>
      <c r="M3589" t="b">
        <v>1</v>
      </c>
      <c r="N3589" t="s">
        <v>8269</v>
      </c>
      <c r="O3589">
        <f>ROUND(E3589/D3589*100,0)</f>
        <v>120</v>
      </c>
      <c r="P3589">
        <f>IFERROR(ROUND(E3589/L3589,2),"N/A")</f>
        <v>55.23</v>
      </c>
      <c r="Q3589" t="s">
        <v>8315</v>
      </c>
      <c r="R3589" t="s">
        <v>8317</v>
      </c>
    </row>
    <row r="3590" spans="1:18" ht="45" x14ac:dyDescent="0.25">
      <c r="A3590">
        <v>2955</v>
      </c>
      <c r="B3590" s="9" t="s">
        <v>2955</v>
      </c>
      <c r="C3590" s="3" t="s">
        <v>7065</v>
      </c>
      <c r="D3590" s="5">
        <v>1200</v>
      </c>
      <c r="E3590" s="7">
        <v>715</v>
      </c>
      <c r="F3590" t="s">
        <v>8219</v>
      </c>
      <c r="G3590" t="s">
        <v>8223</v>
      </c>
      <c r="H3590" t="s">
        <v>8245</v>
      </c>
      <c r="I3590">
        <v>1434476849</v>
      </c>
      <c r="J3590">
        <v>1431884849</v>
      </c>
      <c r="K3590" t="b">
        <v>0</v>
      </c>
      <c r="L3590">
        <v>11</v>
      </c>
      <c r="M3590" t="b">
        <v>0</v>
      </c>
      <c r="N3590" t="s">
        <v>8301</v>
      </c>
      <c r="O3590">
        <f>ROUND(E3590/D3590*100,0)</f>
        <v>60</v>
      </c>
      <c r="P3590">
        <f>IFERROR(ROUND(E3590/L3590,2),"N/A")</f>
        <v>65</v>
      </c>
      <c r="Q3590" t="s">
        <v>8315</v>
      </c>
      <c r="R3590" t="s">
        <v>8316</v>
      </c>
    </row>
    <row r="3591" spans="1:18" ht="45" x14ac:dyDescent="0.25">
      <c r="A3591">
        <v>3826</v>
      </c>
      <c r="B3591" s="9" t="s">
        <v>3823</v>
      </c>
      <c r="C3591" s="3" t="s">
        <v>7935</v>
      </c>
      <c r="D3591" s="5">
        <v>600</v>
      </c>
      <c r="E3591" s="7">
        <v>715</v>
      </c>
      <c r="F3591" t="s">
        <v>8218</v>
      </c>
      <c r="G3591" t="s">
        <v>8224</v>
      </c>
      <c r="H3591" t="s">
        <v>8246</v>
      </c>
      <c r="I3591">
        <v>1430993394</v>
      </c>
      <c r="J3591">
        <v>1428401394</v>
      </c>
      <c r="K3591" t="b">
        <v>0</v>
      </c>
      <c r="L3591">
        <v>26</v>
      </c>
      <c r="M3591" t="b">
        <v>1</v>
      </c>
      <c r="N3591" t="s">
        <v>8269</v>
      </c>
      <c r="O3591">
        <f>ROUND(E3591/D3591*100,0)</f>
        <v>119</v>
      </c>
      <c r="P3591">
        <f>IFERROR(ROUND(E3591/L3591,2),"N/A")</f>
        <v>27.5</v>
      </c>
      <c r="Q3591" t="s">
        <v>8315</v>
      </c>
      <c r="R3591" t="s">
        <v>8317</v>
      </c>
    </row>
    <row r="3592" spans="1:18" ht="45" x14ac:dyDescent="0.25">
      <c r="A3592">
        <v>3998</v>
      </c>
      <c r="B3592" s="9" t="s">
        <v>3994</v>
      </c>
      <c r="C3592" s="3" t="s">
        <v>8104</v>
      </c>
      <c r="D3592" s="5">
        <v>1250</v>
      </c>
      <c r="E3592" s="7">
        <v>715</v>
      </c>
      <c r="F3592" t="s">
        <v>8220</v>
      </c>
      <c r="G3592" t="s">
        <v>8223</v>
      </c>
      <c r="H3592" t="s">
        <v>8245</v>
      </c>
      <c r="I3592">
        <v>1427580426</v>
      </c>
      <c r="J3592">
        <v>1424992026</v>
      </c>
      <c r="K3592" t="b">
        <v>0</v>
      </c>
      <c r="L3592">
        <v>12</v>
      </c>
      <c r="M3592" t="b">
        <v>0</v>
      </c>
      <c r="N3592" t="s">
        <v>8269</v>
      </c>
      <c r="O3592">
        <f>ROUND(E3592/D3592*100,0)</f>
        <v>57</v>
      </c>
      <c r="P3592">
        <f>IFERROR(ROUND(E3592/L3592,2),"N/A")</f>
        <v>59.58</v>
      </c>
      <c r="Q3592" t="s">
        <v>8315</v>
      </c>
      <c r="R3592" t="s">
        <v>8317</v>
      </c>
    </row>
    <row r="3593" spans="1:18" ht="60" x14ac:dyDescent="0.25">
      <c r="A3593">
        <v>3665</v>
      </c>
      <c r="B3593" s="9" t="s">
        <v>3662</v>
      </c>
      <c r="C3593" s="3" t="s">
        <v>7775</v>
      </c>
      <c r="D3593" s="5">
        <v>620</v>
      </c>
      <c r="E3593" s="7">
        <v>714</v>
      </c>
      <c r="F3593" t="s">
        <v>8218</v>
      </c>
      <c r="G3593" t="s">
        <v>8229</v>
      </c>
      <c r="H3593" t="s">
        <v>8248</v>
      </c>
      <c r="I3593">
        <v>1446062040</v>
      </c>
      <c r="J3593">
        <v>1445109822</v>
      </c>
      <c r="K3593" t="b">
        <v>0</v>
      </c>
      <c r="L3593">
        <v>14</v>
      </c>
      <c r="M3593" t="b">
        <v>1</v>
      </c>
      <c r="N3593" t="s">
        <v>8269</v>
      </c>
      <c r="O3593">
        <f>ROUND(E3593/D3593*100,0)</f>
        <v>115</v>
      </c>
      <c r="P3593">
        <f>IFERROR(ROUND(E3593/L3593,2),"N/A")</f>
        <v>51</v>
      </c>
      <c r="Q3593" t="s">
        <v>8315</v>
      </c>
      <c r="R3593" t="s">
        <v>8317</v>
      </c>
    </row>
    <row r="3594" spans="1:18" ht="60" x14ac:dyDescent="0.25">
      <c r="A3594">
        <v>3755</v>
      </c>
      <c r="B3594" s="9" t="s">
        <v>3752</v>
      </c>
      <c r="C3594" s="3" t="s">
        <v>7865</v>
      </c>
      <c r="D3594" s="5">
        <v>550</v>
      </c>
      <c r="E3594" s="7">
        <v>713</v>
      </c>
      <c r="F3594" t="s">
        <v>8218</v>
      </c>
      <c r="G3594" t="s">
        <v>8224</v>
      </c>
      <c r="H3594" t="s">
        <v>8246</v>
      </c>
      <c r="I3594">
        <v>1460753307</v>
      </c>
      <c r="J3594">
        <v>1458161307</v>
      </c>
      <c r="K3594" t="b">
        <v>0</v>
      </c>
      <c r="L3594">
        <v>28</v>
      </c>
      <c r="M3594" t="b">
        <v>1</v>
      </c>
      <c r="N3594" t="s">
        <v>8303</v>
      </c>
      <c r="O3594">
        <f>ROUND(E3594/D3594*100,0)</f>
        <v>130</v>
      </c>
      <c r="P3594">
        <f>IFERROR(ROUND(E3594/L3594,2),"N/A")</f>
        <v>25.46</v>
      </c>
      <c r="Q3594" t="s">
        <v>8315</v>
      </c>
      <c r="R3594" t="s">
        <v>8318</v>
      </c>
    </row>
    <row r="3595" spans="1:18" ht="60" x14ac:dyDescent="0.25">
      <c r="A3595">
        <v>3294</v>
      </c>
      <c r="B3595" s="9" t="s">
        <v>3294</v>
      </c>
      <c r="C3595" s="3" t="s">
        <v>7404</v>
      </c>
      <c r="D3595" s="5">
        <v>600</v>
      </c>
      <c r="E3595" s="7">
        <v>710</v>
      </c>
      <c r="F3595" t="s">
        <v>8218</v>
      </c>
      <c r="G3595" t="s">
        <v>8224</v>
      </c>
      <c r="H3595" t="s">
        <v>8246</v>
      </c>
      <c r="I3595">
        <v>1434459554</v>
      </c>
      <c r="J3595">
        <v>1431867554</v>
      </c>
      <c r="K3595" t="b">
        <v>0</v>
      </c>
      <c r="L3595">
        <v>24</v>
      </c>
      <c r="M3595" t="b">
        <v>1</v>
      </c>
      <c r="N3595" t="s">
        <v>8269</v>
      </c>
      <c r="O3595">
        <f>ROUND(E3595/D3595*100,0)</f>
        <v>118</v>
      </c>
      <c r="P3595">
        <f>IFERROR(ROUND(E3595/L3595,2),"N/A")</f>
        <v>29.58</v>
      </c>
      <c r="Q3595" t="s">
        <v>8315</v>
      </c>
      <c r="R3595" t="s">
        <v>8317</v>
      </c>
    </row>
    <row r="3596" spans="1:18" ht="60" x14ac:dyDescent="0.25">
      <c r="A3596">
        <v>3454</v>
      </c>
      <c r="B3596" s="9" t="s">
        <v>3453</v>
      </c>
      <c r="C3596" s="3" t="s">
        <v>7564</v>
      </c>
      <c r="D3596" s="5">
        <v>700</v>
      </c>
      <c r="E3596" s="7">
        <v>705</v>
      </c>
      <c r="F3596" t="s">
        <v>8218</v>
      </c>
      <c r="G3596" t="s">
        <v>8224</v>
      </c>
      <c r="H3596" t="s">
        <v>8246</v>
      </c>
      <c r="I3596">
        <v>1406825159</v>
      </c>
      <c r="J3596">
        <v>1404233159</v>
      </c>
      <c r="K3596" t="b">
        <v>0</v>
      </c>
      <c r="L3596">
        <v>21</v>
      </c>
      <c r="M3596" t="b">
        <v>1</v>
      </c>
      <c r="N3596" t="s">
        <v>8269</v>
      </c>
      <c r="O3596">
        <f>ROUND(E3596/D3596*100,0)</f>
        <v>101</v>
      </c>
      <c r="P3596">
        <f>IFERROR(ROUND(E3596/L3596,2),"N/A")</f>
        <v>33.57</v>
      </c>
      <c r="Q3596" t="s">
        <v>8315</v>
      </c>
      <c r="R3596" t="s">
        <v>8317</v>
      </c>
    </row>
    <row r="3597" spans="1:18" ht="60" x14ac:dyDescent="0.25">
      <c r="A3597">
        <v>3461</v>
      </c>
      <c r="B3597" s="9" t="s">
        <v>3460</v>
      </c>
      <c r="C3597" s="3" t="s">
        <v>7571</v>
      </c>
      <c r="D3597" s="5">
        <v>500</v>
      </c>
      <c r="E3597" s="7">
        <v>695</v>
      </c>
      <c r="F3597" t="s">
        <v>8218</v>
      </c>
      <c r="G3597" t="s">
        <v>8223</v>
      </c>
      <c r="H3597" t="s">
        <v>8245</v>
      </c>
      <c r="I3597">
        <v>1477710000</v>
      </c>
      <c r="J3597">
        <v>1475248279</v>
      </c>
      <c r="K3597" t="b">
        <v>0</v>
      </c>
      <c r="L3597">
        <v>12</v>
      </c>
      <c r="M3597" t="b">
        <v>1</v>
      </c>
      <c r="N3597" t="s">
        <v>8269</v>
      </c>
      <c r="O3597">
        <f>ROUND(E3597/D3597*100,0)</f>
        <v>139</v>
      </c>
      <c r="P3597">
        <f>IFERROR(ROUND(E3597/L3597,2),"N/A")</f>
        <v>57.92</v>
      </c>
      <c r="Q3597" t="s">
        <v>8315</v>
      </c>
      <c r="R3597" t="s">
        <v>8317</v>
      </c>
    </row>
    <row r="3598" spans="1:18" ht="60" x14ac:dyDescent="0.25">
      <c r="A3598">
        <v>2920</v>
      </c>
      <c r="B3598" s="9" t="s">
        <v>2920</v>
      </c>
      <c r="C3598" s="3" t="s">
        <v>7030</v>
      </c>
      <c r="D3598" s="5">
        <v>2500</v>
      </c>
      <c r="E3598" s="7">
        <v>671</v>
      </c>
      <c r="F3598" t="s">
        <v>8220</v>
      </c>
      <c r="G3598" t="s">
        <v>8228</v>
      </c>
      <c r="H3598" t="s">
        <v>8250</v>
      </c>
      <c r="I3598">
        <v>1427306470</v>
      </c>
      <c r="J3598">
        <v>1424718070</v>
      </c>
      <c r="K3598" t="b">
        <v>0</v>
      </c>
      <c r="L3598">
        <v>13</v>
      </c>
      <c r="M3598" t="b">
        <v>0</v>
      </c>
      <c r="N3598" t="s">
        <v>8269</v>
      </c>
      <c r="O3598">
        <f>ROUND(E3598/D3598*100,0)</f>
        <v>27</v>
      </c>
      <c r="P3598">
        <f>IFERROR(ROUND(E3598/L3598,2),"N/A")</f>
        <v>51.62</v>
      </c>
      <c r="Q3598" t="s">
        <v>8315</v>
      </c>
      <c r="R3598" t="s">
        <v>8317</v>
      </c>
    </row>
    <row r="3599" spans="1:18" ht="45" x14ac:dyDescent="0.25">
      <c r="A3599">
        <v>2801</v>
      </c>
      <c r="B3599" s="9" t="s">
        <v>2801</v>
      </c>
      <c r="C3599" s="3" t="s">
        <v>6911</v>
      </c>
      <c r="D3599" s="5">
        <v>500</v>
      </c>
      <c r="E3599" s="7">
        <v>666</v>
      </c>
      <c r="F3599" t="s">
        <v>8218</v>
      </c>
      <c r="G3599" t="s">
        <v>8225</v>
      </c>
      <c r="H3599" t="s">
        <v>8247</v>
      </c>
      <c r="I3599">
        <v>1412938800</v>
      </c>
      <c r="J3599">
        <v>1411019409</v>
      </c>
      <c r="K3599" t="b">
        <v>0</v>
      </c>
      <c r="L3599">
        <v>13</v>
      </c>
      <c r="M3599" t="b">
        <v>1</v>
      </c>
      <c r="N3599" t="s">
        <v>8269</v>
      </c>
      <c r="O3599">
        <f>ROUND(E3599/D3599*100,0)</f>
        <v>133</v>
      </c>
      <c r="P3599">
        <f>IFERROR(ROUND(E3599/L3599,2),"N/A")</f>
        <v>51.23</v>
      </c>
      <c r="Q3599" t="s">
        <v>8315</v>
      </c>
      <c r="R3599" t="s">
        <v>8317</v>
      </c>
    </row>
    <row r="3600" spans="1:18" ht="60" x14ac:dyDescent="0.25">
      <c r="A3600">
        <v>3289</v>
      </c>
      <c r="B3600" s="9" t="s">
        <v>3289</v>
      </c>
      <c r="C3600" s="3" t="s">
        <v>7399</v>
      </c>
      <c r="D3600" s="5">
        <v>500</v>
      </c>
      <c r="E3600" s="7">
        <v>665.21</v>
      </c>
      <c r="F3600" t="s">
        <v>8218</v>
      </c>
      <c r="G3600" t="s">
        <v>8224</v>
      </c>
      <c r="H3600" t="s">
        <v>8246</v>
      </c>
      <c r="I3600">
        <v>1487580602</v>
      </c>
      <c r="J3600">
        <v>1485161402</v>
      </c>
      <c r="K3600" t="b">
        <v>0</v>
      </c>
      <c r="L3600">
        <v>25</v>
      </c>
      <c r="M3600" t="b">
        <v>1</v>
      </c>
      <c r="N3600" t="s">
        <v>8269</v>
      </c>
      <c r="O3600">
        <f>ROUND(E3600/D3600*100,0)</f>
        <v>133</v>
      </c>
      <c r="P3600">
        <f>IFERROR(ROUND(E3600/L3600,2),"N/A")</f>
        <v>26.61</v>
      </c>
      <c r="Q3600" t="s">
        <v>8315</v>
      </c>
      <c r="R3600" t="s">
        <v>8317</v>
      </c>
    </row>
    <row r="3601" spans="1:18" ht="60" x14ac:dyDescent="0.25">
      <c r="A3601">
        <v>3529</v>
      </c>
      <c r="B3601" s="9" t="s">
        <v>3528</v>
      </c>
      <c r="C3601" s="3" t="s">
        <v>7639</v>
      </c>
      <c r="D3601" s="5">
        <v>500</v>
      </c>
      <c r="E3601" s="7">
        <v>660</v>
      </c>
      <c r="F3601" t="s">
        <v>8218</v>
      </c>
      <c r="G3601" t="s">
        <v>8223</v>
      </c>
      <c r="H3601" t="s">
        <v>8245</v>
      </c>
      <c r="I3601">
        <v>1436749200</v>
      </c>
      <c r="J3601">
        <v>1434997018</v>
      </c>
      <c r="K3601" t="b">
        <v>0</v>
      </c>
      <c r="L3601">
        <v>18</v>
      </c>
      <c r="M3601" t="b">
        <v>1</v>
      </c>
      <c r="N3601" t="s">
        <v>8269</v>
      </c>
      <c r="O3601">
        <f>ROUND(E3601/D3601*100,0)</f>
        <v>132</v>
      </c>
      <c r="P3601">
        <f>IFERROR(ROUND(E3601/L3601,2),"N/A")</f>
        <v>36.67</v>
      </c>
      <c r="Q3601" t="s">
        <v>8315</v>
      </c>
      <c r="R3601" t="s">
        <v>8317</v>
      </c>
    </row>
    <row r="3602" spans="1:18" ht="60" x14ac:dyDescent="0.25">
      <c r="A3602">
        <v>3451</v>
      </c>
      <c r="B3602" s="9" t="s">
        <v>3450</v>
      </c>
      <c r="C3602" s="3" t="s">
        <v>7561</v>
      </c>
      <c r="D3602" s="5">
        <v>650</v>
      </c>
      <c r="E3602" s="7">
        <v>658</v>
      </c>
      <c r="F3602" t="s">
        <v>8218</v>
      </c>
      <c r="G3602" t="s">
        <v>8223</v>
      </c>
      <c r="H3602" t="s">
        <v>8245</v>
      </c>
      <c r="I3602">
        <v>1429636927</v>
      </c>
      <c r="J3602">
        <v>1427304127</v>
      </c>
      <c r="K3602" t="b">
        <v>0</v>
      </c>
      <c r="L3602">
        <v>16</v>
      </c>
      <c r="M3602" t="b">
        <v>1</v>
      </c>
      <c r="N3602" t="s">
        <v>8269</v>
      </c>
      <c r="O3602">
        <f>ROUND(E3602/D3602*100,0)</f>
        <v>101</v>
      </c>
      <c r="P3602">
        <f>IFERROR(ROUND(E3602/L3602,2),"N/A")</f>
        <v>41.13</v>
      </c>
      <c r="Q3602" t="s">
        <v>8315</v>
      </c>
      <c r="R3602" t="s">
        <v>8317</v>
      </c>
    </row>
    <row r="3603" spans="1:18" ht="60" x14ac:dyDescent="0.25">
      <c r="A3603">
        <v>2911</v>
      </c>
      <c r="B3603" s="9" t="s">
        <v>2911</v>
      </c>
      <c r="C3603" s="3" t="s">
        <v>7021</v>
      </c>
      <c r="D3603" s="5">
        <v>1800</v>
      </c>
      <c r="E3603" s="7">
        <v>657</v>
      </c>
      <c r="F3603" t="s">
        <v>8220</v>
      </c>
      <c r="G3603" t="s">
        <v>8223</v>
      </c>
      <c r="H3603" t="s">
        <v>8245</v>
      </c>
      <c r="I3603">
        <v>1435429626</v>
      </c>
      <c r="J3603">
        <v>1431973626</v>
      </c>
      <c r="K3603" t="b">
        <v>0</v>
      </c>
      <c r="L3603">
        <v>14</v>
      </c>
      <c r="M3603" t="b">
        <v>0</v>
      </c>
      <c r="N3603" t="s">
        <v>8269</v>
      </c>
      <c r="O3603">
        <f>ROUND(E3603/D3603*100,0)</f>
        <v>37</v>
      </c>
      <c r="P3603">
        <f>IFERROR(ROUND(E3603/L3603,2),"N/A")</f>
        <v>46.93</v>
      </c>
      <c r="Q3603" t="s">
        <v>8315</v>
      </c>
      <c r="R3603" t="s">
        <v>8317</v>
      </c>
    </row>
    <row r="3604" spans="1:18" ht="60" x14ac:dyDescent="0.25">
      <c r="A3604">
        <v>3928</v>
      </c>
      <c r="B3604" s="9" t="s">
        <v>3925</v>
      </c>
      <c r="C3604" s="3" t="s">
        <v>8036</v>
      </c>
      <c r="D3604" s="5">
        <v>5000</v>
      </c>
      <c r="E3604" s="7">
        <v>651</v>
      </c>
      <c r="F3604" t="s">
        <v>8220</v>
      </c>
      <c r="G3604" t="s">
        <v>8223</v>
      </c>
      <c r="H3604" t="s">
        <v>8245</v>
      </c>
      <c r="I3604">
        <v>1444971540</v>
      </c>
      <c r="J3604">
        <v>1442593427</v>
      </c>
      <c r="K3604" t="b">
        <v>0</v>
      </c>
      <c r="L3604">
        <v>7</v>
      </c>
      <c r="M3604" t="b">
        <v>0</v>
      </c>
      <c r="N3604" t="s">
        <v>8269</v>
      </c>
      <c r="O3604">
        <f>ROUND(E3604/D3604*100,0)</f>
        <v>13</v>
      </c>
      <c r="P3604">
        <f>IFERROR(ROUND(E3604/L3604,2),"N/A")</f>
        <v>93</v>
      </c>
      <c r="Q3604" t="s">
        <v>8315</v>
      </c>
      <c r="R3604" t="s">
        <v>8317</v>
      </c>
    </row>
    <row r="3605" spans="1:18" ht="60" x14ac:dyDescent="0.25">
      <c r="A3605">
        <v>2877</v>
      </c>
      <c r="B3605" s="9" t="s">
        <v>2877</v>
      </c>
      <c r="C3605" s="3" t="s">
        <v>6987</v>
      </c>
      <c r="D3605" s="5">
        <v>6000</v>
      </c>
      <c r="E3605" s="7">
        <v>650</v>
      </c>
      <c r="F3605" t="s">
        <v>8220</v>
      </c>
      <c r="G3605" t="s">
        <v>8223</v>
      </c>
      <c r="H3605" t="s">
        <v>8245</v>
      </c>
      <c r="I3605">
        <v>1480525200</v>
      </c>
      <c r="J3605">
        <v>1477781724</v>
      </c>
      <c r="K3605" t="b">
        <v>0</v>
      </c>
      <c r="L3605">
        <v>6</v>
      </c>
      <c r="M3605" t="b">
        <v>0</v>
      </c>
      <c r="N3605" t="s">
        <v>8269</v>
      </c>
      <c r="O3605">
        <f>ROUND(E3605/D3605*100,0)</f>
        <v>11</v>
      </c>
      <c r="P3605">
        <f>IFERROR(ROUND(E3605/L3605,2),"N/A")</f>
        <v>108.33</v>
      </c>
      <c r="Q3605" t="s">
        <v>8315</v>
      </c>
      <c r="R3605" t="s">
        <v>8317</v>
      </c>
    </row>
    <row r="3606" spans="1:18" ht="60" x14ac:dyDescent="0.25">
      <c r="A3606">
        <v>3345</v>
      </c>
      <c r="B3606" s="9" t="s">
        <v>3345</v>
      </c>
      <c r="C3606" s="3" t="s">
        <v>7455</v>
      </c>
      <c r="D3606" s="5">
        <v>500</v>
      </c>
      <c r="E3606" s="7">
        <v>650</v>
      </c>
      <c r="F3606" t="s">
        <v>8218</v>
      </c>
      <c r="G3606" t="s">
        <v>8223</v>
      </c>
      <c r="H3606" t="s">
        <v>8245</v>
      </c>
      <c r="I3606">
        <v>1429317420</v>
      </c>
      <c r="J3606">
        <v>1424226768</v>
      </c>
      <c r="K3606" t="b">
        <v>0</v>
      </c>
      <c r="L3606">
        <v>13</v>
      </c>
      <c r="M3606" t="b">
        <v>1</v>
      </c>
      <c r="N3606" t="s">
        <v>8269</v>
      </c>
      <c r="O3606">
        <f>ROUND(E3606/D3606*100,0)</f>
        <v>130</v>
      </c>
      <c r="P3606">
        <f>IFERROR(ROUND(E3606/L3606,2),"N/A")</f>
        <v>50</v>
      </c>
      <c r="Q3606" t="s">
        <v>8315</v>
      </c>
      <c r="R3606" t="s">
        <v>8317</v>
      </c>
    </row>
    <row r="3607" spans="1:18" ht="60" x14ac:dyDescent="0.25">
      <c r="A3607">
        <v>3413</v>
      </c>
      <c r="B3607" s="9" t="s">
        <v>3412</v>
      </c>
      <c r="C3607" s="3" t="s">
        <v>7523</v>
      </c>
      <c r="D3607" s="5">
        <v>500</v>
      </c>
      <c r="E3607" s="7">
        <v>650</v>
      </c>
      <c r="F3607" t="s">
        <v>8218</v>
      </c>
      <c r="G3607" t="s">
        <v>8223</v>
      </c>
      <c r="H3607" t="s">
        <v>8245</v>
      </c>
      <c r="I3607">
        <v>1425099540</v>
      </c>
      <c r="J3607">
        <v>1424280938</v>
      </c>
      <c r="K3607" t="b">
        <v>0</v>
      </c>
      <c r="L3607">
        <v>14</v>
      </c>
      <c r="M3607" t="b">
        <v>1</v>
      </c>
      <c r="N3607" t="s">
        <v>8269</v>
      </c>
      <c r="O3607">
        <f>ROUND(E3607/D3607*100,0)</f>
        <v>130</v>
      </c>
      <c r="P3607">
        <f>IFERROR(ROUND(E3607/L3607,2),"N/A")</f>
        <v>46.43</v>
      </c>
      <c r="Q3607" t="s">
        <v>8315</v>
      </c>
      <c r="R3607" t="s">
        <v>8317</v>
      </c>
    </row>
    <row r="3608" spans="1:18" ht="45" x14ac:dyDescent="0.25">
      <c r="A3608">
        <v>3865</v>
      </c>
      <c r="B3608" s="9" t="s">
        <v>3862</v>
      </c>
      <c r="C3608" s="3" t="s">
        <v>7974</v>
      </c>
      <c r="D3608" s="5">
        <v>2413</v>
      </c>
      <c r="E3608" s="7">
        <v>650</v>
      </c>
      <c r="F3608" t="s">
        <v>8220</v>
      </c>
      <c r="G3608" t="s">
        <v>8228</v>
      </c>
      <c r="H3608" t="s">
        <v>8250</v>
      </c>
      <c r="I3608">
        <v>1409376600</v>
      </c>
      <c r="J3608">
        <v>1405957098</v>
      </c>
      <c r="K3608" t="b">
        <v>0</v>
      </c>
      <c r="L3608">
        <v>14</v>
      </c>
      <c r="M3608" t="b">
        <v>0</v>
      </c>
      <c r="N3608" t="s">
        <v>8269</v>
      </c>
      <c r="O3608">
        <f>ROUND(E3608/D3608*100,0)</f>
        <v>27</v>
      </c>
      <c r="P3608">
        <f>IFERROR(ROUND(E3608/L3608,2),"N/A")</f>
        <v>46.43</v>
      </c>
      <c r="Q3608" t="s">
        <v>8315</v>
      </c>
      <c r="R3608" t="s">
        <v>8317</v>
      </c>
    </row>
    <row r="3609" spans="1:18" ht="45" x14ac:dyDescent="0.25">
      <c r="A3609">
        <v>3073</v>
      </c>
      <c r="B3609" s="9" t="s">
        <v>3073</v>
      </c>
      <c r="C3609" s="3" t="s">
        <v>7183</v>
      </c>
      <c r="D3609" s="5">
        <v>2800000</v>
      </c>
      <c r="E3609" s="7">
        <v>645</v>
      </c>
      <c r="F3609" t="s">
        <v>8220</v>
      </c>
      <c r="G3609" t="s">
        <v>8223</v>
      </c>
      <c r="H3609" t="s">
        <v>8245</v>
      </c>
      <c r="I3609">
        <v>1434309540</v>
      </c>
      <c r="J3609">
        <v>1429287900</v>
      </c>
      <c r="K3609" t="b">
        <v>0</v>
      </c>
      <c r="L3609">
        <v>7</v>
      </c>
      <c r="M3609" t="b">
        <v>0</v>
      </c>
      <c r="N3609" t="s">
        <v>8301</v>
      </c>
      <c r="O3609">
        <f>ROUND(E3609/D3609*100,0)</f>
        <v>0</v>
      </c>
      <c r="P3609">
        <f>IFERROR(ROUND(E3609/L3609,2),"N/A")</f>
        <v>92.14</v>
      </c>
      <c r="Q3609" t="s">
        <v>8315</v>
      </c>
      <c r="R3609" t="s">
        <v>8316</v>
      </c>
    </row>
    <row r="3610" spans="1:18" ht="30" x14ac:dyDescent="0.25">
      <c r="A3610">
        <v>3131</v>
      </c>
      <c r="B3610" s="9" t="s">
        <v>3131</v>
      </c>
      <c r="C3610" s="3" t="s">
        <v>7241</v>
      </c>
      <c r="D3610" s="5">
        <v>4100</v>
      </c>
      <c r="E3610" s="7">
        <v>645</v>
      </c>
      <c r="F3610" t="s">
        <v>8221</v>
      </c>
      <c r="G3610" t="s">
        <v>8223</v>
      </c>
      <c r="H3610" t="s">
        <v>8245</v>
      </c>
      <c r="I3610">
        <v>1491656045</v>
      </c>
      <c r="J3610">
        <v>1489067645</v>
      </c>
      <c r="K3610" t="b">
        <v>0</v>
      </c>
      <c r="L3610">
        <v>12</v>
      </c>
      <c r="M3610" t="b">
        <v>0</v>
      </c>
      <c r="N3610" t="s">
        <v>8269</v>
      </c>
      <c r="O3610">
        <f>ROUND(E3610/D3610*100,0)</f>
        <v>16</v>
      </c>
      <c r="P3610">
        <f>IFERROR(ROUND(E3610/L3610,2),"N/A")</f>
        <v>53.75</v>
      </c>
      <c r="Q3610" t="s">
        <v>8315</v>
      </c>
      <c r="R3610" t="s">
        <v>8317</v>
      </c>
    </row>
    <row r="3611" spans="1:18" ht="60" x14ac:dyDescent="0.25">
      <c r="A3611">
        <v>3958</v>
      </c>
      <c r="B3611" s="9" t="s">
        <v>3955</v>
      </c>
      <c r="C3611" s="3" t="s">
        <v>8065</v>
      </c>
      <c r="D3611" s="5">
        <v>2000</v>
      </c>
      <c r="E3611" s="7">
        <v>641</v>
      </c>
      <c r="F3611" t="s">
        <v>8220</v>
      </c>
      <c r="G3611" t="s">
        <v>8223</v>
      </c>
      <c r="H3611" t="s">
        <v>8245</v>
      </c>
      <c r="I3611">
        <v>1406988000</v>
      </c>
      <c r="J3611">
        <v>1403822912</v>
      </c>
      <c r="K3611" t="b">
        <v>0</v>
      </c>
      <c r="L3611">
        <v>16</v>
      </c>
      <c r="M3611" t="b">
        <v>0</v>
      </c>
      <c r="N3611" t="s">
        <v>8269</v>
      </c>
      <c r="O3611">
        <f>ROUND(E3611/D3611*100,0)</f>
        <v>32</v>
      </c>
      <c r="P3611">
        <f>IFERROR(ROUND(E3611/L3611,2),"N/A")</f>
        <v>40.06</v>
      </c>
      <c r="Q3611" t="s">
        <v>8315</v>
      </c>
      <c r="R3611" t="s">
        <v>8317</v>
      </c>
    </row>
    <row r="3612" spans="1:18" ht="60" x14ac:dyDescent="0.25">
      <c r="A3612">
        <v>3985</v>
      </c>
      <c r="B3612" s="9" t="s">
        <v>3981</v>
      </c>
      <c r="C3612" s="3" t="s">
        <v>8091</v>
      </c>
      <c r="D3612" s="5">
        <v>2000</v>
      </c>
      <c r="E3612" s="7">
        <v>641</v>
      </c>
      <c r="F3612" t="s">
        <v>8220</v>
      </c>
      <c r="G3612" t="s">
        <v>8223</v>
      </c>
      <c r="H3612" t="s">
        <v>8245</v>
      </c>
      <c r="I3612">
        <v>1456002300</v>
      </c>
      <c r="J3612">
        <v>1454173120</v>
      </c>
      <c r="K3612" t="b">
        <v>0</v>
      </c>
      <c r="L3612">
        <v>19</v>
      </c>
      <c r="M3612" t="b">
        <v>0</v>
      </c>
      <c r="N3612" t="s">
        <v>8269</v>
      </c>
      <c r="O3612">
        <f>ROUND(E3612/D3612*100,0)</f>
        <v>32</v>
      </c>
      <c r="P3612">
        <f>IFERROR(ROUND(E3612/L3612,2),"N/A")</f>
        <v>33.74</v>
      </c>
      <c r="Q3612" t="s">
        <v>8315</v>
      </c>
      <c r="R3612" t="s">
        <v>8317</v>
      </c>
    </row>
    <row r="3613" spans="1:18" ht="45" x14ac:dyDescent="0.25">
      <c r="A3613">
        <v>4104</v>
      </c>
      <c r="B3613" s="9" t="s">
        <v>4100</v>
      </c>
      <c r="C3613" s="3" t="s">
        <v>8207</v>
      </c>
      <c r="D3613" s="5">
        <v>3000</v>
      </c>
      <c r="E3613" s="7">
        <v>641</v>
      </c>
      <c r="F3613" t="s">
        <v>8220</v>
      </c>
      <c r="G3613" t="s">
        <v>8225</v>
      </c>
      <c r="H3613" t="s">
        <v>8247</v>
      </c>
      <c r="I3613">
        <v>1477550434</v>
      </c>
      <c r="J3613">
        <v>1474958434</v>
      </c>
      <c r="K3613" t="b">
        <v>0</v>
      </c>
      <c r="L3613">
        <v>14</v>
      </c>
      <c r="M3613" t="b">
        <v>0</v>
      </c>
      <c r="N3613" t="s">
        <v>8269</v>
      </c>
      <c r="O3613">
        <f>ROUND(E3613/D3613*100,0)</f>
        <v>21</v>
      </c>
      <c r="P3613">
        <f>IFERROR(ROUND(E3613/L3613,2),"N/A")</f>
        <v>45.79</v>
      </c>
      <c r="Q3613" t="s">
        <v>8315</v>
      </c>
      <c r="R3613" t="s">
        <v>8317</v>
      </c>
    </row>
    <row r="3614" spans="1:18" ht="60" x14ac:dyDescent="0.25">
      <c r="A3614">
        <v>3136</v>
      </c>
      <c r="B3614" s="9" t="s">
        <v>3136</v>
      </c>
      <c r="C3614" s="3" t="s">
        <v>7246</v>
      </c>
      <c r="D3614" s="5">
        <v>500</v>
      </c>
      <c r="E3614" s="7">
        <v>639</v>
      </c>
      <c r="F3614" t="s">
        <v>8221</v>
      </c>
      <c r="G3614" t="s">
        <v>8224</v>
      </c>
      <c r="H3614" t="s">
        <v>8246</v>
      </c>
      <c r="I3614">
        <v>1491001140</v>
      </c>
      <c r="J3614">
        <v>1487847954</v>
      </c>
      <c r="K3614" t="b">
        <v>0</v>
      </c>
      <c r="L3614">
        <v>22</v>
      </c>
      <c r="M3614" t="b">
        <v>0</v>
      </c>
      <c r="N3614" t="s">
        <v>8269</v>
      </c>
      <c r="O3614">
        <f>ROUND(E3614/D3614*100,0)</f>
        <v>128</v>
      </c>
      <c r="P3614">
        <f>IFERROR(ROUND(E3614/L3614,2),"N/A")</f>
        <v>29.05</v>
      </c>
      <c r="Q3614" t="s">
        <v>8315</v>
      </c>
      <c r="R3614" t="s">
        <v>8317</v>
      </c>
    </row>
    <row r="3615" spans="1:18" ht="30" x14ac:dyDescent="0.25">
      <c r="A3615">
        <v>3050</v>
      </c>
      <c r="B3615" s="9" t="s">
        <v>3050</v>
      </c>
      <c r="C3615" s="3" t="s">
        <v>7160</v>
      </c>
      <c r="D3615" s="5">
        <v>600</v>
      </c>
      <c r="E3615" s="7">
        <v>636</v>
      </c>
      <c r="F3615" t="s">
        <v>8218</v>
      </c>
      <c r="G3615" t="s">
        <v>8223</v>
      </c>
      <c r="H3615" t="s">
        <v>8245</v>
      </c>
      <c r="I3615">
        <v>1462420960</v>
      </c>
      <c r="J3615">
        <v>1459828960</v>
      </c>
      <c r="K3615" t="b">
        <v>0</v>
      </c>
      <c r="L3615">
        <v>9</v>
      </c>
      <c r="M3615" t="b">
        <v>1</v>
      </c>
      <c r="N3615" t="s">
        <v>8301</v>
      </c>
      <c r="O3615">
        <f>ROUND(E3615/D3615*100,0)</f>
        <v>106</v>
      </c>
      <c r="P3615">
        <f>IFERROR(ROUND(E3615/L3615,2),"N/A")</f>
        <v>70.67</v>
      </c>
      <c r="Q3615" t="s">
        <v>8315</v>
      </c>
      <c r="R3615" t="s">
        <v>8316</v>
      </c>
    </row>
    <row r="3616" spans="1:18" ht="45" x14ac:dyDescent="0.25">
      <c r="A3616">
        <v>3587</v>
      </c>
      <c r="B3616" s="9" t="s">
        <v>3586</v>
      </c>
      <c r="C3616" s="3" t="s">
        <v>7697</v>
      </c>
      <c r="D3616" s="5">
        <v>500</v>
      </c>
      <c r="E3616" s="7">
        <v>633</v>
      </c>
      <c r="F3616" t="s">
        <v>8218</v>
      </c>
      <c r="G3616" t="s">
        <v>8224</v>
      </c>
      <c r="H3616" t="s">
        <v>8246</v>
      </c>
      <c r="I3616">
        <v>1467054000</v>
      </c>
      <c r="J3616">
        <v>1463144254</v>
      </c>
      <c r="K3616" t="b">
        <v>0</v>
      </c>
      <c r="L3616">
        <v>28</v>
      </c>
      <c r="M3616" t="b">
        <v>1</v>
      </c>
      <c r="N3616" t="s">
        <v>8269</v>
      </c>
      <c r="O3616">
        <f>ROUND(E3616/D3616*100,0)</f>
        <v>127</v>
      </c>
      <c r="P3616">
        <f>IFERROR(ROUND(E3616/L3616,2),"N/A")</f>
        <v>22.61</v>
      </c>
      <c r="Q3616" t="s">
        <v>8315</v>
      </c>
      <c r="R3616" t="s">
        <v>8317</v>
      </c>
    </row>
    <row r="3617" spans="1:18" ht="60" x14ac:dyDescent="0.25">
      <c r="A3617">
        <v>3459</v>
      </c>
      <c r="B3617" s="9" t="s">
        <v>3458</v>
      </c>
      <c r="C3617" s="3" t="s">
        <v>7569</v>
      </c>
      <c r="D3617" s="5">
        <v>500</v>
      </c>
      <c r="E3617" s="7">
        <v>631</v>
      </c>
      <c r="F3617" t="s">
        <v>8218</v>
      </c>
      <c r="G3617" t="s">
        <v>8224</v>
      </c>
      <c r="H3617" t="s">
        <v>8246</v>
      </c>
      <c r="I3617">
        <v>1463743860</v>
      </c>
      <c r="J3617">
        <v>1461151860</v>
      </c>
      <c r="K3617" t="b">
        <v>0</v>
      </c>
      <c r="L3617">
        <v>36</v>
      </c>
      <c r="M3617" t="b">
        <v>1</v>
      </c>
      <c r="N3617" t="s">
        <v>8269</v>
      </c>
      <c r="O3617">
        <f>ROUND(E3617/D3617*100,0)</f>
        <v>126</v>
      </c>
      <c r="P3617">
        <f>IFERROR(ROUND(E3617/L3617,2),"N/A")</f>
        <v>17.53</v>
      </c>
      <c r="Q3617" t="s">
        <v>8315</v>
      </c>
      <c r="R3617" t="s">
        <v>8317</v>
      </c>
    </row>
    <row r="3618" spans="1:18" ht="60" x14ac:dyDescent="0.25">
      <c r="A3618">
        <v>3533</v>
      </c>
      <c r="B3618" s="9" t="s">
        <v>3532</v>
      </c>
      <c r="C3618" s="3" t="s">
        <v>7643</v>
      </c>
      <c r="D3618" s="5">
        <v>500</v>
      </c>
      <c r="E3618" s="7">
        <v>631</v>
      </c>
      <c r="F3618" t="s">
        <v>8218</v>
      </c>
      <c r="G3618" t="s">
        <v>8223</v>
      </c>
      <c r="H3618" t="s">
        <v>8245</v>
      </c>
      <c r="I3618">
        <v>1447269367</v>
      </c>
      <c r="J3618">
        <v>1444673767</v>
      </c>
      <c r="K3618" t="b">
        <v>0</v>
      </c>
      <c r="L3618">
        <v>8</v>
      </c>
      <c r="M3618" t="b">
        <v>1</v>
      </c>
      <c r="N3618" t="s">
        <v>8269</v>
      </c>
      <c r="O3618">
        <f>ROUND(E3618/D3618*100,0)</f>
        <v>126</v>
      </c>
      <c r="P3618">
        <f>IFERROR(ROUND(E3618/L3618,2),"N/A")</f>
        <v>78.88</v>
      </c>
      <c r="Q3618" t="s">
        <v>8315</v>
      </c>
      <c r="R3618" t="s">
        <v>8317</v>
      </c>
    </row>
    <row r="3619" spans="1:18" ht="45" x14ac:dyDescent="0.25">
      <c r="A3619">
        <v>2896</v>
      </c>
      <c r="B3619" s="9" t="s">
        <v>2896</v>
      </c>
      <c r="C3619" s="3" t="s">
        <v>7006</v>
      </c>
      <c r="D3619" s="5">
        <v>3000</v>
      </c>
      <c r="E3619" s="7">
        <v>625</v>
      </c>
      <c r="F3619" t="s">
        <v>8220</v>
      </c>
      <c r="G3619" t="s">
        <v>8223</v>
      </c>
      <c r="H3619" t="s">
        <v>8245</v>
      </c>
      <c r="I3619">
        <v>1481522400</v>
      </c>
      <c r="J3619">
        <v>1480283321</v>
      </c>
      <c r="K3619" t="b">
        <v>0</v>
      </c>
      <c r="L3619">
        <v>12</v>
      </c>
      <c r="M3619" t="b">
        <v>0</v>
      </c>
      <c r="N3619" t="s">
        <v>8269</v>
      </c>
      <c r="O3619">
        <f>ROUND(E3619/D3619*100,0)</f>
        <v>21</v>
      </c>
      <c r="P3619">
        <f>IFERROR(ROUND(E3619/L3619,2),"N/A")</f>
        <v>52.08</v>
      </c>
      <c r="Q3619" t="s">
        <v>8315</v>
      </c>
      <c r="R3619" t="s">
        <v>8317</v>
      </c>
    </row>
    <row r="3620" spans="1:18" ht="45" x14ac:dyDescent="0.25">
      <c r="A3620">
        <v>2905</v>
      </c>
      <c r="B3620" s="9" t="s">
        <v>2905</v>
      </c>
      <c r="C3620" s="3" t="s">
        <v>7015</v>
      </c>
      <c r="D3620" s="5">
        <v>3500</v>
      </c>
      <c r="E3620" s="7">
        <v>622</v>
      </c>
      <c r="F3620" t="s">
        <v>8220</v>
      </c>
      <c r="G3620" t="s">
        <v>8223</v>
      </c>
      <c r="H3620" t="s">
        <v>8245</v>
      </c>
      <c r="I3620">
        <v>1473211313</v>
      </c>
      <c r="J3620">
        <v>1472001713</v>
      </c>
      <c r="K3620" t="b">
        <v>0</v>
      </c>
      <c r="L3620">
        <v>17</v>
      </c>
      <c r="M3620" t="b">
        <v>0</v>
      </c>
      <c r="N3620" t="s">
        <v>8269</v>
      </c>
      <c r="O3620">
        <f>ROUND(E3620/D3620*100,0)</f>
        <v>18</v>
      </c>
      <c r="P3620">
        <f>IFERROR(ROUND(E3620/L3620,2),"N/A")</f>
        <v>36.590000000000003</v>
      </c>
      <c r="Q3620" t="s">
        <v>8315</v>
      </c>
      <c r="R3620" t="s">
        <v>8317</v>
      </c>
    </row>
    <row r="3621" spans="1:18" ht="60" x14ac:dyDescent="0.25">
      <c r="A3621">
        <v>3731</v>
      </c>
      <c r="B3621" s="9" t="s">
        <v>3728</v>
      </c>
      <c r="C3621" s="3" t="s">
        <v>7841</v>
      </c>
      <c r="D3621" s="5">
        <v>5500</v>
      </c>
      <c r="E3621" s="7">
        <v>620</v>
      </c>
      <c r="F3621" t="s">
        <v>8220</v>
      </c>
      <c r="G3621" t="s">
        <v>8223</v>
      </c>
      <c r="H3621" t="s">
        <v>8245</v>
      </c>
      <c r="I3621">
        <v>1420860180</v>
      </c>
      <c r="J3621">
        <v>1418234646</v>
      </c>
      <c r="K3621" t="b">
        <v>0</v>
      </c>
      <c r="L3621">
        <v>12</v>
      </c>
      <c r="M3621" t="b">
        <v>0</v>
      </c>
      <c r="N3621" t="s">
        <v>8269</v>
      </c>
      <c r="O3621">
        <f>ROUND(E3621/D3621*100,0)</f>
        <v>11</v>
      </c>
      <c r="P3621">
        <f>IFERROR(ROUND(E3621/L3621,2),"N/A")</f>
        <v>51.67</v>
      </c>
      <c r="Q3621" t="s">
        <v>8315</v>
      </c>
      <c r="R3621" t="s">
        <v>8317</v>
      </c>
    </row>
    <row r="3622" spans="1:18" ht="60" x14ac:dyDescent="0.25">
      <c r="A3622">
        <v>3976</v>
      </c>
      <c r="B3622" s="9" t="s">
        <v>3973</v>
      </c>
      <c r="C3622" s="3" t="s">
        <v>8083</v>
      </c>
      <c r="D3622" s="5">
        <v>1300</v>
      </c>
      <c r="E3622" s="7">
        <v>620</v>
      </c>
      <c r="F3622" t="s">
        <v>8220</v>
      </c>
      <c r="G3622" t="s">
        <v>8223</v>
      </c>
      <c r="H3622" t="s">
        <v>8245</v>
      </c>
      <c r="I3622">
        <v>1406876400</v>
      </c>
      <c r="J3622">
        <v>1405024561</v>
      </c>
      <c r="K3622" t="b">
        <v>0</v>
      </c>
      <c r="L3622">
        <v>10</v>
      </c>
      <c r="M3622" t="b">
        <v>0</v>
      </c>
      <c r="N3622" t="s">
        <v>8269</v>
      </c>
      <c r="O3622">
        <f>ROUND(E3622/D3622*100,0)</f>
        <v>48</v>
      </c>
      <c r="P3622">
        <f>IFERROR(ROUND(E3622/L3622,2),"N/A")</f>
        <v>62</v>
      </c>
      <c r="Q3622" t="s">
        <v>8315</v>
      </c>
      <c r="R3622" t="s">
        <v>8317</v>
      </c>
    </row>
    <row r="3623" spans="1:18" ht="45" x14ac:dyDescent="0.25">
      <c r="A3623">
        <v>3409</v>
      </c>
      <c r="B3623" s="9" t="s">
        <v>3408</v>
      </c>
      <c r="C3623" s="3" t="s">
        <v>7519</v>
      </c>
      <c r="D3623" s="5">
        <v>500</v>
      </c>
      <c r="E3623" s="7">
        <v>618</v>
      </c>
      <c r="F3623" t="s">
        <v>8218</v>
      </c>
      <c r="G3623" t="s">
        <v>8224</v>
      </c>
      <c r="H3623" t="s">
        <v>8246</v>
      </c>
      <c r="I3623">
        <v>1469998680</v>
      </c>
      <c r="J3623">
        <v>1466710358</v>
      </c>
      <c r="K3623" t="b">
        <v>0</v>
      </c>
      <c r="L3623">
        <v>21</v>
      </c>
      <c r="M3623" t="b">
        <v>1</v>
      </c>
      <c r="N3623" t="s">
        <v>8269</v>
      </c>
      <c r="O3623">
        <f>ROUND(E3623/D3623*100,0)</f>
        <v>124</v>
      </c>
      <c r="P3623">
        <f>IFERROR(ROUND(E3623/L3623,2),"N/A")</f>
        <v>29.43</v>
      </c>
      <c r="Q3623" t="s">
        <v>8315</v>
      </c>
      <c r="R3623" t="s">
        <v>8317</v>
      </c>
    </row>
    <row r="3624" spans="1:18" ht="45" x14ac:dyDescent="0.25">
      <c r="A3624">
        <v>2915</v>
      </c>
      <c r="B3624" s="9" t="s">
        <v>2915</v>
      </c>
      <c r="C3624" s="3" t="s">
        <v>7025</v>
      </c>
      <c r="D3624" s="5">
        <v>1000</v>
      </c>
      <c r="E3624" s="7">
        <v>611</v>
      </c>
      <c r="F3624" t="s">
        <v>8220</v>
      </c>
      <c r="G3624" t="s">
        <v>8224</v>
      </c>
      <c r="H3624" t="s">
        <v>8246</v>
      </c>
      <c r="I3624">
        <v>1458117190</v>
      </c>
      <c r="J3624">
        <v>1455528790</v>
      </c>
      <c r="K3624" t="b">
        <v>0</v>
      </c>
      <c r="L3624">
        <v>3</v>
      </c>
      <c r="M3624" t="b">
        <v>0</v>
      </c>
      <c r="N3624" t="s">
        <v>8269</v>
      </c>
      <c r="O3624">
        <f>ROUND(E3624/D3624*100,0)</f>
        <v>61</v>
      </c>
      <c r="P3624">
        <f>IFERROR(ROUND(E3624/L3624,2),"N/A")</f>
        <v>203.67</v>
      </c>
      <c r="Q3624" t="s">
        <v>8315</v>
      </c>
      <c r="R3624" t="s">
        <v>8317</v>
      </c>
    </row>
    <row r="3625" spans="1:18" ht="60" x14ac:dyDescent="0.25">
      <c r="A3625">
        <v>1294</v>
      </c>
      <c r="B3625" s="9" t="s">
        <v>1295</v>
      </c>
      <c r="C3625" s="3" t="s">
        <v>5404</v>
      </c>
      <c r="D3625" s="5">
        <v>500</v>
      </c>
      <c r="E3625" s="7">
        <v>610</v>
      </c>
      <c r="F3625" t="s">
        <v>8218</v>
      </c>
      <c r="G3625" t="s">
        <v>8224</v>
      </c>
      <c r="H3625" t="s">
        <v>8246</v>
      </c>
      <c r="I3625">
        <v>1445252400</v>
      </c>
      <c r="J3625">
        <v>1443696797</v>
      </c>
      <c r="K3625" t="b">
        <v>0</v>
      </c>
      <c r="L3625">
        <v>22</v>
      </c>
      <c r="M3625" t="b">
        <v>1</v>
      </c>
      <c r="N3625" t="s">
        <v>8269</v>
      </c>
      <c r="O3625">
        <f>ROUND(E3625/D3625*100,0)</f>
        <v>122</v>
      </c>
      <c r="P3625">
        <f>IFERROR(ROUND(E3625/L3625,2),"N/A")</f>
        <v>27.73</v>
      </c>
      <c r="Q3625" t="s">
        <v>8315</v>
      </c>
      <c r="R3625" t="s">
        <v>8317</v>
      </c>
    </row>
    <row r="3626" spans="1:18" ht="60" x14ac:dyDescent="0.25">
      <c r="A3626">
        <v>3085</v>
      </c>
      <c r="B3626" s="9" t="s">
        <v>3085</v>
      </c>
      <c r="C3626" s="3" t="s">
        <v>7195</v>
      </c>
      <c r="D3626" s="5">
        <v>25000</v>
      </c>
      <c r="E3626" s="7">
        <v>610</v>
      </c>
      <c r="F3626" t="s">
        <v>8220</v>
      </c>
      <c r="G3626" t="s">
        <v>8223</v>
      </c>
      <c r="H3626" t="s">
        <v>8245</v>
      </c>
      <c r="I3626">
        <v>1443561159</v>
      </c>
      <c r="J3626">
        <v>1440969159</v>
      </c>
      <c r="K3626" t="b">
        <v>0</v>
      </c>
      <c r="L3626">
        <v>9</v>
      </c>
      <c r="M3626" t="b">
        <v>0</v>
      </c>
      <c r="N3626" t="s">
        <v>8301</v>
      </c>
      <c r="O3626">
        <f>ROUND(E3626/D3626*100,0)</f>
        <v>2</v>
      </c>
      <c r="P3626">
        <f>IFERROR(ROUND(E3626/L3626,2),"N/A")</f>
        <v>67.78</v>
      </c>
      <c r="Q3626" t="s">
        <v>8315</v>
      </c>
      <c r="R3626" t="s">
        <v>8316</v>
      </c>
    </row>
    <row r="3627" spans="1:18" ht="60" x14ac:dyDescent="0.25">
      <c r="A3627">
        <v>3404</v>
      </c>
      <c r="B3627" s="9" t="s">
        <v>3403</v>
      </c>
      <c r="C3627" s="3" t="s">
        <v>7514</v>
      </c>
      <c r="D3627" s="5">
        <v>500</v>
      </c>
      <c r="E3627" s="7">
        <v>610</v>
      </c>
      <c r="F3627" t="s">
        <v>8218</v>
      </c>
      <c r="G3627" t="s">
        <v>8223</v>
      </c>
      <c r="H3627" t="s">
        <v>8245</v>
      </c>
      <c r="I3627">
        <v>1434542702</v>
      </c>
      <c r="J3627">
        <v>1432814702</v>
      </c>
      <c r="K3627" t="b">
        <v>0</v>
      </c>
      <c r="L3627">
        <v>3</v>
      </c>
      <c r="M3627" t="b">
        <v>1</v>
      </c>
      <c r="N3627" t="s">
        <v>8269</v>
      </c>
      <c r="O3627">
        <f>ROUND(E3627/D3627*100,0)</f>
        <v>122</v>
      </c>
      <c r="P3627">
        <f>IFERROR(ROUND(E3627/L3627,2),"N/A")</f>
        <v>203.33</v>
      </c>
      <c r="Q3627" t="s">
        <v>8315</v>
      </c>
      <c r="R3627" t="s">
        <v>8317</v>
      </c>
    </row>
    <row r="3628" spans="1:18" ht="30" x14ac:dyDescent="0.25">
      <c r="A3628">
        <v>3700</v>
      </c>
      <c r="B3628" s="9" t="s">
        <v>3697</v>
      </c>
      <c r="C3628" s="3" t="s">
        <v>7810</v>
      </c>
      <c r="D3628" s="5">
        <v>500</v>
      </c>
      <c r="E3628" s="7">
        <v>606</v>
      </c>
      <c r="F3628" t="s">
        <v>8218</v>
      </c>
      <c r="G3628" t="s">
        <v>8223</v>
      </c>
      <c r="H3628" t="s">
        <v>8245</v>
      </c>
      <c r="I3628">
        <v>1412092800</v>
      </c>
      <c r="J3628">
        <v>1409493800</v>
      </c>
      <c r="K3628" t="b">
        <v>0</v>
      </c>
      <c r="L3628">
        <v>18</v>
      </c>
      <c r="M3628" t="b">
        <v>1</v>
      </c>
      <c r="N3628" t="s">
        <v>8269</v>
      </c>
      <c r="O3628">
        <f>ROUND(E3628/D3628*100,0)</f>
        <v>121</v>
      </c>
      <c r="P3628">
        <f>IFERROR(ROUND(E3628/L3628,2),"N/A")</f>
        <v>33.67</v>
      </c>
      <c r="Q3628" t="s">
        <v>8315</v>
      </c>
      <c r="R3628" t="s">
        <v>8317</v>
      </c>
    </row>
    <row r="3629" spans="1:18" ht="90" x14ac:dyDescent="0.25">
      <c r="A3629">
        <v>1287</v>
      </c>
      <c r="B3629" s="9" t="s">
        <v>1288</v>
      </c>
      <c r="C3629" s="3" t="s">
        <v>5397</v>
      </c>
      <c r="D3629" s="5">
        <v>250</v>
      </c>
      <c r="E3629" s="7">
        <v>605</v>
      </c>
      <c r="F3629" t="s">
        <v>8218</v>
      </c>
      <c r="G3629" t="s">
        <v>8224</v>
      </c>
      <c r="H3629" t="s">
        <v>8246</v>
      </c>
      <c r="I3629">
        <v>1434120856</v>
      </c>
      <c r="J3629">
        <v>1428936856</v>
      </c>
      <c r="K3629" t="b">
        <v>0</v>
      </c>
      <c r="L3629">
        <v>25</v>
      </c>
      <c r="M3629" t="b">
        <v>1</v>
      </c>
      <c r="N3629" t="s">
        <v>8269</v>
      </c>
      <c r="O3629">
        <f>ROUND(E3629/D3629*100,0)</f>
        <v>242</v>
      </c>
      <c r="P3629">
        <f>IFERROR(ROUND(E3629/L3629,2),"N/A")</f>
        <v>24.2</v>
      </c>
      <c r="Q3629" t="s">
        <v>8315</v>
      </c>
      <c r="R3629" t="s">
        <v>8317</v>
      </c>
    </row>
    <row r="3630" spans="1:18" ht="45" x14ac:dyDescent="0.25">
      <c r="A3630">
        <v>2815</v>
      </c>
      <c r="B3630" s="9" t="s">
        <v>2815</v>
      </c>
      <c r="C3630" s="3" t="s">
        <v>6925</v>
      </c>
      <c r="D3630" s="5">
        <v>250</v>
      </c>
      <c r="E3630" s="7">
        <v>605</v>
      </c>
      <c r="F3630" t="s">
        <v>8218</v>
      </c>
      <c r="G3630" t="s">
        <v>8228</v>
      </c>
      <c r="H3630" t="s">
        <v>8250</v>
      </c>
      <c r="I3630">
        <v>1470595109</v>
      </c>
      <c r="J3630">
        <v>1468003109</v>
      </c>
      <c r="K3630" t="b">
        <v>0</v>
      </c>
      <c r="L3630">
        <v>14</v>
      </c>
      <c r="M3630" t="b">
        <v>1</v>
      </c>
      <c r="N3630" t="s">
        <v>8269</v>
      </c>
      <c r="O3630">
        <f>ROUND(E3630/D3630*100,0)</f>
        <v>242</v>
      </c>
      <c r="P3630">
        <f>IFERROR(ROUND(E3630/L3630,2),"N/A")</f>
        <v>43.21</v>
      </c>
      <c r="Q3630" t="s">
        <v>8315</v>
      </c>
      <c r="R3630" t="s">
        <v>8317</v>
      </c>
    </row>
    <row r="3631" spans="1:18" ht="45" x14ac:dyDescent="0.25">
      <c r="A3631">
        <v>2953</v>
      </c>
      <c r="B3631" s="9" t="s">
        <v>2953</v>
      </c>
      <c r="C3631" s="3" t="s">
        <v>7063</v>
      </c>
      <c r="D3631" s="5">
        <v>400000</v>
      </c>
      <c r="E3631" s="7">
        <v>605</v>
      </c>
      <c r="F3631" t="s">
        <v>8219</v>
      </c>
      <c r="G3631" t="s">
        <v>8223</v>
      </c>
      <c r="H3631" t="s">
        <v>8245</v>
      </c>
      <c r="I3631">
        <v>1444330821</v>
      </c>
      <c r="J3631">
        <v>1441738821</v>
      </c>
      <c r="K3631" t="b">
        <v>0</v>
      </c>
      <c r="L3631">
        <v>3</v>
      </c>
      <c r="M3631" t="b">
        <v>0</v>
      </c>
      <c r="N3631" t="s">
        <v>8301</v>
      </c>
      <c r="O3631">
        <f>ROUND(E3631/D3631*100,0)</f>
        <v>0</v>
      </c>
      <c r="P3631">
        <f>IFERROR(ROUND(E3631/L3631,2),"N/A")</f>
        <v>201.67</v>
      </c>
      <c r="Q3631" t="s">
        <v>8315</v>
      </c>
      <c r="R3631" t="s">
        <v>8316</v>
      </c>
    </row>
    <row r="3632" spans="1:18" ht="60" x14ac:dyDescent="0.25">
      <c r="A3632">
        <v>3521</v>
      </c>
      <c r="B3632" s="9" t="s">
        <v>3520</v>
      </c>
      <c r="C3632" s="3" t="s">
        <v>7631</v>
      </c>
      <c r="D3632" s="5">
        <v>350</v>
      </c>
      <c r="E3632" s="7">
        <v>593</v>
      </c>
      <c r="F3632" t="s">
        <v>8218</v>
      </c>
      <c r="G3632" t="s">
        <v>8223</v>
      </c>
      <c r="H3632" t="s">
        <v>8245</v>
      </c>
      <c r="I3632">
        <v>1411980020</v>
      </c>
      <c r="J3632">
        <v>1409388020</v>
      </c>
      <c r="K3632" t="b">
        <v>0</v>
      </c>
      <c r="L3632">
        <v>13</v>
      </c>
      <c r="M3632" t="b">
        <v>1</v>
      </c>
      <c r="N3632" t="s">
        <v>8269</v>
      </c>
      <c r="O3632">
        <f>ROUND(E3632/D3632*100,0)</f>
        <v>169</v>
      </c>
      <c r="P3632">
        <f>IFERROR(ROUND(E3632/L3632,2),"N/A")</f>
        <v>45.62</v>
      </c>
      <c r="Q3632" t="s">
        <v>8315</v>
      </c>
      <c r="R3632" t="s">
        <v>8317</v>
      </c>
    </row>
    <row r="3633" spans="1:18" ht="60" x14ac:dyDescent="0.25">
      <c r="A3633">
        <v>3378</v>
      </c>
      <c r="B3633" s="9" t="s">
        <v>3377</v>
      </c>
      <c r="C3633" s="3" t="s">
        <v>7488</v>
      </c>
      <c r="D3633" s="5">
        <v>550</v>
      </c>
      <c r="E3633" s="7">
        <v>592</v>
      </c>
      <c r="F3633" t="s">
        <v>8218</v>
      </c>
      <c r="G3633" t="s">
        <v>8224</v>
      </c>
      <c r="H3633" t="s">
        <v>8246</v>
      </c>
      <c r="I3633">
        <v>1409490480</v>
      </c>
      <c r="J3633">
        <v>1407400306</v>
      </c>
      <c r="K3633" t="b">
        <v>0</v>
      </c>
      <c r="L3633">
        <v>21</v>
      </c>
      <c r="M3633" t="b">
        <v>1</v>
      </c>
      <c r="N3633" t="s">
        <v>8269</v>
      </c>
      <c r="O3633">
        <f>ROUND(E3633/D3633*100,0)</f>
        <v>108</v>
      </c>
      <c r="P3633">
        <f>IFERROR(ROUND(E3633/L3633,2),"N/A")</f>
        <v>28.19</v>
      </c>
      <c r="Q3633" t="s">
        <v>8315</v>
      </c>
      <c r="R3633" t="s">
        <v>8317</v>
      </c>
    </row>
    <row r="3634" spans="1:18" ht="45" x14ac:dyDescent="0.25">
      <c r="A3634">
        <v>3063</v>
      </c>
      <c r="B3634" s="9" t="s">
        <v>3063</v>
      </c>
      <c r="C3634" s="3" t="s">
        <v>7173</v>
      </c>
      <c r="D3634" s="5">
        <v>3000</v>
      </c>
      <c r="E3634" s="7">
        <v>587</v>
      </c>
      <c r="F3634" t="s">
        <v>8220</v>
      </c>
      <c r="G3634" t="s">
        <v>8223</v>
      </c>
      <c r="H3634" t="s">
        <v>8245</v>
      </c>
      <c r="I3634">
        <v>1477174138</v>
      </c>
      <c r="J3634">
        <v>1474150138</v>
      </c>
      <c r="K3634" t="b">
        <v>0</v>
      </c>
      <c r="L3634">
        <v>23</v>
      </c>
      <c r="M3634" t="b">
        <v>0</v>
      </c>
      <c r="N3634" t="s">
        <v>8301</v>
      </c>
      <c r="O3634">
        <f>ROUND(E3634/D3634*100,0)</f>
        <v>20</v>
      </c>
      <c r="P3634">
        <f>IFERROR(ROUND(E3634/L3634,2),"N/A")</f>
        <v>25.52</v>
      </c>
      <c r="Q3634" t="s">
        <v>8315</v>
      </c>
      <c r="R3634" t="s">
        <v>8316</v>
      </c>
    </row>
    <row r="3635" spans="1:18" ht="45" x14ac:dyDescent="0.25">
      <c r="A3635">
        <v>3193</v>
      </c>
      <c r="B3635" s="9" t="s">
        <v>3193</v>
      </c>
      <c r="C3635" s="3" t="s">
        <v>7303</v>
      </c>
      <c r="D3635" s="5">
        <v>5000</v>
      </c>
      <c r="E3635" s="7">
        <v>587</v>
      </c>
      <c r="F3635" t="s">
        <v>8220</v>
      </c>
      <c r="G3635" t="s">
        <v>8224</v>
      </c>
      <c r="H3635" t="s">
        <v>8246</v>
      </c>
      <c r="I3635">
        <v>1424474056</v>
      </c>
      <c r="J3635">
        <v>1420586056</v>
      </c>
      <c r="K3635" t="b">
        <v>0</v>
      </c>
      <c r="L3635">
        <v>24</v>
      </c>
      <c r="M3635" t="b">
        <v>0</v>
      </c>
      <c r="N3635" t="s">
        <v>8303</v>
      </c>
      <c r="O3635">
        <f>ROUND(E3635/D3635*100,0)</f>
        <v>12</v>
      </c>
      <c r="P3635">
        <f>IFERROR(ROUND(E3635/L3635,2),"N/A")</f>
        <v>24.46</v>
      </c>
      <c r="Q3635" t="s">
        <v>8315</v>
      </c>
      <c r="R3635" t="s">
        <v>8318</v>
      </c>
    </row>
    <row r="3636" spans="1:18" ht="30" x14ac:dyDescent="0.25">
      <c r="A3636">
        <v>3607</v>
      </c>
      <c r="B3636" s="9" t="s">
        <v>3606</v>
      </c>
      <c r="C3636" s="3" t="s">
        <v>7717</v>
      </c>
      <c r="D3636" s="5">
        <v>550</v>
      </c>
      <c r="E3636" s="7">
        <v>580</v>
      </c>
      <c r="F3636" t="s">
        <v>8218</v>
      </c>
      <c r="G3636" t="s">
        <v>8224</v>
      </c>
      <c r="H3636" t="s">
        <v>8246</v>
      </c>
      <c r="I3636">
        <v>1450137600</v>
      </c>
      <c r="J3636">
        <v>1448924882</v>
      </c>
      <c r="K3636" t="b">
        <v>0</v>
      </c>
      <c r="L3636">
        <v>20</v>
      </c>
      <c r="M3636" t="b">
        <v>1</v>
      </c>
      <c r="N3636" t="s">
        <v>8269</v>
      </c>
      <c r="O3636">
        <f>ROUND(E3636/D3636*100,0)</f>
        <v>105</v>
      </c>
      <c r="P3636">
        <f>IFERROR(ROUND(E3636/L3636,2),"N/A")</f>
        <v>29</v>
      </c>
      <c r="Q3636" t="s">
        <v>8315</v>
      </c>
      <c r="R3636" t="s">
        <v>8317</v>
      </c>
    </row>
    <row r="3637" spans="1:18" ht="60" x14ac:dyDescent="0.25">
      <c r="A3637">
        <v>4075</v>
      </c>
      <c r="B3637" s="9" t="s">
        <v>4071</v>
      </c>
      <c r="C3637" s="3" t="s">
        <v>8178</v>
      </c>
      <c r="D3637" s="5">
        <v>2000</v>
      </c>
      <c r="E3637" s="7">
        <v>576</v>
      </c>
      <c r="F3637" t="s">
        <v>8220</v>
      </c>
      <c r="G3637" t="s">
        <v>8224</v>
      </c>
      <c r="H3637" t="s">
        <v>8246</v>
      </c>
      <c r="I3637">
        <v>1404149280</v>
      </c>
      <c r="J3637">
        <v>1400547969</v>
      </c>
      <c r="K3637" t="b">
        <v>0</v>
      </c>
      <c r="L3637">
        <v>13</v>
      </c>
      <c r="M3637" t="b">
        <v>0</v>
      </c>
      <c r="N3637" t="s">
        <v>8269</v>
      </c>
      <c r="O3637">
        <f>ROUND(E3637/D3637*100,0)</f>
        <v>29</v>
      </c>
      <c r="P3637">
        <f>IFERROR(ROUND(E3637/L3637,2),"N/A")</f>
        <v>44.31</v>
      </c>
      <c r="Q3637" t="s">
        <v>8315</v>
      </c>
      <c r="R3637" t="s">
        <v>8317</v>
      </c>
    </row>
    <row r="3638" spans="1:18" ht="60" x14ac:dyDescent="0.25">
      <c r="A3638">
        <v>3291</v>
      </c>
      <c r="B3638" s="9" t="s">
        <v>3291</v>
      </c>
      <c r="C3638" s="3" t="s">
        <v>7401</v>
      </c>
      <c r="D3638" s="5">
        <v>500</v>
      </c>
      <c r="E3638" s="7">
        <v>570</v>
      </c>
      <c r="F3638" t="s">
        <v>8218</v>
      </c>
      <c r="G3638" t="s">
        <v>8223</v>
      </c>
      <c r="H3638" t="s">
        <v>8245</v>
      </c>
      <c r="I3638">
        <v>1442462340</v>
      </c>
      <c r="J3638">
        <v>1439743900</v>
      </c>
      <c r="K3638" t="b">
        <v>0</v>
      </c>
      <c r="L3638">
        <v>14</v>
      </c>
      <c r="M3638" t="b">
        <v>1</v>
      </c>
      <c r="N3638" t="s">
        <v>8269</v>
      </c>
      <c r="O3638">
        <f>ROUND(E3638/D3638*100,0)</f>
        <v>114</v>
      </c>
      <c r="P3638">
        <f>IFERROR(ROUND(E3638/L3638,2),"N/A")</f>
        <v>40.71</v>
      </c>
      <c r="Q3638" t="s">
        <v>8315</v>
      </c>
      <c r="R3638" t="s">
        <v>8317</v>
      </c>
    </row>
    <row r="3639" spans="1:18" ht="30" x14ac:dyDescent="0.25">
      <c r="A3639">
        <v>3711</v>
      </c>
      <c r="B3639" s="9" t="s">
        <v>3708</v>
      </c>
      <c r="C3639" s="3" t="s">
        <v>7821</v>
      </c>
      <c r="D3639" s="5">
        <v>500</v>
      </c>
      <c r="E3639" s="7">
        <v>570</v>
      </c>
      <c r="F3639" t="s">
        <v>8218</v>
      </c>
      <c r="G3639" t="s">
        <v>8223</v>
      </c>
      <c r="H3639" t="s">
        <v>8245</v>
      </c>
      <c r="I3639">
        <v>1402848000</v>
      </c>
      <c r="J3639">
        <v>1400606573</v>
      </c>
      <c r="K3639" t="b">
        <v>0</v>
      </c>
      <c r="L3639">
        <v>21</v>
      </c>
      <c r="M3639" t="b">
        <v>1</v>
      </c>
      <c r="N3639" t="s">
        <v>8269</v>
      </c>
      <c r="O3639">
        <f>ROUND(E3639/D3639*100,0)</f>
        <v>114</v>
      </c>
      <c r="P3639">
        <f>IFERROR(ROUND(E3639/L3639,2),"N/A")</f>
        <v>27.14</v>
      </c>
      <c r="Q3639" t="s">
        <v>8315</v>
      </c>
      <c r="R3639" t="s">
        <v>8317</v>
      </c>
    </row>
    <row r="3640" spans="1:18" ht="45" x14ac:dyDescent="0.25">
      <c r="A3640">
        <v>3818</v>
      </c>
      <c r="B3640" s="9" t="s">
        <v>3815</v>
      </c>
      <c r="C3640" s="3" t="s">
        <v>7928</v>
      </c>
      <c r="D3640" s="5">
        <v>250</v>
      </c>
      <c r="E3640" s="7">
        <v>570</v>
      </c>
      <c r="F3640" t="s">
        <v>8218</v>
      </c>
      <c r="G3640" t="s">
        <v>8223</v>
      </c>
      <c r="H3640" t="s">
        <v>8245</v>
      </c>
      <c r="I3640">
        <v>1426187582</v>
      </c>
      <c r="J3640">
        <v>1423599182</v>
      </c>
      <c r="K3640" t="b">
        <v>0</v>
      </c>
      <c r="L3640">
        <v>10</v>
      </c>
      <c r="M3640" t="b">
        <v>1</v>
      </c>
      <c r="N3640" t="s">
        <v>8269</v>
      </c>
      <c r="O3640">
        <f>ROUND(E3640/D3640*100,0)</f>
        <v>228</v>
      </c>
      <c r="P3640">
        <f>IFERROR(ROUND(E3640/L3640,2),"N/A")</f>
        <v>57</v>
      </c>
      <c r="Q3640" t="s">
        <v>8315</v>
      </c>
      <c r="R3640" t="s">
        <v>8317</v>
      </c>
    </row>
    <row r="3641" spans="1:18" ht="60" x14ac:dyDescent="0.25">
      <c r="A3641">
        <v>2906</v>
      </c>
      <c r="B3641" s="9" t="s">
        <v>2906</v>
      </c>
      <c r="C3641" s="3" t="s">
        <v>7016</v>
      </c>
      <c r="D3641" s="5">
        <v>6000</v>
      </c>
      <c r="E3641" s="7">
        <v>565</v>
      </c>
      <c r="F3641" t="s">
        <v>8220</v>
      </c>
      <c r="G3641" t="s">
        <v>8223</v>
      </c>
      <c r="H3641" t="s">
        <v>8245</v>
      </c>
      <c r="I3641">
        <v>1438390800</v>
      </c>
      <c r="J3641">
        <v>1436888066</v>
      </c>
      <c r="K3641" t="b">
        <v>0</v>
      </c>
      <c r="L3641">
        <v>7</v>
      </c>
      <c r="M3641" t="b">
        <v>0</v>
      </c>
      <c r="N3641" t="s">
        <v>8269</v>
      </c>
      <c r="O3641">
        <f>ROUND(E3641/D3641*100,0)</f>
        <v>9</v>
      </c>
      <c r="P3641">
        <f>IFERROR(ROUND(E3641/L3641,2),"N/A")</f>
        <v>80.709999999999994</v>
      </c>
      <c r="Q3641" t="s">
        <v>8315</v>
      </c>
      <c r="R3641" t="s">
        <v>8317</v>
      </c>
    </row>
    <row r="3642" spans="1:18" ht="60" x14ac:dyDescent="0.25">
      <c r="A3642">
        <v>3752</v>
      </c>
      <c r="B3642" s="9" t="s">
        <v>3749</v>
      </c>
      <c r="C3642" s="3" t="s">
        <v>7862</v>
      </c>
      <c r="D3642" s="5">
        <v>500</v>
      </c>
      <c r="E3642" s="7">
        <v>565</v>
      </c>
      <c r="F3642" t="s">
        <v>8218</v>
      </c>
      <c r="G3642" t="s">
        <v>8224</v>
      </c>
      <c r="H3642" t="s">
        <v>8246</v>
      </c>
      <c r="I3642">
        <v>1476651600</v>
      </c>
      <c r="J3642">
        <v>1473189335</v>
      </c>
      <c r="K3642" t="b">
        <v>0</v>
      </c>
      <c r="L3642">
        <v>15</v>
      </c>
      <c r="M3642" t="b">
        <v>1</v>
      </c>
      <c r="N3642" t="s">
        <v>8303</v>
      </c>
      <c r="O3642">
        <f>ROUND(E3642/D3642*100,0)</f>
        <v>113</v>
      </c>
      <c r="P3642">
        <f>IFERROR(ROUND(E3642/L3642,2),"N/A")</f>
        <v>37.67</v>
      </c>
      <c r="Q3642" t="s">
        <v>8315</v>
      </c>
      <c r="R3642" t="s">
        <v>8318</v>
      </c>
    </row>
    <row r="3643" spans="1:18" ht="45" x14ac:dyDescent="0.25">
      <c r="A3643">
        <v>4028</v>
      </c>
      <c r="B3643" s="9" t="s">
        <v>4024</v>
      </c>
      <c r="C3643" s="3" t="s">
        <v>8133</v>
      </c>
      <c r="D3643" s="5">
        <v>2000</v>
      </c>
      <c r="E3643" s="7">
        <v>561</v>
      </c>
      <c r="F3643" t="s">
        <v>8220</v>
      </c>
      <c r="G3643" t="s">
        <v>8223</v>
      </c>
      <c r="H3643" t="s">
        <v>8245</v>
      </c>
      <c r="I3643">
        <v>1402007500</v>
      </c>
      <c r="J3643">
        <v>1399415500</v>
      </c>
      <c r="K3643" t="b">
        <v>0</v>
      </c>
      <c r="L3643">
        <v>11</v>
      </c>
      <c r="M3643" t="b">
        <v>0</v>
      </c>
      <c r="N3643" t="s">
        <v>8269</v>
      </c>
      <c r="O3643">
        <f>ROUND(E3643/D3643*100,0)</f>
        <v>28</v>
      </c>
      <c r="P3643">
        <f>IFERROR(ROUND(E3643/L3643,2),"N/A")</f>
        <v>51</v>
      </c>
      <c r="Q3643" t="s">
        <v>8315</v>
      </c>
      <c r="R3643" t="s">
        <v>8317</v>
      </c>
    </row>
    <row r="3644" spans="1:18" ht="30" x14ac:dyDescent="0.25">
      <c r="A3644">
        <v>3309</v>
      </c>
      <c r="B3644" s="9" t="s">
        <v>3309</v>
      </c>
      <c r="C3644" s="3" t="s">
        <v>7419</v>
      </c>
      <c r="D3644" s="5">
        <v>350</v>
      </c>
      <c r="E3644" s="7">
        <v>558</v>
      </c>
      <c r="F3644" t="s">
        <v>8218</v>
      </c>
      <c r="G3644" t="s">
        <v>8224</v>
      </c>
      <c r="H3644" t="s">
        <v>8246</v>
      </c>
      <c r="I3644">
        <v>1476632178</v>
      </c>
      <c r="J3644">
        <v>1473953778</v>
      </c>
      <c r="K3644" t="b">
        <v>0</v>
      </c>
      <c r="L3644">
        <v>31</v>
      </c>
      <c r="M3644" t="b">
        <v>1</v>
      </c>
      <c r="N3644" t="s">
        <v>8269</v>
      </c>
      <c r="O3644">
        <f>ROUND(E3644/D3644*100,0)</f>
        <v>159</v>
      </c>
      <c r="P3644">
        <f>IFERROR(ROUND(E3644/L3644,2),"N/A")</f>
        <v>18</v>
      </c>
      <c r="Q3644" t="s">
        <v>8315</v>
      </c>
      <c r="R3644" t="s">
        <v>8317</v>
      </c>
    </row>
    <row r="3645" spans="1:18" ht="60" x14ac:dyDescent="0.25">
      <c r="A3645">
        <v>2897</v>
      </c>
      <c r="B3645" s="9" t="s">
        <v>2897</v>
      </c>
      <c r="C3645" s="3" t="s">
        <v>7007</v>
      </c>
      <c r="D3645" s="5">
        <v>12000</v>
      </c>
      <c r="E3645" s="7">
        <v>550</v>
      </c>
      <c r="F3645" t="s">
        <v>8220</v>
      </c>
      <c r="G3645" t="s">
        <v>8223</v>
      </c>
      <c r="H3645" t="s">
        <v>8245</v>
      </c>
      <c r="I3645">
        <v>1444577345</v>
      </c>
      <c r="J3645">
        <v>1441985458</v>
      </c>
      <c r="K3645" t="b">
        <v>0</v>
      </c>
      <c r="L3645">
        <v>3</v>
      </c>
      <c r="M3645" t="b">
        <v>0</v>
      </c>
      <c r="N3645" t="s">
        <v>8269</v>
      </c>
      <c r="O3645">
        <f>ROUND(E3645/D3645*100,0)</f>
        <v>5</v>
      </c>
      <c r="P3645">
        <f>IFERROR(ROUND(E3645/L3645,2),"N/A")</f>
        <v>183.33</v>
      </c>
      <c r="Q3645" t="s">
        <v>8315</v>
      </c>
      <c r="R3645" t="s">
        <v>8317</v>
      </c>
    </row>
    <row r="3646" spans="1:18" ht="45" x14ac:dyDescent="0.25">
      <c r="A3646">
        <v>3514</v>
      </c>
      <c r="B3646" s="9" t="s">
        <v>3513</v>
      </c>
      <c r="C3646" s="3" t="s">
        <v>7624</v>
      </c>
      <c r="D3646" s="5">
        <v>500</v>
      </c>
      <c r="E3646" s="7">
        <v>550</v>
      </c>
      <c r="F3646" t="s">
        <v>8218</v>
      </c>
      <c r="G3646" t="s">
        <v>8223</v>
      </c>
      <c r="H3646" t="s">
        <v>8245</v>
      </c>
      <c r="I3646">
        <v>1422853140</v>
      </c>
      <c r="J3646">
        <v>1421439552</v>
      </c>
      <c r="K3646" t="b">
        <v>0</v>
      </c>
      <c r="L3646">
        <v>10</v>
      </c>
      <c r="M3646" t="b">
        <v>1</v>
      </c>
      <c r="N3646" t="s">
        <v>8269</v>
      </c>
      <c r="O3646">
        <f>ROUND(E3646/D3646*100,0)</f>
        <v>110</v>
      </c>
      <c r="P3646">
        <f>IFERROR(ROUND(E3646/L3646,2),"N/A")</f>
        <v>55</v>
      </c>
      <c r="Q3646" t="s">
        <v>8315</v>
      </c>
      <c r="R3646" t="s">
        <v>8317</v>
      </c>
    </row>
    <row r="3647" spans="1:18" ht="45" x14ac:dyDescent="0.25">
      <c r="A3647">
        <v>3934</v>
      </c>
      <c r="B3647" s="9" t="s">
        <v>3931</v>
      </c>
      <c r="C3647" s="3" t="s">
        <v>8042</v>
      </c>
      <c r="D3647" s="5">
        <v>5000</v>
      </c>
      <c r="E3647" s="7">
        <v>550</v>
      </c>
      <c r="F3647" t="s">
        <v>8220</v>
      </c>
      <c r="G3647" t="s">
        <v>8223</v>
      </c>
      <c r="H3647" t="s">
        <v>8245</v>
      </c>
      <c r="I3647">
        <v>1443704400</v>
      </c>
      <c r="J3647">
        <v>1439827639</v>
      </c>
      <c r="K3647" t="b">
        <v>0</v>
      </c>
      <c r="L3647">
        <v>12</v>
      </c>
      <c r="M3647" t="b">
        <v>0</v>
      </c>
      <c r="N3647" t="s">
        <v>8269</v>
      </c>
      <c r="O3647">
        <f>ROUND(E3647/D3647*100,0)</f>
        <v>11</v>
      </c>
      <c r="P3647">
        <f>IFERROR(ROUND(E3647/L3647,2),"N/A")</f>
        <v>45.83</v>
      </c>
      <c r="Q3647" t="s">
        <v>8315</v>
      </c>
      <c r="R3647" t="s">
        <v>8317</v>
      </c>
    </row>
    <row r="3648" spans="1:18" ht="60" x14ac:dyDescent="0.25">
      <c r="A3648">
        <v>3181</v>
      </c>
      <c r="B3648" s="9" t="s">
        <v>3181</v>
      </c>
      <c r="C3648" s="3" t="s">
        <v>7291</v>
      </c>
      <c r="D3648" s="5">
        <v>500</v>
      </c>
      <c r="E3648" s="7">
        <v>545</v>
      </c>
      <c r="F3648" t="s">
        <v>8218</v>
      </c>
      <c r="G3648" t="s">
        <v>8224</v>
      </c>
      <c r="H3648" t="s">
        <v>8246</v>
      </c>
      <c r="I3648">
        <v>1402848000</v>
      </c>
      <c r="J3648">
        <v>1400570787</v>
      </c>
      <c r="K3648" t="b">
        <v>1</v>
      </c>
      <c r="L3648">
        <v>15</v>
      </c>
      <c r="M3648" t="b">
        <v>1</v>
      </c>
      <c r="N3648" t="s">
        <v>8269</v>
      </c>
      <c r="O3648">
        <f>ROUND(E3648/D3648*100,0)</f>
        <v>109</v>
      </c>
      <c r="P3648">
        <f>IFERROR(ROUND(E3648/L3648,2),"N/A")</f>
        <v>36.33</v>
      </c>
      <c r="Q3648" t="s">
        <v>8315</v>
      </c>
      <c r="R3648" t="s">
        <v>8317</v>
      </c>
    </row>
    <row r="3649" spans="1:18" ht="60" x14ac:dyDescent="0.25">
      <c r="A3649">
        <v>3888</v>
      </c>
      <c r="B3649" s="9" t="s">
        <v>3885</v>
      </c>
      <c r="C3649" s="3" t="s">
        <v>7996</v>
      </c>
      <c r="D3649" s="5">
        <v>2000</v>
      </c>
      <c r="E3649" s="7">
        <v>542</v>
      </c>
      <c r="F3649" t="s">
        <v>8220</v>
      </c>
      <c r="G3649" t="s">
        <v>8224</v>
      </c>
      <c r="H3649" t="s">
        <v>8246</v>
      </c>
      <c r="I3649">
        <v>1488114358</v>
      </c>
      <c r="J3649">
        <v>1485522358</v>
      </c>
      <c r="K3649" t="b">
        <v>0</v>
      </c>
      <c r="L3649">
        <v>14</v>
      </c>
      <c r="M3649" t="b">
        <v>0</v>
      </c>
      <c r="N3649" t="s">
        <v>8269</v>
      </c>
      <c r="O3649">
        <f>ROUND(E3649/D3649*100,0)</f>
        <v>27</v>
      </c>
      <c r="P3649">
        <f>IFERROR(ROUND(E3649/L3649,2),"N/A")</f>
        <v>38.71</v>
      </c>
      <c r="Q3649" t="s">
        <v>8315</v>
      </c>
      <c r="R3649" t="s">
        <v>8317</v>
      </c>
    </row>
    <row r="3650" spans="1:18" ht="45" x14ac:dyDescent="0.25">
      <c r="A3650">
        <v>3992</v>
      </c>
      <c r="B3650" s="9" t="s">
        <v>3988</v>
      </c>
      <c r="C3650" s="3" t="s">
        <v>8098</v>
      </c>
      <c r="D3650" s="5">
        <v>10000</v>
      </c>
      <c r="E3650" s="7">
        <v>541</v>
      </c>
      <c r="F3650" t="s">
        <v>8220</v>
      </c>
      <c r="G3650" t="s">
        <v>8223</v>
      </c>
      <c r="H3650" t="s">
        <v>8245</v>
      </c>
      <c r="I3650">
        <v>1449876859</v>
      </c>
      <c r="J3650">
        <v>1444689259</v>
      </c>
      <c r="K3650" t="b">
        <v>0</v>
      </c>
      <c r="L3650">
        <v>9</v>
      </c>
      <c r="M3650" t="b">
        <v>0</v>
      </c>
      <c r="N3650" t="s">
        <v>8269</v>
      </c>
      <c r="O3650">
        <f>ROUND(E3650/D3650*100,0)</f>
        <v>5</v>
      </c>
      <c r="P3650">
        <f>IFERROR(ROUND(E3650/L3650,2),"N/A")</f>
        <v>60.11</v>
      </c>
      <c r="Q3650" t="s">
        <v>8315</v>
      </c>
      <c r="R3650" t="s">
        <v>8317</v>
      </c>
    </row>
    <row r="3651" spans="1:18" ht="60" x14ac:dyDescent="0.25">
      <c r="A3651">
        <v>3133</v>
      </c>
      <c r="B3651" s="9" t="s">
        <v>3133</v>
      </c>
      <c r="C3651" s="3" t="s">
        <v>7243</v>
      </c>
      <c r="D3651" s="5">
        <v>500</v>
      </c>
      <c r="E3651" s="7">
        <v>540</v>
      </c>
      <c r="F3651" t="s">
        <v>8221</v>
      </c>
      <c r="G3651" t="s">
        <v>8224</v>
      </c>
      <c r="H3651" t="s">
        <v>8246</v>
      </c>
      <c r="I3651">
        <v>1490358834</v>
      </c>
      <c r="J3651">
        <v>1487770434</v>
      </c>
      <c r="K3651" t="b">
        <v>0</v>
      </c>
      <c r="L3651">
        <v>16</v>
      </c>
      <c r="M3651" t="b">
        <v>0</v>
      </c>
      <c r="N3651" t="s">
        <v>8269</v>
      </c>
      <c r="O3651">
        <f>ROUND(E3651/D3651*100,0)</f>
        <v>108</v>
      </c>
      <c r="P3651">
        <f>IFERROR(ROUND(E3651/L3651,2),"N/A")</f>
        <v>33.75</v>
      </c>
      <c r="Q3651" t="s">
        <v>8315</v>
      </c>
      <c r="R3651" t="s">
        <v>8317</v>
      </c>
    </row>
    <row r="3652" spans="1:18" ht="60" x14ac:dyDescent="0.25">
      <c r="A3652">
        <v>3319</v>
      </c>
      <c r="B3652" s="9" t="s">
        <v>3319</v>
      </c>
      <c r="C3652" s="3" t="s">
        <v>7429</v>
      </c>
      <c r="D3652" s="5">
        <v>500</v>
      </c>
      <c r="E3652" s="7">
        <v>540</v>
      </c>
      <c r="F3652" t="s">
        <v>8218</v>
      </c>
      <c r="G3652" t="s">
        <v>8224</v>
      </c>
      <c r="H3652" t="s">
        <v>8246</v>
      </c>
      <c r="I3652">
        <v>1422712986</v>
      </c>
      <c r="J3652">
        <v>1418824986</v>
      </c>
      <c r="K3652" t="b">
        <v>0</v>
      </c>
      <c r="L3652">
        <v>16</v>
      </c>
      <c r="M3652" t="b">
        <v>1</v>
      </c>
      <c r="N3652" t="s">
        <v>8269</v>
      </c>
      <c r="O3652">
        <f>ROUND(E3652/D3652*100,0)</f>
        <v>108</v>
      </c>
      <c r="P3652">
        <f>IFERROR(ROUND(E3652/L3652,2),"N/A")</f>
        <v>33.75</v>
      </c>
      <c r="Q3652" t="s">
        <v>8315</v>
      </c>
      <c r="R3652" t="s">
        <v>8317</v>
      </c>
    </row>
    <row r="3653" spans="1:18" ht="60" x14ac:dyDescent="0.25">
      <c r="A3653">
        <v>3321</v>
      </c>
      <c r="B3653" s="9" t="s">
        <v>3321</v>
      </c>
      <c r="C3653" s="3" t="s">
        <v>7431</v>
      </c>
      <c r="D3653" s="5">
        <v>500</v>
      </c>
      <c r="E3653" s="7">
        <v>537</v>
      </c>
      <c r="F3653" t="s">
        <v>8218</v>
      </c>
      <c r="G3653" t="s">
        <v>8223</v>
      </c>
      <c r="H3653" t="s">
        <v>8245</v>
      </c>
      <c r="I3653">
        <v>1413431940</v>
      </c>
      <c r="J3653">
        <v>1412216665</v>
      </c>
      <c r="K3653" t="b">
        <v>0</v>
      </c>
      <c r="L3653">
        <v>15</v>
      </c>
      <c r="M3653" t="b">
        <v>1</v>
      </c>
      <c r="N3653" t="s">
        <v>8269</v>
      </c>
      <c r="O3653">
        <f>ROUND(E3653/D3653*100,0)</f>
        <v>107</v>
      </c>
      <c r="P3653">
        <f>IFERROR(ROUND(E3653/L3653,2),"N/A")</f>
        <v>35.799999999999997</v>
      </c>
      <c r="Q3653" t="s">
        <v>8315</v>
      </c>
      <c r="R3653" t="s">
        <v>8317</v>
      </c>
    </row>
    <row r="3654" spans="1:18" ht="60" x14ac:dyDescent="0.25">
      <c r="A3654">
        <v>3831</v>
      </c>
      <c r="B3654" s="9" t="s">
        <v>3828</v>
      </c>
      <c r="C3654" s="3" t="s">
        <v>7940</v>
      </c>
      <c r="D3654" s="5">
        <v>500</v>
      </c>
      <c r="E3654" s="7">
        <v>530.11</v>
      </c>
      <c r="F3654" t="s">
        <v>8218</v>
      </c>
      <c r="G3654" t="s">
        <v>8223</v>
      </c>
      <c r="H3654" t="s">
        <v>8245</v>
      </c>
      <c r="I3654">
        <v>1415222545</v>
      </c>
      <c r="J3654">
        <v>1413404545</v>
      </c>
      <c r="K3654" t="b">
        <v>0</v>
      </c>
      <c r="L3654">
        <v>9</v>
      </c>
      <c r="M3654" t="b">
        <v>1</v>
      </c>
      <c r="N3654" t="s">
        <v>8269</v>
      </c>
      <c r="O3654">
        <f>ROUND(E3654/D3654*100,0)</f>
        <v>106</v>
      </c>
      <c r="P3654">
        <f>IFERROR(ROUND(E3654/L3654,2),"N/A")</f>
        <v>58.9</v>
      </c>
      <c r="Q3654" t="s">
        <v>8315</v>
      </c>
      <c r="R3654" t="s">
        <v>8317</v>
      </c>
    </row>
    <row r="3655" spans="1:18" ht="45" x14ac:dyDescent="0.25">
      <c r="A3655">
        <v>3525</v>
      </c>
      <c r="B3655" s="9" t="s">
        <v>3524</v>
      </c>
      <c r="C3655" s="3" t="s">
        <v>7635</v>
      </c>
      <c r="D3655" s="5">
        <v>500</v>
      </c>
      <c r="E3655" s="7">
        <v>530</v>
      </c>
      <c r="F3655" t="s">
        <v>8218</v>
      </c>
      <c r="G3655" t="s">
        <v>8223</v>
      </c>
      <c r="H3655" t="s">
        <v>8245</v>
      </c>
      <c r="I3655">
        <v>1439136000</v>
      </c>
      <c r="J3655">
        <v>1438188106</v>
      </c>
      <c r="K3655" t="b">
        <v>0</v>
      </c>
      <c r="L3655">
        <v>7</v>
      </c>
      <c r="M3655" t="b">
        <v>1</v>
      </c>
      <c r="N3655" t="s">
        <v>8269</v>
      </c>
      <c r="O3655">
        <f>ROUND(E3655/D3655*100,0)</f>
        <v>106</v>
      </c>
      <c r="P3655">
        <f>IFERROR(ROUND(E3655/L3655,2),"N/A")</f>
        <v>75.709999999999994</v>
      </c>
      <c r="Q3655" t="s">
        <v>8315</v>
      </c>
      <c r="R3655" t="s">
        <v>8317</v>
      </c>
    </row>
    <row r="3656" spans="1:18" ht="60" x14ac:dyDescent="0.25">
      <c r="A3656">
        <v>3563</v>
      </c>
      <c r="B3656" s="9" t="s">
        <v>3562</v>
      </c>
      <c r="C3656" s="3" t="s">
        <v>7673</v>
      </c>
      <c r="D3656" s="5">
        <v>500</v>
      </c>
      <c r="E3656" s="7">
        <v>527.45000000000005</v>
      </c>
      <c r="F3656" t="s">
        <v>8218</v>
      </c>
      <c r="G3656" t="s">
        <v>8224</v>
      </c>
      <c r="H3656" t="s">
        <v>8246</v>
      </c>
      <c r="I3656">
        <v>1470078000</v>
      </c>
      <c r="J3656">
        <v>1467648456</v>
      </c>
      <c r="K3656" t="b">
        <v>0</v>
      </c>
      <c r="L3656">
        <v>25</v>
      </c>
      <c r="M3656" t="b">
        <v>1</v>
      </c>
      <c r="N3656" t="s">
        <v>8269</v>
      </c>
      <c r="O3656">
        <f>ROUND(E3656/D3656*100,0)</f>
        <v>105</v>
      </c>
      <c r="P3656">
        <f>IFERROR(ROUND(E3656/L3656,2),"N/A")</f>
        <v>21.1</v>
      </c>
      <c r="Q3656" t="s">
        <v>8315</v>
      </c>
      <c r="R3656" t="s">
        <v>8317</v>
      </c>
    </row>
    <row r="3657" spans="1:18" ht="45" x14ac:dyDescent="0.25">
      <c r="A3657">
        <v>3968</v>
      </c>
      <c r="B3657" s="9" t="s">
        <v>3965</v>
      </c>
      <c r="C3657" s="3" t="s">
        <v>8075</v>
      </c>
      <c r="D3657" s="5">
        <v>5000</v>
      </c>
      <c r="E3657" s="7">
        <v>527</v>
      </c>
      <c r="F3657" t="s">
        <v>8220</v>
      </c>
      <c r="G3657" t="s">
        <v>8223</v>
      </c>
      <c r="H3657" t="s">
        <v>8245</v>
      </c>
      <c r="I3657">
        <v>1463945673</v>
      </c>
      <c r="J3657">
        <v>1458761673</v>
      </c>
      <c r="K3657" t="b">
        <v>0</v>
      </c>
      <c r="L3657">
        <v>11</v>
      </c>
      <c r="M3657" t="b">
        <v>0</v>
      </c>
      <c r="N3657" t="s">
        <v>8269</v>
      </c>
      <c r="O3657">
        <f>ROUND(E3657/D3657*100,0)</f>
        <v>11</v>
      </c>
      <c r="P3657">
        <f>IFERROR(ROUND(E3657/L3657,2),"N/A")</f>
        <v>47.91</v>
      </c>
      <c r="Q3657" t="s">
        <v>8315</v>
      </c>
      <c r="R3657" t="s">
        <v>8317</v>
      </c>
    </row>
    <row r="3658" spans="1:18" ht="60" x14ac:dyDescent="0.25">
      <c r="A3658">
        <v>3255</v>
      </c>
      <c r="B3658" s="9" t="s">
        <v>3255</v>
      </c>
      <c r="C3658" s="3" t="s">
        <v>7365</v>
      </c>
      <c r="D3658" s="5">
        <v>300</v>
      </c>
      <c r="E3658" s="7">
        <v>525</v>
      </c>
      <c r="F3658" t="s">
        <v>8218</v>
      </c>
      <c r="G3658" t="s">
        <v>8224</v>
      </c>
      <c r="H3658" t="s">
        <v>8246</v>
      </c>
      <c r="I3658">
        <v>1412706375</v>
      </c>
      <c r="J3658">
        <v>1410114375</v>
      </c>
      <c r="K3658" t="b">
        <v>1</v>
      </c>
      <c r="L3658">
        <v>18</v>
      </c>
      <c r="M3658" t="b">
        <v>1</v>
      </c>
      <c r="N3658" t="s">
        <v>8269</v>
      </c>
      <c r="O3658">
        <f>ROUND(E3658/D3658*100,0)</f>
        <v>175</v>
      </c>
      <c r="P3658">
        <f>IFERROR(ROUND(E3658/L3658,2),"N/A")</f>
        <v>29.17</v>
      </c>
      <c r="Q3658" t="s">
        <v>8315</v>
      </c>
      <c r="R3658" t="s">
        <v>8317</v>
      </c>
    </row>
    <row r="3659" spans="1:18" ht="45" x14ac:dyDescent="0.25">
      <c r="A3659">
        <v>3749</v>
      </c>
      <c r="B3659" s="9" t="s">
        <v>3746</v>
      </c>
      <c r="C3659" s="3" t="s">
        <v>7859</v>
      </c>
      <c r="D3659" s="5">
        <v>500</v>
      </c>
      <c r="E3659" s="7">
        <v>525</v>
      </c>
      <c r="F3659" t="s">
        <v>8218</v>
      </c>
      <c r="G3659" t="s">
        <v>8223</v>
      </c>
      <c r="H3659" t="s">
        <v>8245</v>
      </c>
      <c r="I3659">
        <v>1461902340</v>
      </c>
      <c r="J3659">
        <v>1459220588</v>
      </c>
      <c r="K3659" t="b">
        <v>0</v>
      </c>
      <c r="L3659">
        <v>7</v>
      </c>
      <c r="M3659" t="b">
        <v>1</v>
      </c>
      <c r="N3659" t="s">
        <v>8303</v>
      </c>
      <c r="O3659">
        <f>ROUND(E3659/D3659*100,0)</f>
        <v>105</v>
      </c>
      <c r="P3659">
        <f>IFERROR(ROUND(E3659/L3659,2),"N/A")</f>
        <v>75</v>
      </c>
      <c r="Q3659" t="s">
        <v>8315</v>
      </c>
      <c r="R3659" t="s">
        <v>8318</v>
      </c>
    </row>
    <row r="3660" spans="1:18" ht="60" x14ac:dyDescent="0.25">
      <c r="A3660">
        <v>3112</v>
      </c>
      <c r="B3660" s="9" t="s">
        <v>3112</v>
      </c>
      <c r="C3660" s="3" t="s">
        <v>7222</v>
      </c>
      <c r="D3660" s="5">
        <v>11000</v>
      </c>
      <c r="E3660" s="7">
        <v>521</v>
      </c>
      <c r="F3660" t="s">
        <v>8220</v>
      </c>
      <c r="G3660" t="s">
        <v>8223</v>
      </c>
      <c r="H3660" t="s">
        <v>8245</v>
      </c>
      <c r="I3660">
        <v>1477968934</v>
      </c>
      <c r="J3660">
        <v>1472784934</v>
      </c>
      <c r="K3660" t="b">
        <v>0</v>
      </c>
      <c r="L3660">
        <v>9</v>
      </c>
      <c r="M3660" t="b">
        <v>0</v>
      </c>
      <c r="N3660" t="s">
        <v>8301</v>
      </c>
      <c r="O3660">
        <f>ROUND(E3660/D3660*100,0)</f>
        <v>5</v>
      </c>
      <c r="P3660">
        <f>IFERROR(ROUND(E3660/L3660,2),"N/A")</f>
        <v>57.89</v>
      </c>
      <c r="Q3660" t="s">
        <v>8315</v>
      </c>
      <c r="R3660" t="s">
        <v>8316</v>
      </c>
    </row>
    <row r="3661" spans="1:18" ht="45" x14ac:dyDescent="0.25">
      <c r="A3661">
        <v>3651</v>
      </c>
      <c r="B3661" s="9" t="s">
        <v>3649</v>
      </c>
      <c r="C3661" s="3" t="s">
        <v>7761</v>
      </c>
      <c r="D3661" s="5">
        <v>500</v>
      </c>
      <c r="E3661" s="7">
        <v>520</v>
      </c>
      <c r="F3661" t="s">
        <v>8218</v>
      </c>
      <c r="G3661" t="s">
        <v>8223</v>
      </c>
      <c r="H3661" t="s">
        <v>8245</v>
      </c>
      <c r="I3661">
        <v>1407686340</v>
      </c>
      <c r="J3661">
        <v>1404833442</v>
      </c>
      <c r="K3661" t="b">
        <v>0</v>
      </c>
      <c r="L3661">
        <v>9</v>
      </c>
      <c r="M3661" t="b">
        <v>1</v>
      </c>
      <c r="N3661" t="s">
        <v>8269</v>
      </c>
      <c r="O3661">
        <f>ROUND(E3661/D3661*100,0)</f>
        <v>104</v>
      </c>
      <c r="P3661">
        <f>IFERROR(ROUND(E3661/L3661,2),"N/A")</f>
        <v>57.78</v>
      </c>
      <c r="Q3661" t="s">
        <v>8315</v>
      </c>
      <c r="R3661" t="s">
        <v>8317</v>
      </c>
    </row>
    <row r="3662" spans="1:18" ht="60" x14ac:dyDescent="0.25">
      <c r="A3662">
        <v>3894</v>
      </c>
      <c r="B3662" s="9" t="s">
        <v>3891</v>
      </c>
      <c r="C3662" s="3" t="s">
        <v>8002</v>
      </c>
      <c r="D3662" s="5">
        <v>15000</v>
      </c>
      <c r="E3662" s="7">
        <v>520</v>
      </c>
      <c r="F3662" t="s">
        <v>8220</v>
      </c>
      <c r="G3662" t="s">
        <v>8223</v>
      </c>
      <c r="H3662" t="s">
        <v>8245</v>
      </c>
      <c r="I3662">
        <v>1481000340</v>
      </c>
      <c r="J3662">
        <v>1478386812</v>
      </c>
      <c r="K3662" t="b">
        <v>0</v>
      </c>
      <c r="L3662">
        <v>11</v>
      </c>
      <c r="M3662" t="b">
        <v>0</v>
      </c>
      <c r="N3662" t="s">
        <v>8269</v>
      </c>
      <c r="O3662">
        <f>ROUND(E3662/D3662*100,0)</f>
        <v>3</v>
      </c>
      <c r="P3662">
        <f>IFERROR(ROUND(E3662/L3662,2),"N/A")</f>
        <v>47.27</v>
      </c>
      <c r="Q3662" t="s">
        <v>8315</v>
      </c>
      <c r="R3662" t="s">
        <v>8317</v>
      </c>
    </row>
    <row r="3663" spans="1:18" ht="45" x14ac:dyDescent="0.25">
      <c r="A3663">
        <v>3462</v>
      </c>
      <c r="B3663" s="9" t="s">
        <v>3461</v>
      </c>
      <c r="C3663" s="3" t="s">
        <v>7572</v>
      </c>
      <c r="D3663" s="5">
        <v>250</v>
      </c>
      <c r="E3663" s="7">
        <v>505</v>
      </c>
      <c r="F3663" t="s">
        <v>8218</v>
      </c>
      <c r="G3663" t="s">
        <v>8223</v>
      </c>
      <c r="H3663" t="s">
        <v>8245</v>
      </c>
      <c r="I3663">
        <v>1436551200</v>
      </c>
      <c r="J3663">
        <v>1435181628</v>
      </c>
      <c r="K3663" t="b">
        <v>0</v>
      </c>
      <c r="L3663">
        <v>17</v>
      </c>
      <c r="M3663" t="b">
        <v>1</v>
      </c>
      <c r="N3663" t="s">
        <v>8269</v>
      </c>
      <c r="O3663">
        <f>ROUND(E3663/D3663*100,0)</f>
        <v>202</v>
      </c>
      <c r="P3663">
        <f>IFERROR(ROUND(E3663/L3663,2),"N/A")</f>
        <v>29.71</v>
      </c>
      <c r="Q3663" t="s">
        <v>8315</v>
      </c>
      <c r="R3663" t="s">
        <v>8317</v>
      </c>
    </row>
    <row r="3664" spans="1:18" ht="60" x14ac:dyDescent="0.25">
      <c r="A3664">
        <v>2867</v>
      </c>
      <c r="B3664" s="9" t="s">
        <v>2867</v>
      </c>
      <c r="C3664" s="3" t="s">
        <v>6977</v>
      </c>
      <c r="D3664" s="5">
        <v>2500</v>
      </c>
      <c r="E3664" s="7">
        <v>504</v>
      </c>
      <c r="F3664" t="s">
        <v>8220</v>
      </c>
      <c r="G3664" t="s">
        <v>8223</v>
      </c>
      <c r="H3664" t="s">
        <v>8245</v>
      </c>
      <c r="I3664">
        <v>1467604800</v>
      </c>
      <c r="J3664">
        <v>1465533672</v>
      </c>
      <c r="K3664" t="b">
        <v>0</v>
      </c>
      <c r="L3664">
        <v>10</v>
      </c>
      <c r="M3664" t="b">
        <v>0</v>
      </c>
      <c r="N3664" t="s">
        <v>8269</v>
      </c>
      <c r="O3664">
        <f>ROUND(E3664/D3664*100,0)</f>
        <v>20</v>
      </c>
      <c r="P3664">
        <f>IFERROR(ROUND(E3664/L3664,2),"N/A")</f>
        <v>50.4</v>
      </c>
      <c r="Q3664" t="s">
        <v>8315</v>
      </c>
      <c r="R3664" t="s">
        <v>8317</v>
      </c>
    </row>
    <row r="3665" spans="1:18" ht="45" x14ac:dyDescent="0.25">
      <c r="A3665">
        <v>3558</v>
      </c>
      <c r="B3665" s="9" t="s">
        <v>3557</v>
      </c>
      <c r="C3665" s="3" t="s">
        <v>7668</v>
      </c>
      <c r="D3665" s="5">
        <v>350</v>
      </c>
      <c r="E3665" s="7">
        <v>504</v>
      </c>
      <c r="F3665" t="s">
        <v>8218</v>
      </c>
      <c r="G3665" t="s">
        <v>8224</v>
      </c>
      <c r="H3665" t="s">
        <v>8246</v>
      </c>
      <c r="I3665">
        <v>1435352400</v>
      </c>
      <c r="J3665">
        <v>1431718575</v>
      </c>
      <c r="K3665" t="b">
        <v>0</v>
      </c>
      <c r="L3665">
        <v>22</v>
      </c>
      <c r="M3665" t="b">
        <v>1</v>
      </c>
      <c r="N3665" t="s">
        <v>8269</v>
      </c>
      <c r="O3665">
        <f>ROUND(E3665/D3665*100,0)</f>
        <v>144</v>
      </c>
      <c r="P3665">
        <f>IFERROR(ROUND(E3665/L3665,2),"N/A")</f>
        <v>22.91</v>
      </c>
      <c r="Q3665" t="s">
        <v>8315</v>
      </c>
      <c r="R3665" t="s">
        <v>8317</v>
      </c>
    </row>
    <row r="3666" spans="1:18" ht="45" x14ac:dyDescent="0.25">
      <c r="A3666">
        <v>539</v>
      </c>
      <c r="B3666" s="9" t="s">
        <v>540</v>
      </c>
      <c r="C3666" s="3" t="s">
        <v>4649</v>
      </c>
      <c r="D3666" s="5">
        <v>500</v>
      </c>
      <c r="E3666" s="7">
        <v>503.22</v>
      </c>
      <c r="F3666" t="s">
        <v>8218</v>
      </c>
      <c r="G3666" t="s">
        <v>8224</v>
      </c>
      <c r="H3666" t="s">
        <v>8246</v>
      </c>
      <c r="I3666">
        <v>1467681107</v>
      </c>
      <c r="J3666">
        <v>1465866707</v>
      </c>
      <c r="K3666" t="b">
        <v>0</v>
      </c>
      <c r="L3666">
        <v>20</v>
      </c>
      <c r="M3666" t="b">
        <v>1</v>
      </c>
      <c r="N3666" t="s">
        <v>8269</v>
      </c>
      <c r="O3666">
        <f>ROUND(E3666/D3666*100,0)</f>
        <v>101</v>
      </c>
      <c r="P3666">
        <f>IFERROR(ROUND(E3666/L3666,2),"N/A")</f>
        <v>25.16</v>
      </c>
      <c r="Q3666" t="s">
        <v>8315</v>
      </c>
      <c r="R3666" t="s">
        <v>8317</v>
      </c>
    </row>
    <row r="3667" spans="1:18" ht="60" x14ac:dyDescent="0.25">
      <c r="A3667">
        <v>3829</v>
      </c>
      <c r="B3667" s="9" t="s">
        <v>3826</v>
      </c>
      <c r="C3667" s="3" t="s">
        <v>7938</v>
      </c>
      <c r="D3667" s="5">
        <v>500</v>
      </c>
      <c r="E3667" s="7">
        <v>501</v>
      </c>
      <c r="F3667" t="s">
        <v>8218</v>
      </c>
      <c r="G3667" t="s">
        <v>8223</v>
      </c>
      <c r="H3667" t="s">
        <v>8245</v>
      </c>
      <c r="I3667">
        <v>1472676371</v>
      </c>
      <c r="J3667">
        <v>1470948371</v>
      </c>
      <c r="K3667" t="b">
        <v>0</v>
      </c>
      <c r="L3667">
        <v>8</v>
      </c>
      <c r="M3667" t="b">
        <v>1</v>
      </c>
      <c r="N3667" t="s">
        <v>8269</v>
      </c>
      <c r="O3667">
        <f>ROUND(E3667/D3667*100,0)</f>
        <v>100</v>
      </c>
      <c r="P3667">
        <f>IFERROR(ROUND(E3667/L3667,2),"N/A")</f>
        <v>62.63</v>
      </c>
      <c r="Q3667" t="s">
        <v>8315</v>
      </c>
      <c r="R3667" t="s">
        <v>8317</v>
      </c>
    </row>
    <row r="3668" spans="1:18" ht="45" x14ac:dyDescent="0.25">
      <c r="A3668">
        <v>2892</v>
      </c>
      <c r="B3668" s="9" t="s">
        <v>2892</v>
      </c>
      <c r="C3668" s="3" t="s">
        <v>7002</v>
      </c>
      <c r="D3668" s="5">
        <v>5500</v>
      </c>
      <c r="E3668" s="7">
        <v>500</v>
      </c>
      <c r="F3668" t="s">
        <v>8220</v>
      </c>
      <c r="G3668" t="s">
        <v>8223</v>
      </c>
      <c r="H3668" t="s">
        <v>8245</v>
      </c>
      <c r="I3668">
        <v>1409000400</v>
      </c>
      <c r="J3668">
        <v>1408381704</v>
      </c>
      <c r="K3668" t="b">
        <v>0</v>
      </c>
      <c r="L3668">
        <v>17</v>
      </c>
      <c r="M3668" t="b">
        <v>0</v>
      </c>
      <c r="N3668" t="s">
        <v>8269</v>
      </c>
      <c r="O3668">
        <f>ROUND(E3668/D3668*100,0)</f>
        <v>9</v>
      </c>
      <c r="P3668">
        <f>IFERROR(ROUND(E3668/L3668,2),"N/A")</f>
        <v>29.41</v>
      </c>
      <c r="Q3668" t="s">
        <v>8315</v>
      </c>
      <c r="R3668" t="s">
        <v>8317</v>
      </c>
    </row>
    <row r="3669" spans="1:18" ht="60" x14ac:dyDescent="0.25">
      <c r="A3669">
        <v>2922</v>
      </c>
      <c r="B3669" s="9" t="s">
        <v>2922</v>
      </c>
      <c r="C3669" s="3" t="s">
        <v>7032</v>
      </c>
      <c r="D3669" s="5">
        <v>500</v>
      </c>
      <c r="E3669" s="7">
        <v>500</v>
      </c>
      <c r="F3669" t="s">
        <v>8218</v>
      </c>
      <c r="G3669" t="s">
        <v>8224</v>
      </c>
      <c r="H3669" t="s">
        <v>8246</v>
      </c>
      <c r="I3669">
        <v>1431982727</v>
      </c>
      <c r="J3669">
        <v>1428094727</v>
      </c>
      <c r="K3669" t="b">
        <v>0</v>
      </c>
      <c r="L3669">
        <v>6</v>
      </c>
      <c r="M3669" t="b">
        <v>1</v>
      </c>
      <c r="N3669" t="s">
        <v>8303</v>
      </c>
      <c r="O3669">
        <f>ROUND(E3669/D3669*100,0)</f>
        <v>100</v>
      </c>
      <c r="P3669">
        <f>IFERROR(ROUND(E3669/L3669,2),"N/A")</f>
        <v>83.33</v>
      </c>
      <c r="Q3669" t="s">
        <v>8315</v>
      </c>
      <c r="R3669" t="s">
        <v>8318</v>
      </c>
    </row>
    <row r="3670" spans="1:18" ht="60" x14ac:dyDescent="0.25">
      <c r="A3670">
        <v>3000</v>
      </c>
      <c r="B3670" s="9" t="s">
        <v>3000</v>
      </c>
      <c r="C3670" s="3" t="s">
        <v>7110</v>
      </c>
      <c r="D3670" s="5">
        <v>500</v>
      </c>
      <c r="E3670" s="7">
        <v>500</v>
      </c>
      <c r="F3670" t="s">
        <v>8218</v>
      </c>
      <c r="G3670" t="s">
        <v>8223</v>
      </c>
      <c r="H3670" t="s">
        <v>8245</v>
      </c>
      <c r="I3670">
        <v>1485885600</v>
      </c>
      <c r="J3670">
        <v>1484682670</v>
      </c>
      <c r="K3670" t="b">
        <v>0</v>
      </c>
      <c r="L3670">
        <v>8</v>
      </c>
      <c r="M3670" t="b">
        <v>1</v>
      </c>
      <c r="N3670" t="s">
        <v>8301</v>
      </c>
      <c r="O3670">
        <f>ROUND(E3670/D3670*100,0)</f>
        <v>100</v>
      </c>
      <c r="P3670">
        <f>IFERROR(ROUND(E3670/L3670,2),"N/A")</f>
        <v>62.5</v>
      </c>
      <c r="Q3670" t="s">
        <v>8315</v>
      </c>
      <c r="R3670" t="s">
        <v>8316</v>
      </c>
    </row>
    <row r="3671" spans="1:18" ht="60" x14ac:dyDescent="0.25">
      <c r="A3671">
        <v>3392</v>
      </c>
      <c r="B3671" s="9" t="s">
        <v>3391</v>
      </c>
      <c r="C3671" s="3" t="s">
        <v>7502</v>
      </c>
      <c r="D3671" s="5">
        <v>500</v>
      </c>
      <c r="E3671" s="7">
        <v>500</v>
      </c>
      <c r="F3671" t="s">
        <v>8218</v>
      </c>
      <c r="G3671" t="s">
        <v>8224</v>
      </c>
      <c r="H3671" t="s">
        <v>8246</v>
      </c>
      <c r="I3671">
        <v>1462565855</v>
      </c>
      <c r="J3671">
        <v>1458245855</v>
      </c>
      <c r="K3671" t="b">
        <v>0</v>
      </c>
      <c r="L3671">
        <v>12</v>
      </c>
      <c r="M3671" t="b">
        <v>1</v>
      </c>
      <c r="N3671" t="s">
        <v>8269</v>
      </c>
      <c r="O3671">
        <f>ROUND(E3671/D3671*100,0)</f>
        <v>100</v>
      </c>
      <c r="P3671">
        <f>IFERROR(ROUND(E3671/L3671,2),"N/A")</f>
        <v>41.67</v>
      </c>
      <c r="Q3671" t="s">
        <v>8315</v>
      </c>
      <c r="R3671" t="s">
        <v>8317</v>
      </c>
    </row>
    <row r="3672" spans="1:18" ht="30" x14ac:dyDescent="0.25">
      <c r="A3672">
        <v>3572</v>
      </c>
      <c r="B3672" s="9" t="s">
        <v>3571</v>
      </c>
      <c r="C3672" s="3" t="s">
        <v>7682</v>
      </c>
      <c r="D3672" s="5">
        <v>500</v>
      </c>
      <c r="E3672" s="7">
        <v>500</v>
      </c>
      <c r="F3672" t="s">
        <v>8218</v>
      </c>
      <c r="G3672" t="s">
        <v>8224</v>
      </c>
      <c r="H3672" t="s">
        <v>8246</v>
      </c>
      <c r="I3672">
        <v>1434894082</v>
      </c>
      <c r="J3672">
        <v>1432302082</v>
      </c>
      <c r="K3672" t="b">
        <v>0</v>
      </c>
      <c r="L3672">
        <v>9</v>
      </c>
      <c r="M3672" t="b">
        <v>1</v>
      </c>
      <c r="N3672" t="s">
        <v>8269</v>
      </c>
      <c r="O3672">
        <f>ROUND(E3672/D3672*100,0)</f>
        <v>100</v>
      </c>
      <c r="P3672">
        <f>IFERROR(ROUND(E3672/L3672,2),"N/A")</f>
        <v>55.56</v>
      </c>
      <c r="Q3672" t="s">
        <v>8315</v>
      </c>
      <c r="R3672" t="s">
        <v>8317</v>
      </c>
    </row>
    <row r="3673" spans="1:18" ht="60" x14ac:dyDescent="0.25">
      <c r="A3673">
        <v>3579</v>
      </c>
      <c r="B3673" s="9" t="s">
        <v>3578</v>
      </c>
      <c r="C3673" s="3" t="s">
        <v>7689</v>
      </c>
      <c r="D3673" s="5">
        <v>500</v>
      </c>
      <c r="E3673" s="7">
        <v>500</v>
      </c>
      <c r="F3673" t="s">
        <v>8218</v>
      </c>
      <c r="G3673" t="s">
        <v>8224</v>
      </c>
      <c r="H3673" t="s">
        <v>8246</v>
      </c>
      <c r="I3673">
        <v>1459444656</v>
      </c>
      <c r="J3673">
        <v>1456856256</v>
      </c>
      <c r="K3673" t="b">
        <v>0</v>
      </c>
      <c r="L3673">
        <v>14</v>
      </c>
      <c r="M3673" t="b">
        <v>1</v>
      </c>
      <c r="N3673" t="s">
        <v>8269</v>
      </c>
      <c r="O3673">
        <f>ROUND(E3673/D3673*100,0)</f>
        <v>100</v>
      </c>
      <c r="P3673">
        <f>IFERROR(ROUND(E3673/L3673,2),"N/A")</f>
        <v>35.71</v>
      </c>
      <c r="Q3673" t="s">
        <v>8315</v>
      </c>
      <c r="R3673" t="s">
        <v>8317</v>
      </c>
    </row>
    <row r="3674" spans="1:18" ht="60" x14ac:dyDescent="0.25">
      <c r="A3674">
        <v>3650</v>
      </c>
      <c r="B3674" s="9" t="s">
        <v>3648</v>
      </c>
      <c r="C3674" s="3" t="s">
        <v>7760</v>
      </c>
      <c r="D3674" s="5">
        <v>500</v>
      </c>
      <c r="E3674" s="7">
        <v>500</v>
      </c>
      <c r="F3674" t="s">
        <v>8218</v>
      </c>
      <c r="G3674" t="s">
        <v>8224</v>
      </c>
      <c r="H3674" t="s">
        <v>8246</v>
      </c>
      <c r="I3674">
        <v>1454412584</v>
      </c>
      <c r="J3674">
        <v>1452598184</v>
      </c>
      <c r="K3674" t="b">
        <v>0</v>
      </c>
      <c r="L3674">
        <v>17</v>
      </c>
      <c r="M3674" t="b">
        <v>1</v>
      </c>
      <c r="N3674" t="s">
        <v>8269</v>
      </c>
      <c r="O3674">
        <f>ROUND(E3674/D3674*100,0)</f>
        <v>100</v>
      </c>
      <c r="P3674">
        <f>IFERROR(ROUND(E3674/L3674,2),"N/A")</f>
        <v>29.41</v>
      </c>
      <c r="Q3674" t="s">
        <v>8315</v>
      </c>
      <c r="R3674" t="s">
        <v>8317</v>
      </c>
    </row>
    <row r="3675" spans="1:18" ht="60" x14ac:dyDescent="0.25">
      <c r="A3675">
        <v>3761</v>
      </c>
      <c r="B3675" s="9" t="s">
        <v>3758</v>
      </c>
      <c r="C3675" s="3" t="s">
        <v>7871</v>
      </c>
      <c r="D3675" s="5">
        <v>500</v>
      </c>
      <c r="E3675" s="7">
        <v>500</v>
      </c>
      <c r="F3675" t="s">
        <v>8218</v>
      </c>
      <c r="G3675" t="s">
        <v>8224</v>
      </c>
      <c r="H3675" t="s">
        <v>8246</v>
      </c>
      <c r="I3675">
        <v>1439247600</v>
      </c>
      <c r="J3675">
        <v>1434625937</v>
      </c>
      <c r="K3675" t="b">
        <v>0</v>
      </c>
      <c r="L3675">
        <v>3</v>
      </c>
      <c r="M3675" t="b">
        <v>1</v>
      </c>
      <c r="N3675" t="s">
        <v>8303</v>
      </c>
      <c r="O3675">
        <f>ROUND(E3675/D3675*100,0)</f>
        <v>100</v>
      </c>
      <c r="P3675">
        <f>IFERROR(ROUND(E3675/L3675,2),"N/A")</f>
        <v>166.67</v>
      </c>
      <c r="Q3675" t="s">
        <v>8315</v>
      </c>
      <c r="R3675" t="s">
        <v>8318</v>
      </c>
    </row>
    <row r="3676" spans="1:18" ht="75" x14ac:dyDescent="0.25">
      <c r="A3676">
        <v>3788</v>
      </c>
      <c r="B3676" s="9" t="s">
        <v>3785</v>
      </c>
      <c r="C3676" s="3" t="s">
        <v>7898</v>
      </c>
      <c r="D3676" s="5">
        <v>75000</v>
      </c>
      <c r="E3676" s="7">
        <v>500</v>
      </c>
      <c r="F3676" t="s">
        <v>8220</v>
      </c>
      <c r="G3676" t="s">
        <v>8223</v>
      </c>
      <c r="H3676" t="s">
        <v>8245</v>
      </c>
      <c r="I3676">
        <v>1450887480</v>
      </c>
      <c r="J3676">
        <v>1448469719</v>
      </c>
      <c r="K3676" t="b">
        <v>0</v>
      </c>
      <c r="L3676">
        <v>1</v>
      </c>
      <c r="M3676" t="b">
        <v>0</v>
      </c>
      <c r="N3676" t="s">
        <v>8303</v>
      </c>
      <c r="O3676">
        <f>ROUND(E3676/D3676*100,0)</f>
        <v>1</v>
      </c>
      <c r="P3676">
        <f>IFERROR(ROUND(E3676/L3676,2),"N/A")</f>
        <v>500</v>
      </c>
      <c r="Q3676" t="s">
        <v>8315</v>
      </c>
      <c r="R3676" t="s">
        <v>8318</v>
      </c>
    </row>
    <row r="3677" spans="1:18" ht="45" x14ac:dyDescent="0.25">
      <c r="A3677">
        <v>3996</v>
      </c>
      <c r="B3677" s="9" t="s">
        <v>3992</v>
      </c>
      <c r="C3677" s="3" t="s">
        <v>8102</v>
      </c>
      <c r="D3677" s="5">
        <v>3000</v>
      </c>
      <c r="E3677" s="7">
        <v>497</v>
      </c>
      <c r="F3677" t="s">
        <v>8220</v>
      </c>
      <c r="G3677" t="s">
        <v>8223</v>
      </c>
      <c r="H3677" t="s">
        <v>8245</v>
      </c>
      <c r="I3677">
        <v>1416499440</v>
      </c>
      <c r="J3677">
        <v>1415341464</v>
      </c>
      <c r="K3677" t="b">
        <v>0</v>
      </c>
      <c r="L3677">
        <v>17</v>
      </c>
      <c r="M3677" t="b">
        <v>0</v>
      </c>
      <c r="N3677" t="s">
        <v>8269</v>
      </c>
      <c r="O3677">
        <f>ROUND(E3677/D3677*100,0)</f>
        <v>17</v>
      </c>
      <c r="P3677">
        <f>IFERROR(ROUND(E3677/L3677,2),"N/A")</f>
        <v>29.24</v>
      </c>
      <c r="Q3677" t="s">
        <v>8315</v>
      </c>
      <c r="R3677" t="s">
        <v>8317</v>
      </c>
    </row>
    <row r="3678" spans="1:18" ht="60" x14ac:dyDescent="0.25">
      <c r="A3678">
        <v>4062</v>
      </c>
      <c r="B3678" s="9" t="s">
        <v>4058</v>
      </c>
      <c r="C3678" s="3" t="s">
        <v>8166</v>
      </c>
      <c r="D3678" s="5">
        <v>20000</v>
      </c>
      <c r="E3678" s="7">
        <v>490</v>
      </c>
      <c r="F3678" t="s">
        <v>8220</v>
      </c>
      <c r="G3678" t="s">
        <v>8223</v>
      </c>
      <c r="H3678" t="s">
        <v>8245</v>
      </c>
      <c r="I3678">
        <v>1467481468</v>
      </c>
      <c r="J3678">
        <v>1464889468</v>
      </c>
      <c r="K3678" t="b">
        <v>0</v>
      </c>
      <c r="L3678">
        <v>3</v>
      </c>
      <c r="M3678" t="b">
        <v>0</v>
      </c>
      <c r="N3678" t="s">
        <v>8269</v>
      </c>
      <c r="O3678">
        <f>ROUND(E3678/D3678*100,0)</f>
        <v>2</v>
      </c>
      <c r="P3678">
        <f>IFERROR(ROUND(E3678/L3678,2),"N/A")</f>
        <v>163.33000000000001</v>
      </c>
      <c r="Q3678" t="s">
        <v>8315</v>
      </c>
      <c r="R3678" t="s">
        <v>8317</v>
      </c>
    </row>
    <row r="3679" spans="1:18" ht="60" x14ac:dyDescent="0.25">
      <c r="A3679">
        <v>3986</v>
      </c>
      <c r="B3679" s="9" t="s">
        <v>3982</v>
      </c>
      <c r="C3679" s="3" t="s">
        <v>8092</v>
      </c>
      <c r="D3679" s="5">
        <v>5000</v>
      </c>
      <c r="E3679" s="7">
        <v>488</v>
      </c>
      <c r="F3679" t="s">
        <v>8220</v>
      </c>
      <c r="G3679" t="s">
        <v>8224</v>
      </c>
      <c r="H3679" t="s">
        <v>8246</v>
      </c>
      <c r="I3679">
        <v>1462539840</v>
      </c>
      <c r="J3679">
        <v>1460034594</v>
      </c>
      <c r="K3679" t="b">
        <v>0</v>
      </c>
      <c r="L3679">
        <v>13</v>
      </c>
      <c r="M3679" t="b">
        <v>0</v>
      </c>
      <c r="N3679" t="s">
        <v>8269</v>
      </c>
      <c r="O3679">
        <f>ROUND(E3679/D3679*100,0)</f>
        <v>10</v>
      </c>
      <c r="P3679">
        <f>IFERROR(ROUND(E3679/L3679,2),"N/A")</f>
        <v>37.54</v>
      </c>
      <c r="Q3679" t="s">
        <v>8315</v>
      </c>
      <c r="R3679" t="s">
        <v>8317</v>
      </c>
    </row>
    <row r="3680" spans="1:18" ht="60" x14ac:dyDescent="0.25">
      <c r="A3680">
        <v>2836</v>
      </c>
      <c r="B3680" s="9" t="s">
        <v>2836</v>
      </c>
      <c r="C3680" s="3" t="s">
        <v>6946</v>
      </c>
      <c r="D3680" s="5">
        <v>450</v>
      </c>
      <c r="E3680" s="7">
        <v>485</v>
      </c>
      <c r="F3680" t="s">
        <v>8218</v>
      </c>
      <c r="G3680" t="s">
        <v>8223</v>
      </c>
      <c r="H3680" t="s">
        <v>8245</v>
      </c>
      <c r="I3680">
        <v>1487393940</v>
      </c>
      <c r="J3680">
        <v>1484115418</v>
      </c>
      <c r="K3680" t="b">
        <v>0</v>
      </c>
      <c r="L3680">
        <v>11</v>
      </c>
      <c r="M3680" t="b">
        <v>1</v>
      </c>
      <c r="N3680" t="s">
        <v>8269</v>
      </c>
      <c r="O3680">
        <f>ROUND(E3680/D3680*100,0)</f>
        <v>108</v>
      </c>
      <c r="P3680">
        <f>IFERROR(ROUND(E3680/L3680,2),"N/A")</f>
        <v>44.09</v>
      </c>
      <c r="Q3680" t="s">
        <v>8315</v>
      </c>
      <c r="R3680" t="s">
        <v>8317</v>
      </c>
    </row>
    <row r="3681" spans="1:18" ht="45" x14ac:dyDescent="0.25">
      <c r="A3681">
        <v>3405</v>
      </c>
      <c r="B3681" s="9" t="s">
        <v>3404</v>
      </c>
      <c r="C3681" s="3" t="s">
        <v>7515</v>
      </c>
      <c r="D3681" s="5">
        <v>350</v>
      </c>
      <c r="E3681" s="7">
        <v>481.5</v>
      </c>
      <c r="F3681" t="s">
        <v>8218</v>
      </c>
      <c r="G3681" t="s">
        <v>8224</v>
      </c>
      <c r="H3681" t="s">
        <v>8246</v>
      </c>
      <c r="I3681">
        <v>1456876740</v>
      </c>
      <c r="J3681">
        <v>1455063886</v>
      </c>
      <c r="K3681" t="b">
        <v>0</v>
      </c>
      <c r="L3681">
        <v>17</v>
      </c>
      <c r="M3681" t="b">
        <v>1</v>
      </c>
      <c r="N3681" t="s">
        <v>8269</v>
      </c>
      <c r="O3681">
        <f>ROUND(E3681/D3681*100,0)</f>
        <v>138</v>
      </c>
      <c r="P3681">
        <f>IFERROR(ROUND(E3681/L3681,2),"N/A")</f>
        <v>28.32</v>
      </c>
      <c r="Q3681" t="s">
        <v>8315</v>
      </c>
      <c r="R3681" t="s">
        <v>8317</v>
      </c>
    </row>
    <row r="3682" spans="1:18" ht="45" x14ac:dyDescent="0.25">
      <c r="A3682">
        <v>3646</v>
      </c>
      <c r="B3682" s="9" t="s">
        <v>3644</v>
      </c>
      <c r="C3682" s="3" t="s">
        <v>7756</v>
      </c>
      <c r="D3682" s="5">
        <v>10000</v>
      </c>
      <c r="E3682" s="7">
        <v>481</v>
      </c>
      <c r="F3682" t="s">
        <v>8220</v>
      </c>
      <c r="G3682" t="s">
        <v>8223</v>
      </c>
      <c r="H3682" t="s">
        <v>8245</v>
      </c>
      <c r="I3682">
        <v>1434497400</v>
      </c>
      <c r="J3682">
        <v>1431770802</v>
      </c>
      <c r="K3682" t="b">
        <v>0</v>
      </c>
      <c r="L3682">
        <v>8</v>
      </c>
      <c r="M3682" t="b">
        <v>0</v>
      </c>
      <c r="N3682" t="s">
        <v>8303</v>
      </c>
      <c r="O3682">
        <f>ROUND(E3682/D3682*100,0)</f>
        <v>5</v>
      </c>
      <c r="P3682">
        <f>IFERROR(ROUND(E3682/L3682,2),"N/A")</f>
        <v>60.13</v>
      </c>
      <c r="Q3682" t="s">
        <v>8315</v>
      </c>
      <c r="R3682" t="s">
        <v>8318</v>
      </c>
    </row>
    <row r="3683" spans="1:18" ht="60" x14ac:dyDescent="0.25">
      <c r="A3683">
        <v>3084</v>
      </c>
      <c r="B3683" s="9" t="s">
        <v>3084</v>
      </c>
      <c r="C3683" s="3" t="s">
        <v>7194</v>
      </c>
      <c r="D3683" s="5">
        <v>4059</v>
      </c>
      <c r="E3683" s="7">
        <v>470</v>
      </c>
      <c r="F3683" t="s">
        <v>8220</v>
      </c>
      <c r="G3683" t="s">
        <v>8223</v>
      </c>
      <c r="H3683" t="s">
        <v>8245</v>
      </c>
      <c r="I3683">
        <v>1430851680</v>
      </c>
      <c r="J3683">
        <v>1428340931</v>
      </c>
      <c r="K3683" t="b">
        <v>0</v>
      </c>
      <c r="L3683">
        <v>6</v>
      </c>
      <c r="M3683" t="b">
        <v>0</v>
      </c>
      <c r="N3683" t="s">
        <v>8301</v>
      </c>
      <c r="O3683">
        <f>ROUND(E3683/D3683*100,0)</f>
        <v>12</v>
      </c>
      <c r="P3683">
        <f>IFERROR(ROUND(E3683/L3683,2),"N/A")</f>
        <v>78.33</v>
      </c>
      <c r="Q3683" t="s">
        <v>8315</v>
      </c>
      <c r="R3683" t="s">
        <v>8316</v>
      </c>
    </row>
    <row r="3684" spans="1:18" ht="60" x14ac:dyDescent="0.25">
      <c r="A3684">
        <v>3562</v>
      </c>
      <c r="B3684" s="9" t="s">
        <v>3561</v>
      </c>
      <c r="C3684" s="3" t="s">
        <v>7672</v>
      </c>
      <c r="D3684" s="5">
        <v>315</v>
      </c>
      <c r="E3684" s="7">
        <v>469</v>
      </c>
      <c r="F3684" t="s">
        <v>8218</v>
      </c>
      <c r="G3684" t="s">
        <v>8224</v>
      </c>
      <c r="H3684" t="s">
        <v>8246</v>
      </c>
      <c r="I3684">
        <v>1457906400</v>
      </c>
      <c r="J3684">
        <v>1457115427</v>
      </c>
      <c r="K3684" t="b">
        <v>0</v>
      </c>
      <c r="L3684">
        <v>31</v>
      </c>
      <c r="M3684" t="b">
        <v>1</v>
      </c>
      <c r="N3684" t="s">
        <v>8269</v>
      </c>
      <c r="O3684">
        <f>ROUND(E3684/D3684*100,0)</f>
        <v>149</v>
      </c>
      <c r="P3684">
        <f>IFERROR(ROUND(E3684/L3684,2),"N/A")</f>
        <v>15.13</v>
      </c>
      <c r="Q3684" t="s">
        <v>8315</v>
      </c>
      <c r="R3684" t="s">
        <v>8317</v>
      </c>
    </row>
    <row r="3685" spans="1:18" ht="45" x14ac:dyDescent="0.25">
      <c r="A3685">
        <v>2871</v>
      </c>
      <c r="B3685" s="9" t="s">
        <v>2871</v>
      </c>
      <c r="C3685" s="3" t="s">
        <v>6981</v>
      </c>
      <c r="D3685" s="5">
        <v>10000</v>
      </c>
      <c r="E3685" s="7">
        <v>467</v>
      </c>
      <c r="F3685" t="s">
        <v>8220</v>
      </c>
      <c r="G3685" t="s">
        <v>8223</v>
      </c>
      <c r="H3685" t="s">
        <v>8245</v>
      </c>
      <c r="I3685">
        <v>1419183813</v>
      </c>
      <c r="J3685">
        <v>1417455813</v>
      </c>
      <c r="K3685" t="b">
        <v>0</v>
      </c>
      <c r="L3685">
        <v>13</v>
      </c>
      <c r="M3685" t="b">
        <v>0</v>
      </c>
      <c r="N3685" t="s">
        <v>8269</v>
      </c>
      <c r="O3685">
        <f>ROUND(E3685/D3685*100,0)</f>
        <v>5</v>
      </c>
      <c r="P3685">
        <f>IFERROR(ROUND(E3685/L3685,2),"N/A")</f>
        <v>35.92</v>
      </c>
      <c r="Q3685" t="s">
        <v>8315</v>
      </c>
      <c r="R3685" t="s">
        <v>8317</v>
      </c>
    </row>
    <row r="3686" spans="1:18" ht="60" x14ac:dyDescent="0.25">
      <c r="A3686">
        <v>3605</v>
      </c>
      <c r="B3686" s="9" t="s">
        <v>3604</v>
      </c>
      <c r="C3686" s="3" t="s">
        <v>7715</v>
      </c>
      <c r="D3686" s="5">
        <v>250</v>
      </c>
      <c r="E3686" s="7">
        <v>460</v>
      </c>
      <c r="F3686" t="s">
        <v>8218</v>
      </c>
      <c r="G3686" t="s">
        <v>8224</v>
      </c>
      <c r="H3686" t="s">
        <v>8246</v>
      </c>
      <c r="I3686">
        <v>1455390126</v>
      </c>
      <c r="J3686">
        <v>1452798126</v>
      </c>
      <c r="K3686" t="b">
        <v>0</v>
      </c>
      <c r="L3686">
        <v>15</v>
      </c>
      <c r="M3686" t="b">
        <v>1</v>
      </c>
      <c r="N3686" t="s">
        <v>8269</v>
      </c>
      <c r="O3686">
        <f>ROUND(E3686/D3686*100,0)</f>
        <v>184</v>
      </c>
      <c r="P3686">
        <f>IFERROR(ROUND(E3686/L3686,2),"N/A")</f>
        <v>30.67</v>
      </c>
      <c r="Q3686" t="s">
        <v>8315</v>
      </c>
      <c r="R3686" t="s">
        <v>8317</v>
      </c>
    </row>
    <row r="3687" spans="1:18" ht="60" x14ac:dyDescent="0.25">
      <c r="A3687">
        <v>4046</v>
      </c>
      <c r="B3687" s="9" t="s">
        <v>4042</v>
      </c>
      <c r="C3687" s="3" t="s">
        <v>8150</v>
      </c>
      <c r="D3687" s="5">
        <v>5600</v>
      </c>
      <c r="E3687" s="7">
        <v>460</v>
      </c>
      <c r="F3687" t="s">
        <v>8220</v>
      </c>
      <c r="G3687" t="s">
        <v>8223</v>
      </c>
      <c r="H3687" t="s">
        <v>8245</v>
      </c>
      <c r="I3687">
        <v>1413992210</v>
      </c>
      <c r="J3687">
        <v>1411400210</v>
      </c>
      <c r="K3687" t="b">
        <v>0</v>
      </c>
      <c r="L3687">
        <v>12</v>
      </c>
      <c r="M3687" t="b">
        <v>0</v>
      </c>
      <c r="N3687" t="s">
        <v>8269</v>
      </c>
      <c r="O3687">
        <f>ROUND(E3687/D3687*100,0)</f>
        <v>8</v>
      </c>
      <c r="P3687">
        <f>IFERROR(ROUND(E3687/L3687,2),"N/A")</f>
        <v>38.33</v>
      </c>
      <c r="Q3687" t="s">
        <v>8315</v>
      </c>
      <c r="R3687" t="s">
        <v>8317</v>
      </c>
    </row>
    <row r="3688" spans="1:18" ht="60" x14ac:dyDescent="0.25">
      <c r="A3688">
        <v>3807</v>
      </c>
      <c r="B3688" s="9" t="s">
        <v>3804</v>
      </c>
      <c r="C3688" s="3" t="s">
        <v>7917</v>
      </c>
      <c r="D3688" s="5">
        <v>1500</v>
      </c>
      <c r="E3688" s="7">
        <v>455</v>
      </c>
      <c r="F3688" t="s">
        <v>8220</v>
      </c>
      <c r="G3688" t="s">
        <v>8223</v>
      </c>
      <c r="H3688" t="s">
        <v>8245</v>
      </c>
      <c r="I3688">
        <v>1428097739</v>
      </c>
      <c r="J3688">
        <v>1427492939</v>
      </c>
      <c r="K3688" t="b">
        <v>0</v>
      </c>
      <c r="L3688">
        <v>9</v>
      </c>
      <c r="M3688" t="b">
        <v>0</v>
      </c>
      <c r="N3688" t="s">
        <v>8303</v>
      </c>
      <c r="O3688">
        <f>ROUND(E3688/D3688*100,0)</f>
        <v>30</v>
      </c>
      <c r="P3688">
        <f>IFERROR(ROUND(E3688/L3688,2),"N/A")</f>
        <v>50.56</v>
      </c>
      <c r="Q3688" t="s">
        <v>8315</v>
      </c>
      <c r="R3688" t="s">
        <v>8318</v>
      </c>
    </row>
    <row r="3689" spans="1:18" ht="60" x14ac:dyDescent="0.25">
      <c r="A3689">
        <v>3929</v>
      </c>
      <c r="B3689" s="9" t="s">
        <v>3926</v>
      </c>
      <c r="C3689" s="3" t="s">
        <v>8037</v>
      </c>
      <c r="D3689" s="5">
        <v>20000</v>
      </c>
      <c r="E3689" s="7">
        <v>453</v>
      </c>
      <c r="F3689" t="s">
        <v>8220</v>
      </c>
      <c r="G3689" t="s">
        <v>8223</v>
      </c>
      <c r="H3689" t="s">
        <v>8245</v>
      </c>
      <c r="I3689">
        <v>1474228265</v>
      </c>
      <c r="J3689">
        <v>1471636265</v>
      </c>
      <c r="K3689" t="b">
        <v>0</v>
      </c>
      <c r="L3689">
        <v>14</v>
      </c>
      <c r="M3689" t="b">
        <v>0</v>
      </c>
      <c r="N3689" t="s">
        <v>8269</v>
      </c>
      <c r="O3689">
        <f>ROUND(E3689/D3689*100,0)</f>
        <v>2</v>
      </c>
      <c r="P3689">
        <f>IFERROR(ROUND(E3689/L3689,2),"N/A")</f>
        <v>32.36</v>
      </c>
      <c r="Q3689" t="s">
        <v>8315</v>
      </c>
      <c r="R3689" t="s">
        <v>8317</v>
      </c>
    </row>
    <row r="3690" spans="1:18" ht="60" x14ac:dyDescent="0.25">
      <c r="A3690">
        <v>4001</v>
      </c>
      <c r="B3690" s="9" t="s">
        <v>3997</v>
      </c>
      <c r="C3690" s="3" t="s">
        <v>8107</v>
      </c>
      <c r="D3690" s="5">
        <v>1200</v>
      </c>
      <c r="E3690" s="7">
        <v>453</v>
      </c>
      <c r="F3690" t="s">
        <v>8220</v>
      </c>
      <c r="G3690" t="s">
        <v>8224</v>
      </c>
      <c r="H3690" t="s">
        <v>8246</v>
      </c>
      <c r="I3690">
        <v>1488394800</v>
      </c>
      <c r="J3690">
        <v>1486681708</v>
      </c>
      <c r="K3690" t="b">
        <v>0</v>
      </c>
      <c r="L3690">
        <v>14</v>
      </c>
      <c r="M3690" t="b">
        <v>0</v>
      </c>
      <c r="N3690" t="s">
        <v>8269</v>
      </c>
      <c r="O3690">
        <f>ROUND(E3690/D3690*100,0)</f>
        <v>38</v>
      </c>
      <c r="P3690">
        <f>IFERROR(ROUND(E3690/L3690,2),"N/A")</f>
        <v>32.36</v>
      </c>
      <c r="Q3690" t="s">
        <v>8315</v>
      </c>
      <c r="R3690" t="s">
        <v>8317</v>
      </c>
    </row>
    <row r="3691" spans="1:18" ht="30" x14ac:dyDescent="0.25">
      <c r="A3691">
        <v>3869</v>
      </c>
      <c r="B3691" s="9" t="s">
        <v>3866</v>
      </c>
      <c r="C3691" s="3" t="s">
        <v>7978</v>
      </c>
      <c r="D3691" s="5">
        <v>13111</v>
      </c>
      <c r="E3691" s="7">
        <v>452</v>
      </c>
      <c r="F3691" t="s">
        <v>8219</v>
      </c>
      <c r="G3691" t="s">
        <v>8223</v>
      </c>
      <c r="H3691" t="s">
        <v>8245</v>
      </c>
      <c r="I3691">
        <v>1426302660</v>
      </c>
      <c r="J3691">
        <v>1423761792</v>
      </c>
      <c r="K3691" t="b">
        <v>0</v>
      </c>
      <c r="L3691">
        <v>15</v>
      </c>
      <c r="M3691" t="b">
        <v>0</v>
      </c>
      <c r="N3691" t="s">
        <v>8303</v>
      </c>
      <c r="O3691">
        <f>ROUND(E3691/D3691*100,0)</f>
        <v>3</v>
      </c>
      <c r="P3691">
        <f>IFERROR(ROUND(E3691/L3691,2),"N/A")</f>
        <v>30.13</v>
      </c>
      <c r="Q3691" t="s">
        <v>8315</v>
      </c>
      <c r="R3691" t="s">
        <v>8318</v>
      </c>
    </row>
    <row r="3692" spans="1:18" ht="60" x14ac:dyDescent="0.25">
      <c r="A3692">
        <v>3059</v>
      </c>
      <c r="B3692" s="9" t="s">
        <v>3059</v>
      </c>
      <c r="C3692" s="3" t="s">
        <v>7169</v>
      </c>
      <c r="D3692" s="5">
        <v>15000</v>
      </c>
      <c r="E3692" s="7">
        <v>451</v>
      </c>
      <c r="F3692" t="s">
        <v>8220</v>
      </c>
      <c r="G3692" t="s">
        <v>8223</v>
      </c>
      <c r="H3692" t="s">
        <v>8245</v>
      </c>
      <c r="I3692">
        <v>1407536846</v>
      </c>
      <c r="J3692">
        <v>1404944846</v>
      </c>
      <c r="K3692" t="b">
        <v>0</v>
      </c>
      <c r="L3692">
        <v>11</v>
      </c>
      <c r="M3692" t="b">
        <v>0</v>
      </c>
      <c r="N3692" t="s">
        <v>8301</v>
      </c>
      <c r="O3692">
        <f>ROUND(E3692/D3692*100,0)</f>
        <v>3</v>
      </c>
      <c r="P3692">
        <f>IFERROR(ROUND(E3692/L3692,2),"N/A")</f>
        <v>41</v>
      </c>
      <c r="Q3692" t="s">
        <v>8315</v>
      </c>
      <c r="R3692" t="s">
        <v>8316</v>
      </c>
    </row>
    <row r="3693" spans="1:18" ht="60" x14ac:dyDescent="0.25">
      <c r="A3693">
        <v>3325</v>
      </c>
      <c r="B3693" s="9" t="s">
        <v>3325</v>
      </c>
      <c r="C3693" s="3" t="s">
        <v>7435</v>
      </c>
      <c r="D3693" s="5">
        <v>400</v>
      </c>
      <c r="E3693" s="7">
        <v>450</v>
      </c>
      <c r="F3693" t="s">
        <v>8218</v>
      </c>
      <c r="G3693" t="s">
        <v>8224</v>
      </c>
      <c r="H3693" t="s">
        <v>8246</v>
      </c>
      <c r="I3693">
        <v>1428256277</v>
      </c>
      <c r="J3693">
        <v>1425235877</v>
      </c>
      <c r="K3693" t="b">
        <v>0</v>
      </c>
      <c r="L3693">
        <v>15</v>
      </c>
      <c r="M3693" t="b">
        <v>1</v>
      </c>
      <c r="N3693" t="s">
        <v>8269</v>
      </c>
      <c r="O3693">
        <f>ROUND(E3693/D3693*100,0)</f>
        <v>113</v>
      </c>
      <c r="P3693">
        <f>IFERROR(ROUND(E3693/L3693,2),"N/A")</f>
        <v>30</v>
      </c>
      <c r="Q3693" t="s">
        <v>8315</v>
      </c>
      <c r="R3693" t="s">
        <v>8317</v>
      </c>
    </row>
    <row r="3694" spans="1:18" ht="60" x14ac:dyDescent="0.25">
      <c r="A3694">
        <v>3980</v>
      </c>
      <c r="B3694" s="9" t="s">
        <v>3977</v>
      </c>
      <c r="C3694" s="3" t="s">
        <v>8087</v>
      </c>
      <c r="D3694" s="5">
        <v>2500</v>
      </c>
      <c r="E3694" s="7">
        <v>450</v>
      </c>
      <c r="F3694" t="s">
        <v>8220</v>
      </c>
      <c r="G3694" t="s">
        <v>8223</v>
      </c>
      <c r="H3694" t="s">
        <v>8245</v>
      </c>
      <c r="I3694">
        <v>1404570147</v>
      </c>
      <c r="J3694">
        <v>1401978147</v>
      </c>
      <c r="K3694" t="b">
        <v>0</v>
      </c>
      <c r="L3694">
        <v>7</v>
      </c>
      <c r="M3694" t="b">
        <v>0</v>
      </c>
      <c r="N3694" t="s">
        <v>8269</v>
      </c>
      <c r="O3694">
        <f>ROUND(E3694/D3694*100,0)</f>
        <v>18</v>
      </c>
      <c r="P3694">
        <f>IFERROR(ROUND(E3694/L3694,2),"N/A")</f>
        <v>64.290000000000006</v>
      </c>
      <c r="Q3694" t="s">
        <v>8315</v>
      </c>
      <c r="R3694" t="s">
        <v>8317</v>
      </c>
    </row>
    <row r="3695" spans="1:18" ht="60" x14ac:dyDescent="0.25">
      <c r="A3695">
        <v>2805</v>
      </c>
      <c r="B3695" s="9" t="s">
        <v>2805</v>
      </c>
      <c r="C3695" s="3" t="s">
        <v>6915</v>
      </c>
      <c r="D3695" s="5">
        <v>400</v>
      </c>
      <c r="E3695" s="7">
        <v>440</v>
      </c>
      <c r="F3695" t="s">
        <v>8218</v>
      </c>
      <c r="G3695" t="s">
        <v>8224</v>
      </c>
      <c r="H3695" t="s">
        <v>8246</v>
      </c>
      <c r="I3695">
        <v>1440245273</v>
      </c>
      <c r="J3695">
        <v>1438085273</v>
      </c>
      <c r="K3695" t="b">
        <v>0</v>
      </c>
      <c r="L3695">
        <v>18</v>
      </c>
      <c r="M3695" t="b">
        <v>1</v>
      </c>
      <c r="N3695" t="s">
        <v>8269</v>
      </c>
      <c r="O3695">
        <f>ROUND(E3695/D3695*100,0)</f>
        <v>110</v>
      </c>
      <c r="P3695">
        <f>IFERROR(ROUND(E3695/L3695,2),"N/A")</f>
        <v>24.44</v>
      </c>
      <c r="Q3695" t="s">
        <v>8315</v>
      </c>
      <c r="R3695" t="s">
        <v>8317</v>
      </c>
    </row>
    <row r="3696" spans="1:18" ht="60" x14ac:dyDescent="0.25">
      <c r="A3696">
        <v>3897</v>
      </c>
      <c r="B3696" s="9" t="s">
        <v>3894</v>
      </c>
      <c r="C3696" s="3" t="s">
        <v>8005</v>
      </c>
      <c r="D3696" s="5">
        <v>2500</v>
      </c>
      <c r="E3696" s="7">
        <v>440</v>
      </c>
      <c r="F3696" t="s">
        <v>8220</v>
      </c>
      <c r="G3696" t="s">
        <v>8227</v>
      </c>
      <c r="H3696" t="s">
        <v>8249</v>
      </c>
      <c r="I3696">
        <v>1420750683</v>
      </c>
      <c r="J3696">
        <v>1418158683</v>
      </c>
      <c r="K3696" t="b">
        <v>0</v>
      </c>
      <c r="L3696">
        <v>10</v>
      </c>
      <c r="M3696" t="b">
        <v>0</v>
      </c>
      <c r="N3696" t="s">
        <v>8269</v>
      </c>
      <c r="O3696">
        <f>ROUND(E3696/D3696*100,0)</f>
        <v>18</v>
      </c>
      <c r="P3696">
        <f>IFERROR(ROUND(E3696/L3696,2),"N/A")</f>
        <v>44</v>
      </c>
      <c r="Q3696" t="s">
        <v>8315</v>
      </c>
      <c r="R3696" t="s">
        <v>8317</v>
      </c>
    </row>
    <row r="3697" spans="1:18" ht="45" x14ac:dyDescent="0.25">
      <c r="A3697">
        <v>2917</v>
      </c>
      <c r="B3697" s="9" t="s">
        <v>2917</v>
      </c>
      <c r="C3697" s="3" t="s">
        <v>7027</v>
      </c>
      <c r="D3697" s="5">
        <v>2000</v>
      </c>
      <c r="E3697" s="7">
        <v>437</v>
      </c>
      <c r="F3697" t="s">
        <v>8220</v>
      </c>
      <c r="G3697" t="s">
        <v>8223</v>
      </c>
      <c r="H3697" t="s">
        <v>8245</v>
      </c>
      <c r="I3697">
        <v>1442381847</v>
      </c>
      <c r="J3697">
        <v>1440826647</v>
      </c>
      <c r="K3697" t="b">
        <v>0</v>
      </c>
      <c r="L3697">
        <v>9</v>
      </c>
      <c r="M3697" t="b">
        <v>0</v>
      </c>
      <c r="N3697" t="s">
        <v>8269</v>
      </c>
      <c r="O3697">
        <f>ROUND(E3697/D3697*100,0)</f>
        <v>22</v>
      </c>
      <c r="P3697">
        <f>IFERROR(ROUND(E3697/L3697,2),"N/A")</f>
        <v>48.56</v>
      </c>
      <c r="Q3697" t="s">
        <v>8315</v>
      </c>
      <c r="R3697" t="s">
        <v>8317</v>
      </c>
    </row>
    <row r="3698" spans="1:18" ht="45" x14ac:dyDescent="0.25">
      <c r="A3698">
        <v>3116</v>
      </c>
      <c r="B3698" s="9" t="s">
        <v>3116</v>
      </c>
      <c r="C3698" s="3" t="s">
        <v>7226</v>
      </c>
      <c r="D3698" s="5">
        <v>750</v>
      </c>
      <c r="E3698" s="7">
        <v>430</v>
      </c>
      <c r="F3698" t="s">
        <v>8220</v>
      </c>
      <c r="G3698" t="s">
        <v>8223</v>
      </c>
      <c r="H3698" t="s">
        <v>8245</v>
      </c>
      <c r="I3698">
        <v>1427890925</v>
      </c>
      <c r="J3698">
        <v>1426681325</v>
      </c>
      <c r="K3698" t="b">
        <v>0</v>
      </c>
      <c r="L3698">
        <v>10</v>
      </c>
      <c r="M3698" t="b">
        <v>0</v>
      </c>
      <c r="N3698" t="s">
        <v>8301</v>
      </c>
      <c r="O3698">
        <f>ROUND(E3698/D3698*100,0)</f>
        <v>57</v>
      </c>
      <c r="P3698">
        <f>IFERROR(ROUND(E3698/L3698,2),"N/A")</f>
        <v>43</v>
      </c>
      <c r="Q3698" t="s">
        <v>8315</v>
      </c>
      <c r="R3698" t="s">
        <v>8316</v>
      </c>
    </row>
    <row r="3699" spans="1:18" ht="60" x14ac:dyDescent="0.25">
      <c r="A3699">
        <v>3693</v>
      </c>
      <c r="B3699" s="9" t="s">
        <v>3690</v>
      </c>
      <c r="C3699" s="3" t="s">
        <v>7803</v>
      </c>
      <c r="D3699" s="5">
        <v>333</v>
      </c>
      <c r="E3699" s="7">
        <v>430</v>
      </c>
      <c r="F3699" t="s">
        <v>8218</v>
      </c>
      <c r="G3699" t="s">
        <v>8224</v>
      </c>
      <c r="H3699" t="s">
        <v>8246</v>
      </c>
      <c r="I3699">
        <v>1448922600</v>
      </c>
      <c r="J3699">
        <v>1446352529</v>
      </c>
      <c r="K3699" t="b">
        <v>0</v>
      </c>
      <c r="L3699">
        <v>14</v>
      </c>
      <c r="M3699" t="b">
        <v>1</v>
      </c>
      <c r="N3699" t="s">
        <v>8269</v>
      </c>
      <c r="O3699">
        <f>ROUND(E3699/D3699*100,0)</f>
        <v>129</v>
      </c>
      <c r="P3699">
        <f>IFERROR(ROUND(E3699/L3699,2),"N/A")</f>
        <v>30.71</v>
      </c>
      <c r="Q3699" t="s">
        <v>8315</v>
      </c>
      <c r="R3699" t="s">
        <v>8317</v>
      </c>
    </row>
    <row r="3700" spans="1:18" ht="45" x14ac:dyDescent="0.25">
      <c r="A3700">
        <v>3820</v>
      </c>
      <c r="B3700" s="9" t="s">
        <v>3817</v>
      </c>
      <c r="C3700" s="3" t="s">
        <v>7929</v>
      </c>
      <c r="D3700" s="5">
        <v>300</v>
      </c>
      <c r="E3700" s="7">
        <v>430</v>
      </c>
      <c r="F3700" t="s">
        <v>8218</v>
      </c>
      <c r="G3700" t="s">
        <v>8224</v>
      </c>
      <c r="H3700" t="s">
        <v>8246</v>
      </c>
      <c r="I3700">
        <v>1436110717</v>
      </c>
      <c r="J3700">
        <v>1433518717</v>
      </c>
      <c r="K3700" t="b">
        <v>0</v>
      </c>
      <c r="L3700">
        <v>20</v>
      </c>
      <c r="M3700" t="b">
        <v>1</v>
      </c>
      <c r="N3700" t="s">
        <v>8269</v>
      </c>
      <c r="O3700">
        <f>ROUND(E3700/D3700*100,0)</f>
        <v>143</v>
      </c>
      <c r="P3700">
        <f>IFERROR(ROUND(E3700/L3700,2),"N/A")</f>
        <v>21.5</v>
      </c>
      <c r="Q3700" t="s">
        <v>8315</v>
      </c>
      <c r="R3700" t="s">
        <v>8317</v>
      </c>
    </row>
    <row r="3701" spans="1:18" ht="45" x14ac:dyDescent="0.25">
      <c r="A3701">
        <v>4069</v>
      </c>
      <c r="B3701" s="9" t="s">
        <v>4065</v>
      </c>
      <c r="C3701" s="3" t="s">
        <v>8172</v>
      </c>
      <c r="D3701" s="5">
        <v>1250</v>
      </c>
      <c r="E3701" s="7">
        <v>430</v>
      </c>
      <c r="F3701" t="s">
        <v>8220</v>
      </c>
      <c r="G3701" t="s">
        <v>8224</v>
      </c>
      <c r="H3701" t="s">
        <v>8246</v>
      </c>
      <c r="I3701">
        <v>1425124800</v>
      </c>
      <c r="J3701">
        <v>1421596356</v>
      </c>
      <c r="K3701" t="b">
        <v>0</v>
      </c>
      <c r="L3701">
        <v>13</v>
      </c>
      <c r="M3701" t="b">
        <v>0</v>
      </c>
      <c r="N3701" t="s">
        <v>8269</v>
      </c>
      <c r="O3701">
        <f>ROUND(E3701/D3701*100,0)</f>
        <v>34</v>
      </c>
      <c r="P3701">
        <f>IFERROR(ROUND(E3701/L3701,2),"N/A")</f>
        <v>33.08</v>
      </c>
      <c r="Q3701" t="s">
        <v>8315</v>
      </c>
      <c r="R3701" t="s">
        <v>8317</v>
      </c>
    </row>
    <row r="3702" spans="1:18" ht="60" x14ac:dyDescent="0.25">
      <c r="A3702">
        <v>3734</v>
      </c>
      <c r="B3702" s="9" t="s">
        <v>3731</v>
      </c>
      <c r="C3702" s="3" t="s">
        <v>7844</v>
      </c>
      <c r="D3702" s="5">
        <v>1500</v>
      </c>
      <c r="E3702" s="7">
        <v>427</v>
      </c>
      <c r="F3702" t="s">
        <v>8220</v>
      </c>
      <c r="G3702" t="s">
        <v>8223</v>
      </c>
      <c r="H3702" t="s">
        <v>8245</v>
      </c>
      <c r="I3702">
        <v>1432589896</v>
      </c>
      <c r="J3702">
        <v>1427405896</v>
      </c>
      <c r="K3702" t="b">
        <v>0</v>
      </c>
      <c r="L3702">
        <v>7</v>
      </c>
      <c r="M3702" t="b">
        <v>0</v>
      </c>
      <c r="N3702" t="s">
        <v>8269</v>
      </c>
      <c r="O3702">
        <f>ROUND(E3702/D3702*100,0)</f>
        <v>28</v>
      </c>
      <c r="P3702">
        <f>IFERROR(ROUND(E3702/L3702,2),"N/A")</f>
        <v>61</v>
      </c>
      <c r="Q3702" t="s">
        <v>8315</v>
      </c>
      <c r="R3702" t="s">
        <v>8317</v>
      </c>
    </row>
    <row r="3703" spans="1:18" ht="45" x14ac:dyDescent="0.25">
      <c r="A3703">
        <v>3801</v>
      </c>
      <c r="B3703" s="9" t="s">
        <v>3798</v>
      </c>
      <c r="C3703" s="3" t="s">
        <v>7911</v>
      </c>
      <c r="D3703" s="5">
        <v>5000</v>
      </c>
      <c r="E3703" s="7">
        <v>426</v>
      </c>
      <c r="F3703" t="s">
        <v>8220</v>
      </c>
      <c r="G3703" t="s">
        <v>8223</v>
      </c>
      <c r="H3703" t="s">
        <v>8245</v>
      </c>
      <c r="I3703">
        <v>1420215216</v>
      </c>
      <c r="J3703">
        <v>1417536816</v>
      </c>
      <c r="K3703" t="b">
        <v>0</v>
      </c>
      <c r="L3703">
        <v>9</v>
      </c>
      <c r="M3703" t="b">
        <v>0</v>
      </c>
      <c r="N3703" t="s">
        <v>8303</v>
      </c>
      <c r="O3703">
        <f>ROUND(E3703/D3703*100,0)</f>
        <v>9</v>
      </c>
      <c r="P3703">
        <f>IFERROR(ROUND(E3703/L3703,2),"N/A")</f>
        <v>47.33</v>
      </c>
      <c r="Q3703" t="s">
        <v>8315</v>
      </c>
      <c r="R3703" t="s">
        <v>8318</v>
      </c>
    </row>
    <row r="3704" spans="1:18" ht="60" x14ac:dyDescent="0.25">
      <c r="A3704">
        <v>3955</v>
      </c>
      <c r="B3704" s="9" t="s">
        <v>3952</v>
      </c>
      <c r="C3704" s="3" t="s">
        <v>8062</v>
      </c>
      <c r="D3704" s="5">
        <v>1750</v>
      </c>
      <c r="E3704" s="7">
        <v>425</v>
      </c>
      <c r="F3704" t="s">
        <v>8220</v>
      </c>
      <c r="G3704" t="s">
        <v>8223</v>
      </c>
      <c r="H3704" t="s">
        <v>8245</v>
      </c>
      <c r="I3704">
        <v>1448745741</v>
      </c>
      <c r="J3704">
        <v>1446150141</v>
      </c>
      <c r="K3704" t="b">
        <v>0</v>
      </c>
      <c r="L3704">
        <v>8</v>
      </c>
      <c r="M3704" t="b">
        <v>0</v>
      </c>
      <c r="N3704" t="s">
        <v>8269</v>
      </c>
      <c r="O3704">
        <f>ROUND(E3704/D3704*100,0)</f>
        <v>24</v>
      </c>
      <c r="P3704">
        <f>IFERROR(ROUND(E3704/L3704,2),"N/A")</f>
        <v>53.13</v>
      </c>
      <c r="Q3704" t="s">
        <v>8315</v>
      </c>
      <c r="R3704" t="s">
        <v>8317</v>
      </c>
    </row>
    <row r="3705" spans="1:18" ht="30" x14ac:dyDescent="0.25">
      <c r="A3705">
        <v>3719</v>
      </c>
      <c r="B3705" s="9" t="s">
        <v>3716</v>
      </c>
      <c r="C3705" s="3" t="s">
        <v>7829</v>
      </c>
      <c r="D3705" s="5">
        <v>200</v>
      </c>
      <c r="E3705" s="7">
        <v>420</v>
      </c>
      <c r="F3705" t="s">
        <v>8218</v>
      </c>
      <c r="G3705" t="s">
        <v>8224</v>
      </c>
      <c r="H3705" t="s">
        <v>8246</v>
      </c>
      <c r="I3705">
        <v>1434994266</v>
      </c>
      <c r="J3705">
        <v>1432402266</v>
      </c>
      <c r="K3705" t="b">
        <v>0</v>
      </c>
      <c r="L3705">
        <v>4</v>
      </c>
      <c r="M3705" t="b">
        <v>1</v>
      </c>
      <c r="N3705" t="s">
        <v>8269</v>
      </c>
      <c r="O3705">
        <f>ROUND(E3705/D3705*100,0)</f>
        <v>210</v>
      </c>
      <c r="P3705">
        <f>IFERROR(ROUND(E3705/L3705,2),"N/A")</f>
        <v>105</v>
      </c>
      <c r="Q3705" t="s">
        <v>8315</v>
      </c>
      <c r="R3705" t="s">
        <v>8317</v>
      </c>
    </row>
    <row r="3706" spans="1:18" ht="45" x14ac:dyDescent="0.25">
      <c r="A3706">
        <v>2854</v>
      </c>
      <c r="B3706" s="9" t="s">
        <v>2854</v>
      </c>
      <c r="C3706" s="3" t="s">
        <v>6964</v>
      </c>
      <c r="D3706" s="5">
        <v>1000</v>
      </c>
      <c r="E3706" s="7">
        <v>417</v>
      </c>
      <c r="F3706" t="s">
        <v>8220</v>
      </c>
      <c r="G3706" t="s">
        <v>8224</v>
      </c>
      <c r="H3706" t="s">
        <v>8246</v>
      </c>
      <c r="I3706">
        <v>1431018719</v>
      </c>
      <c r="J3706">
        <v>1429290719</v>
      </c>
      <c r="K3706" t="b">
        <v>0</v>
      </c>
      <c r="L3706">
        <v>14</v>
      </c>
      <c r="M3706" t="b">
        <v>0</v>
      </c>
      <c r="N3706" t="s">
        <v>8269</v>
      </c>
      <c r="O3706">
        <f>ROUND(E3706/D3706*100,0)</f>
        <v>42</v>
      </c>
      <c r="P3706">
        <f>IFERROR(ROUND(E3706/L3706,2),"N/A")</f>
        <v>29.79</v>
      </c>
      <c r="Q3706" t="s">
        <v>8315</v>
      </c>
      <c r="R3706" t="s">
        <v>8317</v>
      </c>
    </row>
    <row r="3707" spans="1:18" ht="60" x14ac:dyDescent="0.25">
      <c r="A3707">
        <v>4032</v>
      </c>
      <c r="B3707" s="9" t="s">
        <v>4028</v>
      </c>
      <c r="C3707" s="3" t="s">
        <v>8137</v>
      </c>
      <c r="D3707" s="5">
        <v>6048</v>
      </c>
      <c r="E3707" s="7">
        <v>413</v>
      </c>
      <c r="F3707" t="s">
        <v>8220</v>
      </c>
      <c r="G3707" t="s">
        <v>8223</v>
      </c>
      <c r="H3707" t="s">
        <v>8245</v>
      </c>
      <c r="I3707">
        <v>1450211116</v>
      </c>
      <c r="J3707">
        <v>1445023516</v>
      </c>
      <c r="K3707" t="b">
        <v>0</v>
      </c>
      <c r="L3707">
        <v>7</v>
      </c>
      <c r="M3707" t="b">
        <v>0</v>
      </c>
      <c r="N3707" t="s">
        <v>8269</v>
      </c>
      <c r="O3707">
        <f>ROUND(E3707/D3707*100,0)</f>
        <v>7</v>
      </c>
      <c r="P3707">
        <f>IFERROR(ROUND(E3707/L3707,2),"N/A")</f>
        <v>59</v>
      </c>
      <c r="Q3707" t="s">
        <v>8315</v>
      </c>
      <c r="R3707" t="s">
        <v>8317</v>
      </c>
    </row>
    <row r="3708" spans="1:18" ht="60" x14ac:dyDescent="0.25">
      <c r="A3708">
        <v>3967</v>
      </c>
      <c r="B3708" s="9" t="s">
        <v>3964</v>
      </c>
      <c r="C3708" s="3" t="s">
        <v>8074</v>
      </c>
      <c r="D3708" s="5">
        <v>1700</v>
      </c>
      <c r="E3708" s="7">
        <v>410</v>
      </c>
      <c r="F3708" t="s">
        <v>8220</v>
      </c>
      <c r="G3708" t="s">
        <v>8223</v>
      </c>
      <c r="H3708" t="s">
        <v>8245</v>
      </c>
      <c r="I3708">
        <v>1488783507</v>
      </c>
      <c r="J3708">
        <v>1486191507</v>
      </c>
      <c r="K3708" t="b">
        <v>0</v>
      </c>
      <c r="L3708">
        <v>10</v>
      </c>
      <c r="M3708" t="b">
        <v>0</v>
      </c>
      <c r="N3708" t="s">
        <v>8269</v>
      </c>
      <c r="O3708">
        <f>ROUND(E3708/D3708*100,0)</f>
        <v>24</v>
      </c>
      <c r="P3708">
        <f>IFERROR(ROUND(E3708/L3708,2),"N/A")</f>
        <v>41</v>
      </c>
      <c r="Q3708" t="s">
        <v>8315</v>
      </c>
      <c r="R3708" t="s">
        <v>8317</v>
      </c>
    </row>
    <row r="3709" spans="1:18" ht="60" x14ac:dyDescent="0.25">
      <c r="A3709">
        <v>3704</v>
      </c>
      <c r="B3709" s="9" t="s">
        <v>3701</v>
      </c>
      <c r="C3709" s="3" t="s">
        <v>7814</v>
      </c>
      <c r="D3709" s="5">
        <v>300</v>
      </c>
      <c r="E3709" s="7">
        <v>409.01</v>
      </c>
      <c r="F3709" t="s">
        <v>8218</v>
      </c>
      <c r="G3709" t="s">
        <v>8224</v>
      </c>
      <c r="H3709" t="s">
        <v>8246</v>
      </c>
      <c r="I3709">
        <v>1464712394</v>
      </c>
      <c r="J3709">
        <v>1459528394</v>
      </c>
      <c r="K3709" t="b">
        <v>0</v>
      </c>
      <c r="L3709">
        <v>27</v>
      </c>
      <c r="M3709" t="b">
        <v>1</v>
      </c>
      <c r="N3709" t="s">
        <v>8269</v>
      </c>
      <c r="O3709">
        <f>ROUND(E3709/D3709*100,0)</f>
        <v>136</v>
      </c>
      <c r="P3709">
        <f>IFERROR(ROUND(E3709/L3709,2),"N/A")</f>
        <v>15.15</v>
      </c>
      <c r="Q3709" t="s">
        <v>8315</v>
      </c>
      <c r="R3709" t="s">
        <v>8317</v>
      </c>
    </row>
    <row r="3710" spans="1:18" ht="45" x14ac:dyDescent="0.25">
      <c r="A3710">
        <v>3799</v>
      </c>
      <c r="B3710" s="9" t="s">
        <v>3796</v>
      </c>
      <c r="C3710" s="3" t="s">
        <v>7909</v>
      </c>
      <c r="D3710" s="5">
        <v>10000</v>
      </c>
      <c r="E3710" s="7">
        <v>402</v>
      </c>
      <c r="F3710" t="s">
        <v>8220</v>
      </c>
      <c r="G3710" t="s">
        <v>8223</v>
      </c>
      <c r="H3710" t="s">
        <v>8245</v>
      </c>
      <c r="I3710">
        <v>1457734843</v>
      </c>
      <c r="J3710">
        <v>1455142843</v>
      </c>
      <c r="K3710" t="b">
        <v>0</v>
      </c>
      <c r="L3710">
        <v>4</v>
      </c>
      <c r="M3710" t="b">
        <v>0</v>
      </c>
      <c r="N3710" t="s">
        <v>8303</v>
      </c>
      <c r="O3710">
        <f>ROUND(E3710/D3710*100,0)</f>
        <v>4</v>
      </c>
      <c r="P3710">
        <f>IFERROR(ROUND(E3710/L3710,2),"N/A")</f>
        <v>100.5</v>
      </c>
      <c r="Q3710" t="s">
        <v>8315</v>
      </c>
      <c r="R3710" t="s">
        <v>8318</v>
      </c>
    </row>
    <row r="3711" spans="1:18" ht="60" x14ac:dyDescent="0.25">
      <c r="A3711">
        <v>3494</v>
      </c>
      <c r="B3711" s="9" t="s">
        <v>3493</v>
      </c>
      <c r="C3711" s="3" t="s">
        <v>7604</v>
      </c>
      <c r="D3711" s="5">
        <v>400</v>
      </c>
      <c r="E3711" s="7">
        <v>400</v>
      </c>
      <c r="F3711" t="s">
        <v>8218</v>
      </c>
      <c r="G3711" t="s">
        <v>8223</v>
      </c>
      <c r="H3711" t="s">
        <v>8245</v>
      </c>
      <c r="I3711">
        <v>1480140000</v>
      </c>
      <c r="J3711">
        <v>1479186575</v>
      </c>
      <c r="K3711" t="b">
        <v>0</v>
      </c>
      <c r="L3711">
        <v>13</v>
      </c>
      <c r="M3711" t="b">
        <v>1</v>
      </c>
      <c r="N3711" t="s">
        <v>8269</v>
      </c>
      <c r="O3711">
        <f>ROUND(E3711/D3711*100,0)</f>
        <v>100</v>
      </c>
      <c r="P3711">
        <f>IFERROR(ROUND(E3711/L3711,2),"N/A")</f>
        <v>30.77</v>
      </c>
      <c r="Q3711" t="s">
        <v>8315</v>
      </c>
      <c r="R3711" t="s">
        <v>8317</v>
      </c>
    </row>
    <row r="3712" spans="1:18" ht="60" x14ac:dyDescent="0.25">
      <c r="A3712">
        <v>4030</v>
      </c>
      <c r="B3712" s="9" t="s">
        <v>4026</v>
      </c>
      <c r="C3712" s="3" t="s">
        <v>8135</v>
      </c>
      <c r="D3712" s="5">
        <v>2500</v>
      </c>
      <c r="E3712" s="7">
        <v>400</v>
      </c>
      <c r="F3712" t="s">
        <v>8220</v>
      </c>
      <c r="G3712" t="s">
        <v>8223</v>
      </c>
      <c r="H3712" t="s">
        <v>8245</v>
      </c>
      <c r="I3712">
        <v>1454525340</v>
      </c>
      <c r="J3712">
        <v>1452008599</v>
      </c>
      <c r="K3712" t="b">
        <v>0</v>
      </c>
      <c r="L3712">
        <v>6</v>
      </c>
      <c r="M3712" t="b">
        <v>0</v>
      </c>
      <c r="N3712" t="s">
        <v>8269</v>
      </c>
      <c r="O3712">
        <f>ROUND(E3712/D3712*100,0)</f>
        <v>16</v>
      </c>
      <c r="P3712">
        <f>IFERROR(ROUND(E3712/L3712,2),"N/A")</f>
        <v>66.67</v>
      </c>
      <c r="Q3712" t="s">
        <v>8315</v>
      </c>
      <c r="R3712" t="s">
        <v>8317</v>
      </c>
    </row>
    <row r="3713" spans="1:18" ht="45" x14ac:dyDescent="0.25">
      <c r="A3713">
        <v>4096</v>
      </c>
      <c r="B3713" s="9" t="s">
        <v>4092</v>
      </c>
      <c r="C3713" s="3" t="s">
        <v>8199</v>
      </c>
      <c r="D3713" s="5">
        <v>3500</v>
      </c>
      <c r="E3713" s="7">
        <v>400</v>
      </c>
      <c r="F3713" t="s">
        <v>8220</v>
      </c>
      <c r="G3713" t="s">
        <v>8224</v>
      </c>
      <c r="H3713" t="s">
        <v>8246</v>
      </c>
      <c r="I3713">
        <v>1488271860</v>
      </c>
      <c r="J3713">
        <v>1484484219</v>
      </c>
      <c r="K3713" t="b">
        <v>0</v>
      </c>
      <c r="L3713">
        <v>5</v>
      </c>
      <c r="M3713" t="b">
        <v>0</v>
      </c>
      <c r="N3713" t="s">
        <v>8269</v>
      </c>
      <c r="O3713">
        <f>ROUND(E3713/D3713*100,0)</f>
        <v>11</v>
      </c>
      <c r="P3713">
        <f>IFERROR(ROUND(E3713/L3713,2),"N/A")</f>
        <v>80</v>
      </c>
      <c r="Q3713" t="s">
        <v>8315</v>
      </c>
      <c r="R3713" t="s">
        <v>8317</v>
      </c>
    </row>
    <row r="3714" spans="1:18" ht="60" x14ac:dyDescent="0.25">
      <c r="A3714">
        <v>3938</v>
      </c>
      <c r="B3714" s="9" t="s">
        <v>3935</v>
      </c>
      <c r="C3714" s="3" t="s">
        <v>8046</v>
      </c>
      <c r="D3714" s="5">
        <v>3255</v>
      </c>
      <c r="E3714" s="7">
        <v>397</v>
      </c>
      <c r="F3714" t="s">
        <v>8220</v>
      </c>
      <c r="G3714" t="s">
        <v>8223</v>
      </c>
      <c r="H3714" t="s">
        <v>8245</v>
      </c>
      <c r="I3714">
        <v>1435441454</v>
      </c>
      <c r="J3714">
        <v>1432763054</v>
      </c>
      <c r="K3714" t="b">
        <v>0</v>
      </c>
      <c r="L3714">
        <v>5</v>
      </c>
      <c r="M3714" t="b">
        <v>0</v>
      </c>
      <c r="N3714" t="s">
        <v>8269</v>
      </c>
      <c r="O3714">
        <f>ROUND(E3714/D3714*100,0)</f>
        <v>12</v>
      </c>
      <c r="P3714">
        <f>IFERROR(ROUND(E3714/L3714,2),"N/A")</f>
        <v>79.400000000000006</v>
      </c>
      <c r="Q3714" t="s">
        <v>8315</v>
      </c>
      <c r="R3714" t="s">
        <v>8317</v>
      </c>
    </row>
    <row r="3715" spans="1:18" ht="45" x14ac:dyDescent="0.25">
      <c r="A3715">
        <v>3453</v>
      </c>
      <c r="B3715" s="9" t="s">
        <v>3452</v>
      </c>
      <c r="C3715" s="3" t="s">
        <v>7563</v>
      </c>
      <c r="D3715" s="5">
        <v>300</v>
      </c>
      <c r="E3715" s="7">
        <v>385</v>
      </c>
      <c r="F3715" t="s">
        <v>8218</v>
      </c>
      <c r="G3715" t="s">
        <v>8224</v>
      </c>
      <c r="H3715" t="s">
        <v>8246</v>
      </c>
      <c r="I3715">
        <v>1471130956</v>
      </c>
      <c r="J3715">
        <v>1465946956</v>
      </c>
      <c r="K3715" t="b">
        <v>0</v>
      </c>
      <c r="L3715">
        <v>14</v>
      </c>
      <c r="M3715" t="b">
        <v>1</v>
      </c>
      <c r="N3715" t="s">
        <v>8269</v>
      </c>
      <c r="O3715">
        <f>ROUND(E3715/D3715*100,0)</f>
        <v>128</v>
      </c>
      <c r="P3715">
        <f>IFERROR(ROUND(E3715/L3715,2),"N/A")</f>
        <v>27.5</v>
      </c>
      <c r="Q3715" t="s">
        <v>8315</v>
      </c>
      <c r="R3715" t="s">
        <v>8317</v>
      </c>
    </row>
    <row r="3716" spans="1:18" ht="60" x14ac:dyDescent="0.25">
      <c r="A3716">
        <v>4064</v>
      </c>
      <c r="B3716" s="9" t="s">
        <v>4060</v>
      </c>
      <c r="C3716" s="3" t="s">
        <v>8168</v>
      </c>
      <c r="D3716" s="5">
        <v>2000</v>
      </c>
      <c r="E3716" s="7">
        <v>385</v>
      </c>
      <c r="F3716" t="s">
        <v>8220</v>
      </c>
      <c r="G3716" t="s">
        <v>8225</v>
      </c>
      <c r="H3716" t="s">
        <v>8247</v>
      </c>
      <c r="I3716">
        <v>1430316426</v>
      </c>
      <c r="J3716">
        <v>1427724426</v>
      </c>
      <c r="K3716" t="b">
        <v>0</v>
      </c>
      <c r="L3716">
        <v>6</v>
      </c>
      <c r="M3716" t="b">
        <v>0</v>
      </c>
      <c r="N3716" t="s">
        <v>8269</v>
      </c>
      <c r="O3716">
        <f>ROUND(E3716/D3716*100,0)</f>
        <v>19</v>
      </c>
      <c r="P3716">
        <f>IFERROR(ROUND(E3716/L3716,2),"N/A")</f>
        <v>64.17</v>
      </c>
      <c r="Q3716" t="s">
        <v>8315</v>
      </c>
      <c r="R3716" t="s">
        <v>8317</v>
      </c>
    </row>
    <row r="3717" spans="1:18" ht="60" x14ac:dyDescent="0.25">
      <c r="A3717">
        <v>3725</v>
      </c>
      <c r="B3717" s="9" t="s">
        <v>3722</v>
      </c>
      <c r="C3717" s="3" t="s">
        <v>7835</v>
      </c>
      <c r="D3717" s="5">
        <v>300</v>
      </c>
      <c r="E3717" s="7">
        <v>381</v>
      </c>
      <c r="F3717" t="s">
        <v>8218</v>
      </c>
      <c r="G3717" t="s">
        <v>8224</v>
      </c>
      <c r="H3717" t="s">
        <v>8246</v>
      </c>
      <c r="I3717">
        <v>1455831000</v>
      </c>
      <c r="J3717">
        <v>1454366467</v>
      </c>
      <c r="K3717" t="b">
        <v>0</v>
      </c>
      <c r="L3717">
        <v>15</v>
      </c>
      <c r="M3717" t="b">
        <v>1</v>
      </c>
      <c r="N3717" t="s">
        <v>8269</v>
      </c>
      <c r="O3717">
        <f>ROUND(E3717/D3717*100,0)</f>
        <v>127</v>
      </c>
      <c r="P3717">
        <f>IFERROR(ROUND(E3717/L3717,2),"N/A")</f>
        <v>25.4</v>
      </c>
      <c r="Q3717" t="s">
        <v>8315</v>
      </c>
      <c r="R3717" t="s">
        <v>8317</v>
      </c>
    </row>
    <row r="3718" spans="1:18" ht="60" x14ac:dyDescent="0.25">
      <c r="A3718">
        <v>3080</v>
      </c>
      <c r="B3718" s="9" t="s">
        <v>3080</v>
      </c>
      <c r="C3718" s="3" t="s">
        <v>7190</v>
      </c>
      <c r="D3718" s="5">
        <v>2000000</v>
      </c>
      <c r="E3718" s="7">
        <v>376</v>
      </c>
      <c r="F3718" t="s">
        <v>8220</v>
      </c>
      <c r="G3718" t="s">
        <v>8223</v>
      </c>
      <c r="H3718" t="s">
        <v>8245</v>
      </c>
      <c r="I3718">
        <v>1419644444</v>
      </c>
      <c r="J3718">
        <v>1414456844</v>
      </c>
      <c r="K3718" t="b">
        <v>0</v>
      </c>
      <c r="L3718">
        <v>7</v>
      </c>
      <c r="M3718" t="b">
        <v>0</v>
      </c>
      <c r="N3718" t="s">
        <v>8301</v>
      </c>
      <c r="O3718">
        <f>ROUND(E3718/D3718*100,0)</f>
        <v>0</v>
      </c>
      <c r="P3718">
        <f>IFERROR(ROUND(E3718/L3718,2),"N/A")</f>
        <v>53.71</v>
      </c>
      <c r="Q3718" t="s">
        <v>8315</v>
      </c>
      <c r="R3718" t="s">
        <v>8316</v>
      </c>
    </row>
    <row r="3719" spans="1:18" ht="45" x14ac:dyDescent="0.25">
      <c r="A3719">
        <v>3130</v>
      </c>
      <c r="B3719" s="9" t="s">
        <v>3130</v>
      </c>
      <c r="C3719" s="3" t="s">
        <v>7240</v>
      </c>
      <c r="D3719" s="5">
        <v>10000</v>
      </c>
      <c r="E3719" s="7">
        <v>375</v>
      </c>
      <c r="F3719" t="s">
        <v>8221</v>
      </c>
      <c r="G3719" t="s">
        <v>8223</v>
      </c>
      <c r="H3719" t="s">
        <v>8245</v>
      </c>
      <c r="I3719">
        <v>1492145940</v>
      </c>
      <c r="J3719">
        <v>1489504916</v>
      </c>
      <c r="K3719" t="b">
        <v>0</v>
      </c>
      <c r="L3719">
        <v>4</v>
      </c>
      <c r="M3719" t="b">
        <v>0</v>
      </c>
      <c r="N3719" t="s">
        <v>8269</v>
      </c>
      <c r="O3719">
        <f>ROUND(E3719/D3719*100,0)</f>
        <v>4</v>
      </c>
      <c r="P3719">
        <f>IFERROR(ROUND(E3719/L3719,2),"N/A")</f>
        <v>93.75</v>
      </c>
      <c r="Q3719" t="s">
        <v>8315</v>
      </c>
      <c r="R3719" t="s">
        <v>8317</v>
      </c>
    </row>
    <row r="3720" spans="1:18" ht="45" x14ac:dyDescent="0.25">
      <c r="A3720">
        <v>3470</v>
      </c>
      <c r="B3720" s="9" t="s">
        <v>3469</v>
      </c>
      <c r="C3720" s="3" t="s">
        <v>7580</v>
      </c>
      <c r="D3720" s="5">
        <v>250</v>
      </c>
      <c r="E3720" s="7">
        <v>375</v>
      </c>
      <c r="F3720" t="s">
        <v>8218</v>
      </c>
      <c r="G3720" t="s">
        <v>8223</v>
      </c>
      <c r="H3720" t="s">
        <v>8245</v>
      </c>
      <c r="I3720">
        <v>1468618680</v>
      </c>
      <c r="J3720">
        <v>1465345902</v>
      </c>
      <c r="K3720" t="b">
        <v>0</v>
      </c>
      <c r="L3720">
        <v>9</v>
      </c>
      <c r="M3720" t="b">
        <v>1</v>
      </c>
      <c r="N3720" t="s">
        <v>8269</v>
      </c>
      <c r="O3720">
        <f>ROUND(E3720/D3720*100,0)</f>
        <v>150</v>
      </c>
      <c r="P3720">
        <f>IFERROR(ROUND(E3720/L3720,2),"N/A")</f>
        <v>41.67</v>
      </c>
      <c r="Q3720" t="s">
        <v>8315</v>
      </c>
      <c r="R3720" t="s">
        <v>8317</v>
      </c>
    </row>
    <row r="3721" spans="1:18" ht="45" x14ac:dyDescent="0.25">
      <c r="A3721">
        <v>3011</v>
      </c>
      <c r="B3721" s="9" t="s">
        <v>3011</v>
      </c>
      <c r="C3721" s="3" t="s">
        <v>7121</v>
      </c>
      <c r="D3721" s="5">
        <v>300</v>
      </c>
      <c r="E3721" s="7">
        <v>371</v>
      </c>
      <c r="F3721" t="s">
        <v>8218</v>
      </c>
      <c r="G3721" t="s">
        <v>8226</v>
      </c>
      <c r="H3721" t="s">
        <v>8248</v>
      </c>
      <c r="I3721">
        <v>1450911540</v>
      </c>
      <c r="J3721">
        <v>1448536516</v>
      </c>
      <c r="K3721" t="b">
        <v>0</v>
      </c>
      <c r="L3721">
        <v>25</v>
      </c>
      <c r="M3721" t="b">
        <v>1</v>
      </c>
      <c r="N3721" t="s">
        <v>8301</v>
      </c>
      <c r="O3721">
        <f>ROUND(E3721/D3721*100,0)</f>
        <v>124</v>
      </c>
      <c r="P3721">
        <f>IFERROR(ROUND(E3721/L3721,2),"N/A")</f>
        <v>14.84</v>
      </c>
      <c r="Q3721" t="s">
        <v>8315</v>
      </c>
      <c r="R3721" t="s">
        <v>8316</v>
      </c>
    </row>
    <row r="3722" spans="1:18" ht="60" x14ac:dyDescent="0.25">
      <c r="A3722">
        <v>3540</v>
      </c>
      <c r="B3722" s="9" t="s">
        <v>3539</v>
      </c>
      <c r="C3722" s="3" t="s">
        <v>7650</v>
      </c>
      <c r="D3722" s="5">
        <v>300</v>
      </c>
      <c r="E3722" s="7">
        <v>369</v>
      </c>
      <c r="F3722" t="s">
        <v>8218</v>
      </c>
      <c r="G3722" t="s">
        <v>8224</v>
      </c>
      <c r="H3722" t="s">
        <v>8246</v>
      </c>
      <c r="I3722">
        <v>1466899491</v>
      </c>
      <c r="J3722">
        <v>1464307491</v>
      </c>
      <c r="K3722" t="b">
        <v>0</v>
      </c>
      <c r="L3722">
        <v>8</v>
      </c>
      <c r="M3722" t="b">
        <v>1</v>
      </c>
      <c r="N3722" t="s">
        <v>8269</v>
      </c>
      <c r="O3722">
        <f>ROUND(E3722/D3722*100,0)</f>
        <v>123</v>
      </c>
      <c r="P3722">
        <f>IFERROR(ROUND(E3722/L3722,2),"N/A")</f>
        <v>46.13</v>
      </c>
      <c r="Q3722" t="s">
        <v>8315</v>
      </c>
      <c r="R3722" t="s">
        <v>8317</v>
      </c>
    </row>
    <row r="3723" spans="1:18" ht="60" x14ac:dyDescent="0.25">
      <c r="A3723">
        <v>3729</v>
      </c>
      <c r="B3723" s="9" t="s">
        <v>3726</v>
      </c>
      <c r="C3723" s="3" t="s">
        <v>7839</v>
      </c>
      <c r="D3723" s="5">
        <v>5000</v>
      </c>
      <c r="E3723" s="7">
        <v>362</v>
      </c>
      <c r="F3723" t="s">
        <v>8220</v>
      </c>
      <c r="G3723" t="s">
        <v>8223</v>
      </c>
      <c r="H3723" t="s">
        <v>8245</v>
      </c>
      <c r="I3723">
        <v>1427082912</v>
      </c>
      <c r="J3723">
        <v>1423198512</v>
      </c>
      <c r="K3723" t="b">
        <v>0</v>
      </c>
      <c r="L3723">
        <v>5</v>
      </c>
      <c r="M3723" t="b">
        <v>0</v>
      </c>
      <c r="N3723" t="s">
        <v>8269</v>
      </c>
      <c r="O3723">
        <f>ROUND(E3723/D3723*100,0)</f>
        <v>7</v>
      </c>
      <c r="P3723">
        <f>IFERROR(ROUND(E3723/L3723,2),"N/A")</f>
        <v>72.400000000000006</v>
      </c>
      <c r="Q3723" t="s">
        <v>8315</v>
      </c>
      <c r="R3723" t="s">
        <v>8317</v>
      </c>
    </row>
    <row r="3724" spans="1:18" ht="60" x14ac:dyDescent="0.25">
      <c r="A3724">
        <v>3740</v>
      </c>
      <c r="B3724" s="9" t="s">
        <v>3737</v>
      </c>
      <c r="C3724" s="3" t="s">
        <v>7850</v>
      </c>
      <c r="D3724" s="5">
        <v>2000</v>
      </c>
      <c r="E3724" s="7">
        <v>358</v>
      </c>
      <c r="F3724" t="s">
        <v>8220</v>
      </c>
      <c r="G3724" t="s">
        <v>8223</v>
      </c>
      <c r="H3724" t="s">
        <v>8245</v>
      </c>
      <c r="I3724">
        <v>1407808438</v>
      </c>
      <c r="J3724">
        <v>1405217355</v>
      </c>
      <c r="K3724" t="b">
        <v>0</v>
      </c>
      <c r="L3724">
        <v>14</v>
      </c>
      <c r="M3724" t="b">
        <v>0</v>
      </c>
      <c r="N3724" t="s">
        <v>8269</v>
      </c>
      <c r="O3724">
        <f>ROUND(E3724/D3724*100,0)</f>
        <v>18</v>
      </c>
      <c r="P3724">
        <f>IFERROR(ROUND(E3724/L3724,2),"N/A")</f>
        <v>25.57</v>
      </c>
      <c r="Q3724" t="s">
        <v>8315</v>
      </c>
      <c r="R3724" t="s">
        <v>8317</v>
      </c>
    </row>
    <row r="3725" spans="1:18" ht="45" x14ac:dyDescent="0.25">
      <c r="A3725">
        <v>3686</v>
      </c>
      <c r="B3725" s="9" t="s">
        <v>3683</v>
      </c>
      <c r="C3725" s="3" t="s">
        <v>7796</v>
      </c>
      <c r="D3725" s="5">
        <v>350</v>
      </c>
      <c r="E3725" s="7">
        <v>355</v>
      </c>
      <c r="F3725" t="s">
        <v>8218</v>
      </c>
      <c r="G3725" t="s">
        <v>8223</v>
      </c>
      <c r="H3725" t="s">
        <v>8245</v>
      </c>
      <c r="I3725">
        <v>1440820740</v>
      </c>
      <c r="J3725">
        <v>1439567660</v>
      </c>
      <c r="K3725" t="b">
        <v>0</v>
      </c>
      <c r="L3725">
        <v>6</v>
      </c>
      <c r="M3725" t="b">
        <v>1</v>
      </c>
      <c r="N3725" t="s">
        <v>8269</v>
      </c>
      <c r="O3725">
        <f>ROUND(E3725/D3725*100,0)</f>
        <v>101</v>
      </c>
      <c r="P3725">
        <f>IFERROR(ROUND(E3725/L3725,2),"N/A")</f>
        <v>59.17</v>
      </c>
      <c r="Q3725" t="s">
        <v>8315</v>
      </c>
      <c r="R3725" t="s">
        <v>8317</v>
      </c>
    </row>
    <row r="3726" spans="1:18" ht="45" x14ac:dyDescent="0.25">
      <c r="A3726">
        <v>3787</v>
      </c>
      <c r="B3726" s="9" t="s">
        <v>3784</v>
      </c>
      <c r="C3726" s="3" t="s">
        <v>7897</v>
      </c>
      <c r="D3726" s="5">
        <v>350</v>
      </c>
      <c r="E3726" s="7">
        <v>351</v>
      </c>
      <c r="F3726" t="s">
        <v>8218</v>
      </c>
      <c r="G3726" t="s">
        <v>8223</v>
      </c>
      <c r="H3726" t="s">
        <v>8245</v>
      </c>
      <c r="I3726">
        <v>1436587140</v>
      </c>
      <c r="J3726">
        <v>1434113406</v>
      </c>
      <c r="K3726" t="b">
        <v>0</v>
      </c>
      <c r="L3726">
        <v>10</v>
      </c>
      <c r="M3726" t="b">
        <v>1</v>
      </c>
      <c r="N3726" t="s">
        <v>8303</v>
      </c>
      <c r="O3726">
        <f>ROUND(E3726/D3726*100,0)</f>
        <v>100</v>
      </c>
      <c r="P3726">
        <f>IFERROR(ROUND(E3726/L3726,2),"N/A")</f>
        <v>35.1</v>
      </c>
      <c r="Q3726" t="s">
        <v>8315</v>
      </c>
      <c r="R3726" t="s">
        <v>8318</v>
      </c>
    </row>
    <row r="3727" spans="1:18" ht="45" x14ac:dyDescent="0.25">
      <c r="A3727">
        <v>3423</v>
      </c>
      <c r="B3727" s="9" t="s">
        <v>3422</v>
      </c>
      <c r="C3727" s="3" t="s">
        <v>7533</v>
      </c>
      <c r="D3727" s="5">
        <v>250</v>
      </c>
      <c r="E3727" s="7">
        <v>350</v>
      </c>
      <c r="F3727" t="s">
        <v>8218</v>
      </c>
      <c r="G3727" t="s">
        <v>8223</v>
      </c>
      <c r="H3727" t="s">
        <v>8245</v>
      </c>
      <c r="I3727">
        <v>1429912341</v>
      </c>
      <c r="J3727">
        <v>1427320341</v>
      </c>
      <c r="K3727" t="b">
        <v>0</v>
      </c>
      <c r="L3727">
        <v>10</v>
      </c>
      <c r="M3727" t="b">
        <v>1</v>
      </c>
      <c r="N3727" t="s">
        <v>8269</v>
      </c>
      <c r="O3727">
        <f>ROUND(E3727/D3727*100,0)</f>
        <v>140</v>
      </c>
      <c r="P3727">
        <f>IFERROR(ROUND(E3727/L3727,2),"N/A")</f>
        <v>35</v>
      </c>
      <c r="Q3727" t="s">
        <v>8315</v>
      </c>
      <c r="R3727" t="s">
        <v>8317</v>
      </c>
    </row>
    <row r="3728" spans="1:18" ht="45" x14ac:dyDescent="0.25">
      <c r="A3728">
        <v>4081</v>
      </c>
      <c r="B3728" s="9" t="s">
        <v>4077</v>
      </c>
      <c r="C3728" s="3" t="s">
        <v>8184</v>
      </c>
      <c r="D3728" s="5">
        <v>2224</v>
      </c>
      <c r="E3728" s="7">
        <v>350</v>
      </c>
      <c r="F3728" t="s">
        <v>8220</v>
      </c>
      <c r="G3728" t="s">
        <v>8223</v>
      </c>
      <c r="H3728" t="s">
        <v>8245</v>
      </c>
      <c r="I3728">
        <v>1425819425</v>
      </c>
      <c r="J3728">
        <v>1423231025</v>
      </c>
      <c r="K3728" t="b">
        <v>0</v>
      </c>
      <c r="L3728">
        <v>12</v>
      </c>
      <c r="M3728" t="b">
        <v>0</v>
      </c>
      <c r="N3728" t="s">
        <v>8269</v>
      </c>
      <c r="O3728">
        <f>ROUND(E3728/D3728*100,0)</f>
        <v>16</v>
      </c>
      <c r="P3728">
        <f>IFERROR(ROUND(E3728/L3728,2),"N/A")</f>
        <v>29.17</v>
      </c>
      <c r="Q3728" t="s">
        <v>8315</v>
      </c>
      <c r="R3728" t="s">
        <v>8317</v>
      </c>
    </row>
    <row r="3729" spans="1:18" ht="45" x14ac:dyDescent="0.25">
      <c r="A3729">
        <v>3475</v>
      </c>
      <c r="B3729" s="9" t="s">
        <v>3474</v>
      </c>
      <c r="C3729" s="3" t="s">
        <v>7585</v>
      </c>
      <c r="D3729" s="5">
        <v>300</v>
      </c>
      <c r="E3729" s="7">
        <v>340</v>
      </c>
      <c r="F3729" t="s">
        <v>8218</v>
      </c>
      <c r="G3729" t="s">
        <v>8224</v>
      </c>
      <c r="H3729" t="s">
        <v>8246</v>
      </c>
      <c r="I3729">
        <v>1414972800</v>
      </c>
      <c r="J3729">
        <v>1412629704</v>
      </c>
      <c r="K3729" t="b">
        <v>0</v>
      </c>
      <c r="L3729">
        <v>17</v>
      </c>
      <c r="M3729" t="b">
        <v>1</v>
      </c>
      <c r="N3729" t="s">
        <v>8269</v>
      </c>
      <c r="O3729">
        <f>ROUND(E3729/D3729*100,0)</f>
        <v>113</v>
      </c>
      <c r="P3729">
        <f>IFERROR(ROUND(E3729/L3729,2),"N/A")</f>
        <v>20</v>
      </c>
      <c r="Q3729" t="s">
        <v>8315</v>
      </c>
      <c r="R3729" t="s">
        <v>8317</v>
      </c>
    </row>
    <row r="3730" spans="1:18" ht="45" x14ac:dyDescent="0.25">
      <c r="A3730">
        <v>3060</v>
      </c>
      <c r="B3730" s="9" t="s">
        <v>3060</v>
      </c>
      <c r="C3730" s="3" t="s">
        <v>7170</v>
      </c>
      <c r="D3730" s="5">
        <v>220000</v>
      </c>
      <c r="E3730" s="7">
        <v>335</v>
      </c>
      <c r="F3730" t="s">
        <v>8220</v>
      </c>
      <c r="G3730" t="s">
        <v>8223</v>
      </c>
      <c r="H3730" t="s">
        <v>8245</v>
      </c>
      <c r="I3730">
        <v>1443422134</v>
      </c>
      <c r="J3730">
        <v>1440830134</v>
      </c>
      <c r="K3730" t="b">
        <v>0</v>
      </c>
      <c r="L3730">
        <v>6</v>
      </c>
      <c r="M3730" t="b">
        <v>0</v>
      </c>
      <c r="N3730" t="s">
        <v>8301</v>
      </c>
      <c r="O3730">
        <f>ROUND(E3730/D3730*100,0)</f>
        <v>0</v>
      </c>
      <c r="P3730">
        <f>IFERROR(ROUND(E3730/L3730,2),"N/A")</f>
        <v>55.83</v>
      </c>
      <c r="Q3730" t="s">
        <v>8315</v>
      </c>
      <c r="R3730" t="s">
        <v>8316</v>
      </c>
    </row>
    <row r="3731" spans="1:18" ht="45" x14ac:dyDescent="0.25">
      <c r="A3731">
        <v>3070</v>
      </c>
      <c r="B3731" s="9" t="s">
        <v>3070</v>
      </c>
      <c r="C3731" s="3" t="s">
        <v>7180</v>
      </c>
      <c r="D3731" s="5">
        <v>10000</v>
      </c>
      <c r="E3731" s="7">
        <v>334</v>
      </c>
      <c r="F3731" t="s">
        <v>8220</v>
      </c>
      <c r="G3731" t="s">
        <v>8224</v>
      </c>
      <c r="H3731" t="s">
        <v>8246</v>
      </c>
      <c r="I3731">
        <v>1481132169</v>
      </c>
      <c r="J3731">
        <v>1479317769</v>
      </c>
      <c r="K3731" t="b">
        <v>0</v>
      </c>
      <c r="L3731">
        <v>16</v>
      </c>
      <c r="M3731" t="b">
        <v>0</v>
      </c>
      <c r="N3731" t="s">
        <v>8301</v>
      </c>
      <c r="O3731">
        <f>ROUND(E3731/D3731*100,0)</f>
        <v>3</v>
      </c>
      <c r="P3731">
        <f>IFERROR(ROUND(E3731/L3731,2),"N/A")</f>
        <v>20.88</v>
      </c>
      <c r="Q3731" t="s">
        <v>8315</v>
      </c>
      <c r="R3731" t="s">
        <v>8316</v>
      </c>
    </row>
    <row r="3732" spans="1:18" ht="60" x14ac:dyDescent="0.25">
      <c r="A3732">
        <v>3835</v>
      </c>
      <c r="B3732" s="9" t="s">
        <v>3832</v>
      </c>
      <c r="C3732" s="3" t="s">
        <v>7944</v>
      </c>
      <c r="D3732" s="5">
        <v>200</v>
      </c>
      <c r="E3732" s="7">
        <v>320</v>
      </c>
      <c r="F3732" t="s">
        <v>8218</v>
      </c>
      <c r="G3732" t="s">
        <v>8224</v>
      </c>
      <c r="H3732" t="s">
        <v>8246</v>
      </c>
      <c r="I3732">
        <v>1461278208</v>
      </c>
      <c r="J3732">
        <v>1459463808</v>
      </c>
      <c r="K3732" t="b">
        <v>0</v>
      </c>
      <c r="L3732">
        <v>8</v>
      </c>
      <c r="M3732" t="b">
        <v>1</v>
      </c>
      <c r="N3732" t="s">
        <v>8269</v>
      </c>
      <c r="O3732">
        <f>ROUND(E3732/D3732*100,0)</f>
        <v>160</v>
      </c>
      <c r="P3732">
        <f>IFERROR(ROUND(E3732/L3732,2),"N/A")</f>
        <v>40</v>
      </c>
      <c r="Q3732" t="s">
        <v>8315</v>
      </c>
      <c r="R3732" t="s">
        <v>8317</v>
      </c>
    </row>
    <row r="3733" spans="1:18" ht="60" x14ac:dyDescent="0.25">
      <c r="A3733">
        <v>3974</v>
      </c>
      <c r="B3733" s="9" t="s">
        <v>3971</v>
      </c>
      <c r="C3733" s="3" t="s">
        <v>8081</v>
      </c>
      <c r="D3733" s="5">
        <v>1000</v>
      </c>
      <c r="E3733" s="7">
        <v>320</v>
      </c>
      <c r="F3733" t="s">
        <v>8220</v>
      </c>
      <c r="G3733" t="s">
        <v>8224</v>
      </c>
      <c r="H3733" t="s">
        <v>8246</v>
      </c>
      <c r="I3733">
        <v>1464872848</v>
      </c>
      <c r="J3733">
        <v>1462280848</v>
      </c>
      <c r="K3733" t="b">
        <v>0</v>
      </c>
      <c r="L3733">
        <v>11</v>
      </c>
      <c r="M3733" t="b">
        <v>0</v>
      </c>
      <c r="N3733" t="s">
        <v>8269</v>
      </c>
      <c r="O3733">
        <f>ROUND(E3733/D3733*100,0)</f>
        <v>32</v>
      </c>
      <c r="P3733">
        <f>IFERROR(ROUND(E3733/L3733,2),"N/A")</f>
        <v>29.09</v>
      </c>
      <c r="Q3733" t="s">
        <v>8315</v>
      </c>
      <c r="R3733" t="s">
        <v>8317</v>
      </c>
    </row>
    <row r="3734" spans="1:18" ht="60" x14ac:dyDescent="0.25">
      <c r="A3734">
        <v>2898</v>
      </c>
      <c r="B3734" s="9" t="s">
        <v>2898</v>
      </c>
      <c r="C3734" s="3" t="s">
        <v>7008</v>
      </c>
      <c r="D3734" s="5">
        <v>7500</v>
      </c>
      <c r="E3734" s="7">
        <v>316</v>
      </c>
      <c r="F3734" t="s">
        <v>8220</v>
      </c>
      <c r="G3734" t="s">
        <v>8223</v>
      </c>
      <c r="H3734" t="s">
        <v>8245</v>
      </c>
      <c r="I3734">
        <v>1446307053</v>
      </c>
      <c r="J3734">
        <v>1443715053</v>
      </c>
      <c r="K3734" t="b">
        <v>0</v>
      </c>
      <c r="L3734">
        <v>12</v>
      </c>
      <c r="M3734" t="b">
        <v>0</v>
      </c>
      <c r="N3734" t="s">
        <v>8269</v>
      </c>
      <c r="O3734">
        <f>ROUND(E3734/D3734*100,0)</f>
        <v>4</v>
      </c>
      <c r="P3734">
        <f>IFERROR(ROUND(E3734/L3734,2),"N/A")</f>
        <v>26.33</v>
      </c>
      <c r="Q3734" t="s">
        <v>8315</v>
      </c>
      <c r="R3734" t="s">
        <v>8317</v>
      </c>
    </row>
    <row r="3735" spans="1:18" ht="60" x14ac:dyDescent="0.25">
      <c r="A3735">
        <v>3476</v>
      </c>
      <c r="B3735" s="9" t="s">
        <v>3475</v>
      </c>
      <c r="C3735" s="3" t="s">
        <v>7586</v>
      </c>
      <c r="D3735" s="5">
        <v>300</v>
      </c>
      <c r="E3735" s="7">
        <v>312</v>
      </c>
      <c r="F3735" t="s">
        <v>8218</v>
      </c>
      <c r="G3735" t="s">
        <v>8223</v>
      </c>
      <c r="H3735" t="s">
        <v>8245</v>
      </c>
      <c r="I3735">
        <v>1414378800</v>
      </c>
      <c r="J3735">
        <v>1412836990</v>
      </c>
      <c r="K3735" t="b">
        <v>0</v>
      </c>
      <c r="L3735">
        <v>6</v>
      </c>
      <c r="M3735" t="b">
        <v>1</v>
      </c>
      <c r="N3735" t="s">
        <v>8269</v>
      </c>
      <c r="O3735">
        <f>ROUND(E3735/D3735*100,0)</f>
        <v>104</v>
      </c>
      <c r="P3735">
        <f>IFERROR(ROUND(E3735/L3735,2),"N/A")</f>
        <v>52</v>
      </c>
      <c r="Q3735" t="s">
        <v>8315</v>
      </c>
      <c r="R3735" t="s">
        <v>8317</v>
      </c>
    </row>
    <row r="3736" spans="1:18" ht="60" x14ac:dyDescent="0.25">
      <c r="A3736">
        <v>2850</v>
      </c>
      <c r="B3736" s="9" t="s">
        <v>2850</v>
      </c>
      <c r="C3736" s="3" t="s">
        <v>6960</v>
      </c>
      <c r="D3736" s="5">
        <v>8000</v>
      </c>
      <c r="E3736" s="7">
        <v>311</v>
      </c>
      <c r="F3736" t="s">
        <v>8220</v>
      </c>
      <c r="G3736" t="s">
        <v>8223</v>
      </c>
      <c r="H3736" t="s">
        <v>8245</v>
      </c>
      <c r="I3736">
        <v>1409962211</v>
      </c>
      <c r="J3736">
        <v>1407370211</v>
      </c>
      <c r="K3736" t="b">
        <v>0</v>
      </c>
      <c r="L3736">
        <v>13</v>
      </c>
      <c r="M3736" t="b">
        <v>0</v>
      </c>
      <c r="N3736" t="s">
        <v>8269</v>
      </c>
      <c r="O3736">
        <f>ROUND(E3736/D3736*100,0)</f>
        <v>4</v>
      </c>
      <c r="P3736">
        <f>IFERROR(ROUND(E3736/L3736,2),"N/A")</f>
        <v>23.92</v>
      </c>
      <c r="Q3736" t="s">
        <v>8315</v>
      </c>
      <c r="R3736" t="s">
        <v>8317</v>
      </c>
    </row>
    <row r="3737" spans="1:18" ht="45" x14ac:dyDescent="0.25">
      <c r="A3737">
        <v>4038</v>
      </c>
      <c r="B3737" s="9" t="s">
        <v>4034</v>
      </c>
      <c r="C3737" s="3" t="s">
        <v>8142</v>
      </c>
      <c r="D3737" s="5">
        <v>2500</v>
      </c>
      <c r="E3737" s="7">
        <v>301</v>
      </c>
      <c r="F3737" t="s">
        <v>8220</v>
      </c>
      <c r="G3737" t="s">
        <v>8223</v>
      </c>
      <c r="H3737" t="s">
        <v>8245</v>
      </c>
      <c r="I3737">
        <v>1413573010</v>
      </c>
      <c r="J3737">
        <v>1408389010</v>
      </c>
      <c r="K3737" t="b">
        <v>0</v>
      </c>
      <c r="L3737">
        <v>4</v>
      </c>
      <c r="M3737" t="b">
        <v>0</v>
      </c>
      <c r="N3737" t="s">
        <v>8269</v>
      </c>
      <c r="O3737">
        <f>ROUND(E3737/D3737*100,0)</f>
        <v>12</v>
      </c>
      <c r="P3737">
        <f>IFERROR(ROUND(E3737/L3737,2),"N/A")</f>
        <v>75.25</v>
      </c>
      <c r="Q3737" t="s">
        <v>8315</v>
      </c>
      <c r="R3737" t="s">
        <v>8317</v>
      </c>
    </row>
    <row r="3738" spans="1:18" ht="60" x14ac:dyDescent="0.25">
      <c r="A3738">
        <v>2855</v>
      </c>
      <c r="B3738" s="9" t="s">
        <v>2855</v>
      </c>
      <c r="C3738" s="3" t="s">
        <v>6965</v>
      </c>
      <c r="D3738" s="5">
        <v>600</v>
      </c>
      <c r="E3738" s="7">
        <v>300</v>
      </c>
      <c r="F3738" t="s">
        <v>8220</v>
      </c>
      <c r="G3738" t="s">
        <v>8223</v>
      </c>
      <c r="H3738" t="s">
        <v>8245</v>
      </c>
      <c r="I3738">
        <v>1454110440</v>
      </c>
      <c r="J3738">
        <v>1451607071</v>
      </c>
      <c r="K3738" t="b">
        <v>0</v>
      </c>
      <c r="L3738">
        <v>5</v>
      </c>
      <c r="M3738" t="b">
        <v>0</v>
      </c>
      <c r="N3738" t="s">
        <v>8269</v>
      </c>
      <c r="O3738">
        <f>ROUND(E3738/D3738*100,0)</f>
        <v>50</v>
      </c>
      <c r="P3738">
        <f>IFERROR(ROUND(E3738/L3738,2),"N/A")</f>
        <v>60</v>
      </c>
      <c r="Q3738" t="s">
        <v>8315</v>
      </c>
      <c r="R3738" t="s">
        <v>8317</v>
      </c>
    </row>
    <row r="3739" spans="1:18" ht="45" x14ac:dyDescent="0.25">
      <c r="A3739">
        <v>2923</v>
      </c>
      <c r="B3739" s="9" t="s">
        <v>2923</v>
      </c>
      <c r="C3739" s="3" t="s">
        <v>7033</v>
      </c>
      <c r="D3739" s="5">
        <v>300</v>
      </c>
      <c r="E3739" s="7">
        <v>300</v>
      </c>
      <c r="F3739" t="s">
        <v>8218</v>
      </c>
      <c r="G3739" t="s">
        <v>8223</v>
      </c>
      <c r="H3739" t="s">
        <v>8245</v>
      </c>
      <c r="I3739">
        <v>1422068400</v>
      </c>
      <c r="J3739">
        <v>1420774779</v>
      </c>
      <c r="K3739" t="b">
        <v>0</v>
      </c>
      <c r="L3739">
        <v>10</v>
      </c>
      <c r="M3739" t="b">
        <v>1</v>
      </c>
      <c r="N3739" t="s">
        <v>8303</v>
      </c>
      <c r="O3739">
        <f>ROUND(E3739/D3739*100,0)</f>
        <v>100</v>
      </c>
      <c r="P3739">
        <f>IFERROR(ROUND(E3739/L3739,2),"N/A")</f>
        <v>30</v>
      </c>
      <c r="Q3739" t="s">
        <v>8315</v>
      </c>
      <c r="R3739" t="s">
        <v>8318</v>
      </c>
    </row>
    <row r="3740" spans="1:18" ht="60" x14ac:dyDescent="0.25">
      <c r="A3740">
        <v>3101</v>
      </c>
      <c r="B3740" s="9" t="s">
        <v>3101</v>
      </c>
      <c r="C3740" s="3" t="s">
        <v>7211</v>
      </c>
      <c r="D3740" s="5">
        <v>2500</v>
      </c>
      <c r="E3740" s="7">
        <v>300</v>
      </c>
      <c r="F3740" t="s">
        <v>8220</v>
      </c>
      <c r="G3740" t="s">
        <v>8229</v>
      </c>
      <c r="H3740" t="s">
        <v>8248</v>
      </c>
      <c r="I3740">
        <v>1437033360</v>
      </c>
      <c r="J3740">
        <v>1434445937</v>
      </c>
      <c r="K3740" t="b">
        <v>0</v>
      </c>
      <c r="L3740">
        <v>12</v>
      </c>
      <c r="M3740" t="b">
        <v>0</v>
      </c>
      <c r="N3740" t="s">
        <v>8301</v>
      </c>
      <c r="O3740">
        <f>ROUND(E3740/D3740*100,0)</f>
        <v>12</v>
      </c>
      <c r="P3740">
        <f>IFERROR(ROUND(E3740/L3740,2),"N/A")</f>
        <v>25</v>
      </c>
      <c r="Q3740" t="s">
        <v>8315</v>
      </c>
      <c r="R3740" t="s">
        <v>8316</v>
      </c>
    </row>
    <row r="3741" spans="1:18" ht="60" x14ac:dyDescent="0.25">
      <c r="A3741">
        <v>3115</v>
      </c>
      <c r="B3741" s="9" t="s">
        <v>3115</v>
      </c>
      <c r="C3741" s="3" t="s">
        <v>7225</v>
      </c>
      <c r="D3741" s="5">
        <v>10000</v>
      </c>
      <c r="E3741" s="7">
        <v>300</v>
      </c>
      <c r="F3741" t="s">
        <v>8220</v>
      </c>
      <c r="G3741" t="s">
        <v>8234</v>
      </c>
      <c r="H3741" t="s">
        <v>8254</v>
      </c>
      <c r="I3741">
        <v>1465123427</v>
      </c>
      <c r="J3741">
        <v>1462531427</v>
      </c>
      <c r="K3741" t="b">
        <v>0</v>
      </c>
      <c r="L3741">
        <v>1</v>
      </c>
      <c r="M3741" t="b">
        <v>0</v>
      </c>
      <c r="N3741" t="s">
        <v>8301</v>
      </c>
      <c r="O3741">
        <f>ROUND(E3741/D3741*100,0)</f>
        <v>3</v>
      </c>
      <c r="P3741">
        <f>IFERROR(ROUND(E3741/L3741,2),"N/A")</f>
        <v>300</v>
      </c>
      <c r="Q3741" t="s">
        <v>8315</v>
      </c>
      <c r="R3741" t="s">
        <v>8316</v>
      </c>
    </row>
    <row r="3742" spans="1:18" ht="45" x14ac:dyDescent="0.25">
      <c r="A3742">
        <v>4039</v>
      </c>
      <c r="B3742" s="9" t="s">
        <v>4035</v>
      </c>
      <c r="C3742" s="3" t="s">
        <v>8143</v>
      </c>
      <c r="D3742" s="5">
        <v>500</v>
      </c>
      <c r="E3742" s="7">
        <v>300</v>
      </c>
      <c r="F3742" t="s">
        <v>8220</v>
      </c>
      <c r="G3742" t="s">
        <v>8223</v>
      </c>
      <c r="H3742" t="s">
        <v>8245</v>
      </c>
      <c r="I3742">
        <v>1448949540</v>
      </c>
      <c r="J3742">
        <v>1446048367</v>
      </c>
      <c r="K3742" t="b">
        <v>0</v>
      </c>
      <c r="L3742">
        <v>5</v>
      </c>
      <c r="M3742" t="b">
        <v>0</v>
      </c>
      <c r="N3742" t="s">
        <v>8269</v>
      </c>
      <c r="O3742">
        <f>ROUND(E3742/D3742*100,0)</f>
        <v>60</v>
      </c>
      <c r="P3742">
        <f>IFERROR(ROUND(E3742/L3742,2),"N/A")</f>
        <v>60</v>
      </c>
      <c r="Q3742" t="s">
        <v>8315</v>
      </c>
      <c r="R3742" t="s">
        <v>8317</v>
      </c>
    </row>
    <row r="3743" spans="1:18" ht="60" x14ac:dyDescent="0.25">
      <c r="A3743">
        <v>3959</v>
      </c>
      <c r="B3743" s="9" t="s">
        <v>3956</v>
      </c>
      <c r="C3743" s="3" t="s">
        <v>8066</v>
      </c>
      <c r="D3743" s="5">
        <v>1200</v>
      </c>
      <c r="E3743" s="7">
        <v>292</v>
      </c>
      <c r="F3743" t="s">
        <v>8220</v>
      </c>
      <c r="G3743" t="s">
        <v>8223</v>
      </c>
      <c r="H3743" t="s">
        <v>8245</v>
      </c>
      <c r="I3743">
        <v>1411930556</v>
      </c>
      <c r="J3743">
        <v>1409338556</v>
      </c>
      <c r="K3743" t="b">
        <v>0</v>
      </c>
      <c r="L3743">
        <v>12</v>
      </c>
      <c r="M3743" t="b">
        <v>0</v>
      </c>
      <c r="N3743" t="s">
        <v>8269</v>
      </c>
      <c r="O3743">
        <f>ROUND(E3743/D3743*100,0)</f>
        <v>24</v>
      </c>
      <c r="P3743">
        <f>IFERROR(ROUND(E3743/L3743,2),"N/A")</f>
        <v>24.33</v>
      </c>
      <c r="Q3743" t="s">
        <v>8315</v>
      </c>
      <c r="R3743" t="s">
        <v>8317</v>
      </c>
    </row>
    <row r="3744" spans="1:18" ht="45" x14ac:dyDescent="0.25">
      <c r="A3744">
        <v>3292</v>
      </c>
      <c r="B3744" s="9" t="s">
        <v>3292</v>
      </c>
      <c r="C3744" s="3" t="s">
        <v>7402</v>
      </c>
      <c r="D3744" s="5">
        <v>101</v>
      </c>
      <c r="E3744" s="7">
        <v>289</v>
      </c>
      <c r="F3744" t="s">
        <v>8218</v>
      </c>
      <c r="G3744" t="s">
        <v>8224</v>
      </c>
      <c r="H3744" t="s">
        <v>8246</v>
      </c>
      <c r="I3744">
        <v>1449257348</v>
      </c>
      <c r="J3744">
        <v>1444069748</v>
      </c>
      <c r="K3744" t="b">
        <v>0</v>
      </c>
      <c r="L3744">
        <v>15</v>
      </c>
      <c r="M3744" t="b">
        <v>1</v>
      </c>
      <c r="N3744" t="s">
        <v>8269</v>
      </c>
      <c r="O3744">
        <f>ROUND(E3744/D3744*100,0)</f>
        <v>286</v>
      </c>
      <c r="P3744">
        <f>IFERROR(ROUND(E3744/L3744,2),"N/A")</f>
        <v>19.27</v>
      </c>
      <c r="Q3744" t="s">
        <v>8315</v>
      </c>
      <c r="R3744" t="s">
        <v>8317</v>
      </c>
    </row>
    <row r="3745" spans="1:18" ht="60" x14ac:dyDescent="0.25">
      <c r="A3745">
        <v>3965</v>
      </c>
      <c r="B3745" s="9" t="s">
        <v>3962</v>
      </c>
      <c r="C3745" s="3" t="s">
        <v>8072</v>
      </c>
      <c r="D3745" s="5">
        <v>2000</v>
      </c>
      <c r="E3745" s="7">
        <v>285</v>
      </c>
      <c r="F3745" t="s">
        <v>8220</v>
      </c>
      <c r="G3745" t="s">
        <v>8223</v>
      </c>
      <c r="H3745" t="s">
        <v>8245</v>
      </c>
      <c r="I3745">
        <v>1460608780</v>
      </c>
      <c r="J3745">
        <v>1455428380</v>
      </c>
      <c r="K3745" t="b">
        <v>0</v>
      </c>
      <c r="L3745">
        <v>4</v>
      </c>
      <c r="M3745" t="b">
        <v>0</v>
      </c>
      <c r="N3745" t="s">
        <v>8269</v>
      </c>
      <c r="O3745">
        <f>ROUND(E3745/D3745*100,0)</f>
        <v>14</v>
      </c>
      <c r="P3745">
        <f>IFERROR(ROUND(E3745/L3745,2),"N/A")</f>
        <v>71.25</v>
      </c>
      <c r="Q3745" t="s">
        <v>8315</v>
      </c>
      <c r="R3745" t="s">
        <v>8317</v>
      </c>
    </row>
    <row r="3746" spans="1:18" ht="60" x14ac:dyDescent="0.25">
      <c r="A3746">
        <v>4060</v>
      </c>
      <c r="B3746" s="9" t="s">
        <v>4056</v>
      </c>
      <c r="C3746" s="3" t="s">
        <v>8164</v>
      </c>
      <c r="D3746" s="5">
        <v>10000</v>
      </c>
      <c r="E3746" s="7">
        <v>285</v>
      </c>
      <c r="F3746" t="s">
        <v>8220</v>
      </c>
      <c r="G3746" t="s">
        <v>8228</v>
      </c>
      <c r="H3746" t="s">
        <v>8250</v>
      </c>
      <c r="I3746">
        <v>1403539200</v>
      </c>
      <c r="J3746">
        <v>1400604056</v>
      </c>
      <c r="K3746" t="b">
        <v>0</v>
      </c>
      <c r="L3746">
        <v>5</v>
      </c>
      <c r="M3746" t="b">
        <v>0</v>
      </c>
      <c r="N3746" t="s">
        <v>8269</v>
      </c>
      <c r="O3746">
        <f>ROUND(E3746/D3746*100,0)</f>
        <v>3</v>
      </c>
      <c r="P3746">
        <f>IFERROR(ROUND(E3746/L3746,2),"N/A")</f>
        <v>57</v>
      </c>
      <c r="Q3746" t="s">
        <v>8315</v>
      </c>
      <c r="R3746" t="s">
        <v>8317</v>
      </c>
    </row>
    <row r="3747" spans="1:18" ht="45" x14ac:dyDescent="0.25">
      <c r="A3747">
        <v>2957</v>
      </c>
      <c r="B3747" s="9" t="s">
        <v>2957</v>
      </c>
      <c r="C3747" s="3" t="s">
        <v>7067</v>
      </c>
      <c r="D3747" s="5">
        <v>15000</v>
      </c>
      <c r="E3747" s="7">
        <v>280</v>
      </c>
      <c r="F3747" t="s">
        <v>8219</v>
      </c>
      <c r="G3747" t="s">
        <v>8223</v>
      </c>
      <c r="H3747" t="s">
        <v>8245</v>
      </c>
      <c r="I3747">
        <v>1427498172</v>
      </c>
      <c r="J3747">
        <v>1422317772</v>
      </c>
      <c r="K3747" t="b">
        <v>0</v>
      </c>
      <c r="L3747">
        <v>3</v>
      </c>
      <c r="M3747" t="b">
        <v>0</v>
      </c>
      <c r="N3747" t="s">
        <v>8301</v>
      </c>
      <c r="O3747">
        <f>ROUND(E3747/D3747*100,0)</f>
        <v>2</v>
      </c>
      <c r="P3747">
        <f>IFERROR(ROUND(E3747/L3747,2),"N/A")</f>
        <v>93.33</v>
      </c>
      <c r="Q3747" t="s">
        <v>8315</v>
      </c>
      <c r="R3747" t="s">
        <v>8316</v>
      </c>
    </row>
    <row r="3748" spans="1:18" ht="30" x14ac:dyDescent="0.25">
      <c r="A3748">
        <v>3397</v>
      </c>
      <c r="B3748" s="9" t="s">
        <v>3396</v>
      </c>
      <c r="C3748" s="3" t="s">
        <v>7507</v>
      </c>
      <c r="D3748" s="5">
        <v>250</v>
      </c>
      <c r="E3748" s="7">
        <v>280</v>
      </c>
      <c r="F3748" t="s">
        <v>8218</v>
      </c>
      <c r="G3748" t="s">
        <v>8224</v>
      </c>
      <c r="H3748" t="s">
        <v>8246</v>
      </c>
      <c r="I3748">
        <v>1455832800</v>
      </c>
      <c r="J3748">
        <v>1452338929</v>
      </c>
      <c r="K3748" t="b">
        <v>0</v>
      </c>
      <c r="L3748">
        <v>24</v>
      </c>
      <c r="M3748" t="b">
        <v>1</v>
      </c>
      <c r="N3748" t="s">
        <v>8269</v>
      </c>
      <c r="O3748">
        <f>ROUND(E3748/D3748*100,0)</f>
        <v>112</v>
      </c>
      <c r="P3748">
        <f>IFERROR(ROUND(E3748/L3748,2),"N/A")</f>
        <v>11.67</v>
      </c>
      <c r="Q3748" t="s">
        <v>8315</v>
      </c>
      <c r="R3748" t="s">
        <v>8317</v>
      </c>
    </row>
    <row r="3749" spans="1:18" ht="60" x14ac:dyDescent="0.25">
      <c r="A3749">
        <v>3099</v>
      </c>
      <c r="B3749" s="9" t="s">
        <v>3099</v>
      </c>
      <c r="C3749" s="3" t="s">
        <v>7209</v>
      </c>
      <c r="D3749" s="5">
        <v>2000</v>
      </c>
      <c r="E3749" s="7">
        <v>278</v>
      </c>
      <c r="F3749" t="s">
        <v>8220</v>
      </c>
      <c r="G3749" t="s">
        <v>8223</v>
      </c>
      <c r="H3749" t="s">
        <v>8245</v>
      </c>
      <c r="I3749">
        <v>1455251591</v>
      </c>
      <c r="J3749">
        <v>1452659591</v>
      </c>
      <c r="K3749" t="b">
        <v>0</v>
      </c>
      <c r="L3749">
        <v>5</v>
      </c>
      <c r="M3749" t="b">
        <v>0</v>
      </c>
      <c r="N3749" t="s">
        <v>8301</v>
      </c>
      <c r="O3749">
        <f>ROUND(E3749/D3749*100,0)</f>
        <v>14</v>
      </c>
      <c r="P3749">
        <f>IFERROR(ROUND(E3749/L3749,2),"N/A")</f>
        <v>55.6</v>
      </c>
      <c r="Q3749" t="s">
        <v>8315</v>
      </c>
      <c r="R3749" t="s">
        <v>8316</v>
      </c>
    </row>
    <row r="3750" spans="1:18" ht="45" x14ac:dyDescent="0.25">
      <c r="A3750">
        <v>3371</v>
      </c>
      <c r="B3750" s="9" t="s">
        <v>3370</v>
      </c>
      <c r="C3750" s="3" t="s">
        <v>7481</v>
      </c>
      <c r="D3750" s="5">
        <v>200</v>
      </c>
      <c r="E3750" s="7">
        <v>277</v>
      </c>
      <c r="F3750" t="s">
        <v>8218</v>
      </c>
      <c r="G3750" t="s">
        <v>8223</v>
      </c>
      <c r="H3750" t="s">
        <v>8245</v>
      </c>
      <c r="I3750">
        <v>1449089965</v>
      </c>
      <c r="J3750">
        <v>1446670765</v>
      </c>
      <c r="K3750" t="b">
        <v>0</v>
      </c>
      <c r="L3750">
        <v>9</v>
      </c>
      <c r="M3750" t="b">
        <v>1</v>
      </c>
      <c r="N3750" t="s">
        <v>8269</v>
      </c>
      <c r="O3750">
        <f>ROUND(E3750/D3750*100,0)</f>
        <v>139</v>
      </c>
      <c r="P3750">
        <f>IFERROR(ROUND(E3750/L3750,2),"N/A")</f>
        <v>30.78</v>
      </c>
      <c r="Q3750" t="s">
        <v>8315</v>
      </c>
      <c r="R3750" t="s">
        <v>8317</v>
      </c>
    </row>
    <row r="3751" spans="1:18" ht="60" x14ac:dyDescent="0.25">
      <c r="A3751">
        <v>2891</v>
      </c>
      <c r="B3751" s="9" t="s">
        <v>2891</v>
      </c>
      <c r="C3751" s="3" t="s">
        <v>7001</v>
      </c>
      <c r="D3751" s="5">
        <v>10000</v>
      </c>
      <c r="E3751" s="7">
        <v>273</v>
      </c>
      <c r="F3751" t="s">
        <v>8220</v>
      </c>
      <c r="G3751" t="s">
        <v>8223</v>
      </c>
      <c r="H3751" t="s">
        <v>8245</v>
      </c>
      <c r="I3751">
        <v>1460751128</v>
      </c>
      <c r="J3751">
        <v>1455570728</v>
      </c>
      <c r="K3751" t="b">
        <v>0</v>
      </c>
      <c r="L3751">
        <v>10</v>
      </c>
      <c r="M3751" t="b">
        <v>0</v>
      </c>
      <c r="N3751" t="s">
        <v>8269</v>
      </c>
      <c r="O3751">
        <f>ROUND(E3751/D3751*100,0)</f>
        <v>3</v>
      </c>
      <c r="P3751">
        <f>IFERROR(ROUND(E3751/L3751,2),"N/A")</f>
        <v>27.3</v>
      </c>
      <c r="Q3751" t="s">
        <v>8315</v>
      </c>
      <c r="R3751" t="s">
        <v>8317</v>
      </c>
    </row>
    <row r="3752" spans="1:18" ht="60" x14ac:dyDescent="0.25">
      <c r="A3752">
        <v>3205</v>
      </c>
      <c r="B3752" s="9" t="s">
        <v>3205</v>
      </c>
      <c r="C3752" s="3" t="s">
        <v>7315</v>
      </c>
      <c r="D3752" s="5">
        <v>8000</v>
      </c>
      <c r="E3752" s="7">
        <v>273</v>
      </c>
      <c r="F3752" t="s">
        <v>8220</v>
      </c>
      <c r="G3752" t="s">
        <v>8224</v>
      </c>
      <c r="H3752" t="s">
        <v>8246</v>
      </c>
      <c r="I3752">
        <v>1430470772</v>
      </c>
      <c r="J3752">
        <v>1427878772</v>
      </c>
      <c r="K3752" t="b">
        <v>0</v>
      </c>
      <c r="L3752">
        <v>12</v>
      </c>
      <c r="M3752" t="b">
        <v>0</v>
      </c>
      <c r="N3752" t="s">
        <v>8303</v>
      </c>
      <c r="O3752">
        <f>ROUND(E3752/D3752*100,0)</f>
        <v>3</v>
      </c>
      <c r="P3752">
        <f>IFERROR(ROUND(E3752/L3752,2),"N/A")</f>
        <v>22.75</v>
      </c>
      <c r="Q3752" t="s">
        <v>8315</v>
      </c>
      <c r="R3752" t="s">
        <v>8318</v>
      </c>
    </row>
    <row r="3753" spans="1:18" ht="60" x14ac:dyDescent="0.25">
      <c r="A3753">
        <v>2820</v>
      </c>
      <c r="B3753" s="9" t="s">
        <v>2820</v>
      </c>
      <c r="C3753" s="3" t="s">
        <v>6930</v>
      </c>
      <c r="D3753" s="5">
        <v>200</v>
      </c>
      <c r="E3753" s="7">
        <v>272</v>
      </c>
      <c r="F3753" t="s">
        <v>8218</v>
      </c>
      <c r="G3753" t="s">
        <v>8224</v>
      </c>
      <c r="H3753" t="s">
        <v>8246</v>
      </c>
      <c r="I3753">
        <v>1456444800</v>
      </c>
      <c r="J3753">
        <v>1454337589</v>
      </c>
      <c r="K3753" t="b">
        <v>0</v>
      </c>
      <c r="L3753">
        <v>20</v>
      </c>
      <c r="M3753" t="b">
        <v>1</v>
      </c>
      <c r="N3753" t="s">
        <v>8269</v>
      </c>
      <c r="O3753">
        <f>ROUND(E3753/D3753*100,0)</f>
        <v>136</v>
      </c>
      <c r="P3753">
        <f>IFERROR(ROUND(E3753/L3753,2),"N/A")</f>
        <v>13.6</v>
      </c>
      <c r="Q3753" t="s">
        <v>8315</v>
      </c>
      <c r="R3753" t="s">
        <v>8317</v>
      </c>
    </row>
    <row r="3754" spans="1:18" ht="60" x14ac:dyDescent="0.25">
      <c r="A3754">
        <v>2874</v>
      </c>
      <c r="B3754" s="9" t="s">
        <v>2874</v>
      </c>
      <c r="C3754" s="3" t="s">
        <v>6984</v>
      </c>
      <c r="D3754" s="5">
        <v>5000</v>
      </c>
      <c r="E3754" s="7">
        <v>271</v>
      </c>
      <c r="F3754" t="s">
        <v>8220</v>
      </c>
      <c r="G3754" t="s">
        <v>8223</v>
      </c>
      <c r="H3754" t="s">
        <v>8245</v>
      </c>
      <c r="I3754">
        <v>1484684186</v>
      </c>
      <c r="J3754">
        <v>1482092186</v>
      </c>
      <c r="K3754" t="b">
        <v>0</v>
      </c>
      <c r="L3754">
        <v>3</v>
      </c>
      <c r="M3754" t="b">
        <v>0</v>
      </c>
      <c r="N3754" t="s">
        <v>8269</v>
      </c>
      <c r="O3754">
        <f>ROUND(E3754/D3754*100,0)</f>
        <v>5</v>
      </c>
      <c r="P3754">
        <f>IFERROR(ROUND(E3754/L3754,2),"N/A")</f>
        <v>90.33</v>
      </c>
      <c r="Q3754" t="s">
        <v>8315</v>
      </c>
      <c r="R3754" t="s">
        <v>8317</v>
      </c>
    </row>
    <row r="3755" spans="1:18" ht="45" x14ac:dyDescent="0.25">
      <c r="A3755">
        <v>3738</v>
      </c>
      <c r="B3755" s="9" t="s">
        <v>3735</v>
      </c>
      <c r="C3755" s="3" t="s">
        <v>7848</v>
      </c>
      <c r="D3755" s="5">
        <v>1500</v>
      </c>
      <c r="E3755" s="7">
        <v>270</v>
      </c>
      <c r="F3755" t="s">
        <v>8220</v>
      </c>
      <c r="G3755" t="s">
        <v>8224</v>
      </c>
      <c r="H3755" t="s">
        <v>8246</v>
      </c>
      <c r="I3755">
        <v>1405461600</v>
      </c>
      <c r="J3755">
        <v>1403562705</v>
      </c>
      <c r="K3755" t="b">
        <v>0</v>
      </c>
      <c r="L3755">
        <v>6</v>
      </c>
      <c r="M3755" t="b">
        <v>0</v>
      </c>
      <c r="N3755" t="s">
        <v>8269</v>
      </c>
      <c r="O3755">
        <f>ROUND(E3755/D3755*100,0)</f>
        <v>18</v>
      </c>
      <c r="P3755">
        <f>IFERROR(ROUND(E3755/L3755,2),"N/A")</f>
        <v>45</v>
      </c>
      <c r="Q3755" t="s">
        <v>8315</v>
      </c>
      <c r="R3755" t="s">
        <v>8317</v>
      </c>
    </row>
    <row r="3756" spans="1:18" ht="60" x14ac:dyDescent="0.25">
      <c r="A3756">
        <v>3824</v>
      </c>
      <c r="B3756" s="9" t="s">
        <v>3821</v>
      </c>
      <c r="C3756" s="3" t="s">
        <v>7933</v>
      </c>
      <c r="D3756" s="5">
        <v>250</v>
      </c>
      <c r="E3756" s="7">
        <v>270</v>
      </c>
      <c r="F3756" t="s">
        <v>8218</v>
      </c>
      <c r="G3756" t="s">
        <v>8224</v>
      </c>
      <c r="H3756" t="s">
        <v>8246</v>
      </c>
      <c r="I3756">
        <v>1470058860</v>
      </c>
      <c r="J3756">
        <v>1469026903</v>
      </c>
      <c r="K3756" t="b">
        <v>0</v>
      </c>
      <c r="L3756">
        <v>7</v>
      </c>
      <c r="M3756" t="b">
        <v>1</v>
      </c>
      <c r="N3756" t="s">
        <v>8269</v>
      </c>
      <c r="O3756">
        <f>ROUND(E3756/D3756*100,0)</f>
        <v>108</v>
      </c>
      <c r="P3756">
        <f>IFERROR(ROUND(E3756/L3756,2),"N/A")</f>
        <v>38.57</v>
      </c>
      <c r="Q3756" t="s">
        <v>8315</v>
      </c>
      <c r="R3756" t="s">
        <v>8317</v>
      </c>
    </row>
    <row r="3757" spans="1:18" ht="60" x14ac:dyDescent="0.25">
      <c r="A3757">
        <v>2860</v>
      </c>
      <c r="B3757" s="9" t="s">
        <v>2860</v>
      </c>
      <c r="C3757" s="3" t="s">
        <v>6970</v>
      </c>
      <c r="D3757" s="5">
        <v>4000</v>
      </c>
      <c r="E3757" s="7">
        <v>266</v>
      </c>
      <c r="F3757" t="s">
        <v>8220</v>
      </c>
      <c r="G3757" t="s">
        <v>8223</v>
      </c>
      <c r="H3757" t="s">
        <v>8245</v>
      </c>
      <c r="I3757">
        <v>1466363576</v>
      </c>
      <c r="J3757">
        <v>1461179576</v>
      </c>
      <c r="K3757" t="b">
        <v>0</v>
      </c>
      <c r="L3757">
        <v>9</v>
      </c>
      <c r="M3757" t="b">
        <v>0</v>
      </c>
      <c r="N3757" t="s">
        <v>8269</v>
      </c>
      <c r="O3757">
        <f>ROUND(E3757/D3757*100,0)</f>
        <v>7</v>
      </c>
      <c r="P3757">
        <f>IFERROR(ROUND(E3757/L3757,2),"N/A")</f>
        <v>29.56</v>
      </c>
      <c r="Q3757" t="s">
        <v>8315</v>
      </c>
      <c r="R3757" t="s">
        <v>8317</v>
      </c>
    </row>
    <row r="3758" spans="1:18" ht="60" x14ac:dyDescent="0.25">
      <c r="A3758">
        <v>2908</v>
      </c>
      <c r="B3758" s="9" t="s">
        <v>2908</v>
      </c>
      <c r="C3758" s="3" t="s">
        <v>7018</v>
      </c>
      <c r="D3758" s="5">
        <v>9600</v>
      </c>
      <c r="E3758" s="7">
        <v>264</v>
      </c>
      <c r="F3758" t="s">
        <v>8220</v>
      </c>
      <c r="G3758" t="s">
        <v>8223</v>
      </c>
      <c r="H3758" t="s">
        <v>8245</v>
      </c>
      <c r="I3758">
        <v>1465407219</v>
      </c>
      <c r="J3758">
        <v>1462815219</v>
      </c>
      <c r="K3758" t="b">
        <v>0</v>
      </c>
      <c r="L3758">
        <v>5</v>
      </c>
      <c r="M3758" t="b">
        <v>0</v>
      </c>
      <c r="N3758" t="s">
        <v>8269</v>
      </c>
      <c r="O3758">
        <f>ROUND(E3758/D3758*100,0)</f>
        <v>3</v>
      </c>
      <c r="P3758">
        <f>IFERROR(ROUND(E3758/L3758,2),"N/A")</f>
        <v>52.8</v>
      </c>
      <c r="Q3758" t="s">
        <v>8315</v>
      </c>
      <c r="R3758" t="s">
        <v>8317</v>
      </c>
    </row>
    <row r="3759" spans="1:18" ht="60" x14ac:dyDescent="0.25">
      <c r="A3759">
        <v>3857</v>
      </c>
      <c r="B3759" s="9" t="s">
        <v>3854</v>
      </c>
      <c r="C3759" s="3" t="s">
        <v>7966</v>
      </c>
      <c r="D3759" s="5">
        <v>5000</v>
      </c>
      <c r="E3759" s="7">
        <v>260</v>
      </c>
      <c r="F3759" t="s">
        <v>8220</v>
      </c>
      <c r="G3759" t="s">
        <v>8223</v>
      </c>
      <c r="H3759" t="s">
        <v>8245</v>
      </c>
      <c r="I3759">
        <v>1406913120</v>
      </c>
      <c r="J3759">
        <v>1404927690</v>
      </c>
      <c r="K3759" t="b">
        <v>0</v>
      </c>
      <c r="L3759">
        <v>4</v>
      </c>
      <c r="M3759" t="b">
        <v>0</v>
      </c>
      <c r="N3759" t="s">
        <v>8269</v>
      </c>
      <c r="O3759">
        <f>ROUND(E3759/D3759*100,0)</f>
        <v>5</v>
      </c>
      <c r="P3759">
        <f>IFERROR(ROUND(E3759/L3759,2),"N/A")</f>
        <v>65</v>
      </c>
      <c r="Q3759" t="s">
        <v>8315</v>
      </c>
      <c r="R3759" t="s">
        <v>8317</v>
      </c>
    </row>
    <row r="3760" spans="1:18" ht="30" x14ac:dyDescent="0.25">
      <c r="A3760">
        <v>3891</v>
      </c>
      <c r="B3760" s="9" t="s">
        <v>3888</v>
      </c>
      <c r="C3760" s="3" t="s">
        <v>7999</v>
      </c>
      <c r="D3760" s="5">
        <v>800</v>
      </c>
      <c r="E3760" s="7">
        <v>260</v>
      </c>
      <c r="F3760" t="s">
        <v>8220</v>
      </c>
      <c r="G3760" t="s">
        <v>8223</v>
      </c>
      <c r="H3760" t="s">
        <v>8245</v>
      </c>
      <c r="I3760">
        <v>1427086740</v>
      </c>
      <c r="J3760">
        <v>1424488244</v>
      </c>
      <c r="K3760" t="b">
        <v>0</v>
      </c>
      <c r="L3760">
        <v>7</v>
      </c>
      <c r="M3760" t="b">
        <v>0</v>
      </c>
      <c r="N3760" t="s">
        <v>8269</v>
      </c>
      <c r="O3760">
        <f>ROUND(E3760/D3760*100,0)</f>
        <v>33</v>
      </c>
      <c r="P3760">
        <f>IFERROR(ROUND(E3760/L3760,2),"N/A")</f>
        <v>37.14</v>
      </c>
      <c r="Q3760" t="s">
        <v>8315</v>
      </c>
      <c r="R3760" t="s">
        <v>8317</v>
      </c>
    </row>
    <row r="3761" spans="1:18" ht="60" x14ac:dyDescent="0.25">
      <c r="A3761">
        <v>3141</v>
      </c>
      <c r="B3761" s="9" t="s">
        <v>3141</v>
      </c>
      <c r="C3761" s="3" t="s">
        <v>7251</v>
      </c>
      <c r="D3761" s="5">
        <v>500</v>
      </c>
      <c r="E3761" s="7">
        <v>258</v>
      </c>
      <c r="F3761" t="s">
        <v>8221</v>
      </c>
      <c r="G3761" t="s">
        <v>8232</v>
      </c>
      <c r="H3761" t="s">
        <v>8248</v>
      </c>
      <c r="I3761">
        <v>1492372800</v>
      </c>
      <c r="J3761">
        <v>1488823488</v>
      </c>
      <c r="K3761" t="b">
        <v>0</v>
      </c>
      <c r="L3761">
        <v>8</v>
      </c>
      <c r="M3761" t="b">
        <v>0</v>
      </c>
      <c r="N3761" t="s">
        <v>8269</v>
      </c>
      <c r="O3761">
        <f>ROUND(E3761/D3761*100,0)</f>
        <v>52</v>
      </c>
      <c r="P3761">
        <f>IFERROR(ROUND(E3761/L3761,2),"N/A")</f>
        <v>32.25</v>
      </c>
      <c r="Q3761" t="s">
        <v>8315</v>
      </c>
      <c r="R3761" t="s">
        <v>8317</v>
      </c>
    </row>
    <row r="3762" spans="1:18" ht="60" x14ac:dyDescent="0.25">
      <c r="A3762">
        <v>2882</v>
      </c>
      <c r="B3762" s="9" t="s">
        <v>2882</v>
      </c>
      <c r="C3762" s="3" t="s">
        <v>6992</v>
      </c>
      <c r="D3762" s="5">
        <v>750</v>
      </c>
      <c r="E3762" s="7">
        <v>252</v>
      </c>
      <c r="F3762" t="s">
        <v>8220</v>
      </c>
      <c r="G3762" t="s">
        <v>8223</v>
      </c>
      <c r="H3762" t="s">
        <v>8245</v>
      </c>
      <c r="I3762">
        <v>1462112318</v>
      </c>
      <c r="J3762">
        <v>1459520318</v>
      </c>
      <c r="K3762" t="b">
        <v>0</v>
      </c>
      <c r="L3762">
        <v>4</v>
      </c>
      <c r="M3762" t="b">
        <v>0</v>
      </c>
      <c r="N3762" t="s">
        <v>8269</v>
      </c>
      <c r="O3762">
        <f>ROUND(E3762/D3762*100,0)</f>
        <v>34</v>
      </c>
      <c r="P3762">
        <f>IFERROR(ROUND(E3762/L3762,2),"N/A")</f>
        <v>63</v>
      </c>
      <c r="Q3762" t="s">
        <v>8315</v>
      </c>
      <c r="R3762" t="s">
        <v>8317</v>
      </c>
    </row>
    <row r="3763" spans="1:18" ht="60" x14ac:dyDescent="0.25">
      <c r="A3763">
        <v>3545</v>
      </c>
      <c r="B3763" s="9" t="s">
        <v>3544</v>
      </c>
      <c r="C3763" s="3" t="s">
        <v>7655</v>
      </c>
      <c r="D3763" s="5">
        <v>250</v>
      </c>
      <c r="E3763" s="7">
        <v>251</v>
      </c>
      <c r="F3763" t="s">
        <v>8218</v>
      </c>
      <c r="G3763" t="s">
        <v>8223</v>
      </c>
      <c r="H3763" t="s">
        <v>8245</v>
      </c>
      <c r="I3763">
        <v>1428780159</v>
      </c>
      <c r="J3763">
        <v>1426188159</v>
      </c>
      <c r="K3763" t="b">
        <v>0</v>
      </c>
      <c r="L3763">
        <v>8</v>
      </c>
      <c r="M3763" t="b">
        <v>1</v>
      </c>
      <c r="N3763" t="s">
        <v>8269</v>
      </c>
      <c r="O3763">
        <f>ROUND(E3763/D3763*100,0)</f>
        <v>100</v>
      </c>
      <c r="P3763">
        <f>IFERROR(ROUND(E3763/L3763,2),"N/A")</f>
        <v>31.38</v>
      </c>
      <c r="Q3763" t="s">
        <v>8315</v>
      </c>
      <c r="R3763" t="s">
        <v>8317</v>
      </c>
    </row>
    <row r="3764" spans="1:18" ht="45" x14ac:dyDescent="0.25">
      <c r="A3764">
        <v>3867</v>
      </c>
      <c r="B3764" s="9" t="s">
        <v>3864</v>
      </c>
      <c r="C3764" s="3" t="s">
        <v>7976</v>
      </c>
      <c r="D3764" s="5">
        <v>2000</v>
      </c>
      <c r="E3764" s="7">
        <v>251</v>
      </c>
      <c r="F3764" t="s">
        <v>8220</v>
      </c>
      <c r="G3764" t="s">
        <v>8223</v>
      </c>
      <c r="H3764" t="s">
        <v>8245</v>
      </c>
      <c r="I3764">
        <v>1466278339</v>
      </c>
      <c r="J3764">
        <v>1463686339</v>
      </c>
      <c r="K3764" t="b">
        <v>0</v>
      </c>
      <c r="L3764">
        <v>5</v>
      </c>
      <c r="M3764" t="b">
        <v>0</v>
      </c>
      <c r="N3764" t="s">
        <v>8269</v>
      </c>
      <c r="O3764">
        <f>ROUND(E3764/D3764*100,0)</f>
        <v>13</v>
      </c>
      <c r="P3764">
        <f>IFERROR(ROUND(E3764/L3764,2),"N/A")</f>
        <v>50.2</v>
      </c>
      <c r="Q3764" t="s">
        <v>8315</v>
      </c>
      <c r="R3764" t="s">
        <v>8317</v>
      </c>
    </row>
    <row r="3765" spans="1:18" ht="45" x14ac:dyDescent="0.25">
      <c r="A3765">
        <v>3203</v>
      </c>
      <c r="B3765" s="9" t="s">
        <v>3203</v>
      </c>
      <c r="C3765" s="3" t="s">
        <v>7313</v>
      </c>
      <c r="D3765" s="5">
        <v>1000</v>
      </c>
      <c r="E3765" s="7">
        <v>250</v>
      </c>
      <c r="F3765" t="s">
        <v>8220</v>
      </c>
      <c r="G3765" t="s">
        <v>8223</v>
      </c>
      <c r="H3765" t="s">
        <v>8245</v>
      </c>
      <c r="I3765">
        <v>1443224622</v>
      </c>
      <c r="J3765">
        <v>1440632622</v>
      </c>
      <c r="K3765" t="b">
        <v>0</v>
      </c>
      <c r="L3765">
        <v>6</v>
      </c>
      <c r="M3765" t="b">
        <v>0</v>
      </c>
      <c r="N3765" t="s">
        <v>8303</v>
      </c>
      <c r="O3765">
        <f>ROUND(E3765/D3765*100,0)</f>
        <v>25</v>
      </c>
      <c r="P3765">
        <f>IFERROR(ROUND(E3765/L3765,2),"N/A")</f>
        <v>41.67</v>
      </c>
      <c r="Q3765" t="s">
        <v>8315</v>
      </c>
      <c r="R3765" t="s">
        <v>8318</v>
      </c>
    </row>
    <row r="3766" spans="1:18" ht="45" x14ac:dyDescent="0.25">
      <c r="A3766">
        <v>3336</v>
      </c>
      <c r="B3766" s="9" t="s">
        <v>3336</v>
      </c>
      <c r="C3766" s="3" t="s">
        <v>7446</v>
      </c>
      <c r="D3766" s="5">
        <v>250</v>
      </c>
      <c r="E3766" s="7">
        <v>250</v>
      </c>
      <c r="F3766" t="s">
        <v>8218</v>
      </c>
      <c r="G3766" t="s">
        <v>8224</v>
      </c>
      <c r="H3766" t="s">
        <v>8246</v>
      </c>
      <c r="I3766">
        <v>1459845246</v>
      </c>
      <c r="J3766">
        <v>1457429646</v>
      </c>
      <c r="K3766" t="b">
        <v>0</v>
      </c>
      <c r="L3766">
        <v>9</v>
      </c>
      <c r="M3766" t="b">
        <v>1</v>
      </c>
      <c r="N3766" t="s">
        <v>8269</v>
      </c>
      <c r="O3766">
        <f>ROUND(E3766/D3766*100,0)</f>
        <v>100</v>
      </c>
      <c r="P3766">
        <f>IFERROR(ROUND(E3766/L3766,2),"N/A")</f>
        <v>27.78</v>
      </c>
      <c r="Q3766" t="s">
        <v>8315</v>
      </c>
      <c r="R3766" t="s">
        <v>8317</v>
      </c>
    </row>
    <row r="3767" spans="1:18" ht="60" x14ac:dyDescent="0.25">
      <c r="A3767">
        <v>3442</v>
      </c>
      <c r="B3767" s="9" t="s">
        <v>3441</v>
      </c>
      <c r="C3767" s="3" t="s">
        <v>7552</v>
      </c>
      <c r="D3767" s="5">
        <v>250</v>
      </c>
      <c r="E3767" s="7">
        <v>250</v>
      </c>
      <c r="F3767" t="s">
        <v>8218</v>
      </c>
      <c r="G3767" t="s">
        <v>8223</v>
      </c>
      <c r="H3767" t="s">
        <v>8245</v>
      </c>
      <c r="I3767">
        <v>1433016672</v>
      </c>
      <c r="J3767">
        <v>1430424672</v>
      </c>
      <c r="K3767" t="b">
        <v>0</v>
      </c>
      <c r="L3767">
        <v>8</v>
      </c>
      <c r="M3767" t="b">
        <v>1</v>
      </c>
      <c r="N3767" t="s">
        <v>8269</v>
      </c>
      <c r="O3767">
        <f>ROUND(E3767/D3767*100,0)</f>
        <v>100</v>
      </c>
      <c r="P3767">
        <f>IFERROR(ROUND(E3767/L3767,2),"N/A")</f>
        <v>31.25</v>
      </c>
      <c r="Q3767" t="s">
        <v>8315</v>
      </c>
      <c r="R3767" t="s">
        <v>8317</v>
      </c>
    </row>
    <row r="3768" spans="1:18" ht="60" x14ac:dyDescent="0.25">
      <c r="A3768">
        <v>3660</v>
      </c>
      <c r="B3768" s="9" t="s">
        <v>3657</v>
      </c>
      <c r="C3768" s="3" t="s">
        <v>7770</v>
      </c>
      <c r="D3768" s="5">
        <v>250</v>
      </c>
      <c r="E3768" s="7">
        <v>250</v>
      </c>
      <c r="F3768" t="s">
        <v>8218</v>
      </c>
      <c r="G3768" t="s">
        <v>8224</v>
      </c>
      <c r="H3768" t="s">
        <v>8246</v>
      </c>
      <c r="I3768">
        <v>1419368925</v>
      </c>
      <c r="J3768">
        <v>1417208925</v>
      </c>
      <c r="K3768" t="b">
        <v>0</v>
      </c>
      <c r="L3768">
        <v>22</v>
      </c>
      <c r="M3768" t="b">
        <v>1</v>
      </c>
      <c r="N3768" t="s">
        <v>8269</v>
      </c>
      <c r="O3768">
        <f>ROUND(E3768/D3768*100,0)</f>
        <v>100</v>
      </c>
      <c r="P3768">
        <f>IFERROR(ROUND(E3768/L3768,2),"N/A")</f>
        <v>11.36</v>
      </c>
      <c r="Q3768" t="s">
        <v>8315</v>
      </c>
      <c r="R3768" t="s">
        <v>8317</v>
      </c>
    </row>
    <row r="3769" spans="1:18" ht="60" x14ac:dyDescent="0.25">
      <c r="A3769">
        <v>4025</v>
      </c>
      <c r="B3769" s="9" t="s">
        <v>4021</v>
      </c>
      <c r="C3769" s="3" t="s">
        <v>8130</v>
      </c>
      <c r="D3769" s="5">
        <v>5000</v>
      </c>
      <c r="E3769" s="7">
        <v>250</v>
      </c>
      <c r="F3769" t="s">
        <v>8220</v>
      </c>
      <c r="G3769" t="s">
        <v>8229</v>
      </c>
      <c r="H3769" t="s">
        <v>8248</v>
      </c>
      <c r="I3769">
        <v>1437889336</v>
      </c>
      <c r="J3769">
        <v>1432705336</v>
      </c>
      <c r="K3769" t="b">
        <v>0</v>
      </c>
      <c r="L3769">
        <v>4</v>
      </c>
      <c r="M3769" t="b">
        <v>0</v>
      </c>
      <c r="N3769" t="s">
        <v>8269</v>
      </c>
      <c r="O3769">
        <f>ROUND(E3769/D3769*100,0)</f>
        <v>5</v>
      </c>
      <c r="P3769">
        <f>IFERROR(ROUND(E3769/L3769,2),"N/A")</f>
        <v>62.5</v>
      </c>
      <c r="Q3769" t="s">
        <v>8315</v>
      </c>
      <c r="R3769" t="s">
        <v>8317</v>
      </c>
    </row>
    <row r="3770" spans="1:18" ht="45" x14ac:dyDescent="0.25">
      <c r="A3770">
        <v>4059</v>
      </c>
      <c r="B3770" s="9" t="s">
        <v>4055</v>
      </c>
      <c r="C3770" s="3" t="s">
        <v>8163</v>
      </c>
      <c r="D3770" s="5">
        <v>10000</v>
      </c>
      <c r="E3770" s="7">
        <v>250</v>
      </c>
      <c r="F3770" t="s">
        <v>8220</v>
      </c>
      <c r="G3770" t="s">
        <v>8228</v>
      </c>
      <c r="H3770" t="s">
        <v>8250</v>
      </c>
      <c r="I3770">
        <v>1410836400</v>
      </c>
      <c r="J3770">
        <v>1408116152</v>
      </c>
      <c r="K3770" t="b">
        <v>0</v>
      </c>
      <c r="L3770">
        <v>7</v>
      </c>
      <c r="M3770" t="b">
        <v>0</v>
      </c>
      <c r="N3770" t="s">
        <v>8269</v>
      </c>
      <c r="O3770">
        <f>ROUND(E3770/D3770*100,0)</f>
        <v>3</v>
      </c>
      <c r="P3770">
        <f>IFERROR(ROUND(E3770/L3770,2),"N/A")</f>
        <v>35.71</v>
      </c>
      <c r="Q3770" t="s">
        <v>8315</v>
      </c>
      <c r="R3770" t="s">
        <v>8317</v>
      </c>
    </row>
    <row r="3771" spans="1:18" ht="60" x14ac:dyDescent="0.25">
      <c r="A3771">
        <v>3670</v>
      </c>
      <c r="B3771" s="9" t="s">
        <v>3667</v>
      </c>
      <c r="C3771" s="3" t="s">
        <v>7780</v>
      </c>
      <c r="D3771" s="5">
        <v>220</v>
      </c>
      <c r="E3771" s="7">
        <v>241</v>
      </c>
      <c r="F3771" t="s">
        <v>8218</v>
      </c>
      <c r="G3771" t="s">
        <v>8224</v>
      </c>
      <c r="H3771" t="s">
        <v>8246</v>
      </c>
      <c r="I3771">
        <v>1433113200</v>
      </c>
      <c r="J3771">
        <v>1431951611</v>
      </c>
      <c r="K3771" t="b">
        <v>0</v>
      </c>
      <c r="L3771">
        <v>12</v>
      </c>
      <c r="M3771" t="b">
        <v>1</v>
      </c>
      <c r="N3771" t="s">
        <v>8269</v>
      </c>
      <c r="O3771">
        <f>ROUND(E3771/D3771*100,0)</f>
        <v>110</v>
      </c>
      <c r="P3771">
        <f>IFERROR(ROUND(E3771/L3771,2),"N/A")</f>
        <v>20.079999999999998</v>
      </c>
      <c r="Q3771" t="s">
        <v>8315</v>
      </c>
      <c r="R3771" t="s">
        <v>8317</v>
      </c>
    </row>
    <row r="3772" spans="1:18" ht="60" x14ac:dyDescent="0.25">
      <c r="A3772">
        <v>4089</v>
      </c>
      <c r="B3772" s="9" t="s">
        <v>4085</v>
      </c>
      <c r="C3772" s="3" t="s">
        <v>8192</v>
      </c>
      <c r="D3772" s="5">
        <v>5000</v>
      </c>
      <c r="E3772" s="7">
        <v>240</v>
      </c>
      <c r="F3772" t="s">
        <v>8220</v>
      </c>
      <c r="G3772" t="s">
        <v>8223</v>
      </c>
      <c r="H3772" t="s">
        <v>8245</v>
      </c>
      <c r="I3772">
        <v>1433093700</v>
      </c>
      <c r="J3772">
        <v>1430242488</v>
      </c>
      <c r="K3772" t="b">
        <v>0</v>
      </c>
      <c r="L3772">
        <v>8</v>
      </c>
      <c r="M3772" t="b">
        <v>0</v>
      </c>
      <c r="N3772" t="s">
        <v>8269</v>
      </c>
      <c r="O3772">
        <f>ROUND(E3772/D3772*100,0)</f>
        <v>5</v>
      </c>
      <c r="P3772">
        <f>IFERROR(ROUND(E3772/L3772,2),"N/A")</f>
        <v>30</v>
      </c>
      <c r="Q3772" t="s">
        <v>8315</v>
      </c>
      <c r="R3772" t="s">
        <v>8317</v>
      </c>
    </row>
    <row r="3773" spans="1:18" ht="60" x14ac:dyDescent="0.25">
      <c r="A3773">
        <v>3663</v>
      </c>
      <c r="B3773" s="9" t="s">
        <v>3660</v>
      </c>
      <c r="C3773" s="3" t="s">
        <v>7773</v>
      </c>
      <c r="D3773" s="5">
        <v>225</v>
      </c>
      <c r="E3773" s="7">
        <v>234</v>
      </c>
      <c r="F3773" t="s">
        <v>8218</v>
      </c>
      <c r="G3773" t="s">
        <v>8224</v>
      </c>
      <c r="H3773" t="s">
        <v>8246</v>
      </c>
      <c r="I3773">
        <v>1482321030</v>
      </c>
      <c r="J3773">
        <v>1477133430</v>
      </c>
      <c r="K3773" t="b">
        <v>0</v>
      </c>
      <c r="L3773">
        <v>9</v>
      </c>
      <c r="M3773" t="b">
        <v>1</v>
      </c>
      <c r="N3773" t="s">
        <v>8269</v>
      </c>
      <c r="O3773">
        <f>ROUND(E3773/D3773*100,0)</f>
        <v>104</v>
      </c>
      <c r="P3773">
        <f>IFERROR(ROUND(E3773/L3773,2),"N/A")</f>
        <v>26</v>
      </c>
      <c r="Q3773" t="s">
        <v>8315</v>
      </c>
      <c r="R3773" t="s">
        <v>8317</v>
      </c>
    </row>
    <row r="3774" spans="1:18" ht="60" x14ac:dyDescent="0.25">
      <c r="A3774">
        <v>3536</v>
      </c>
      <c r="B3774" s="9" t="s">
        <v>3535</v>
      </c>
      <c r="C3774" s="3" t="s">
        <v>7646</v>
      </c>
      <c r="D3774" s="5">
        <v>150</v>
      </c>
      <c r="E3774" s="7">
        <v>230</v>
      </c>
      <c r="F3774" t="s">
        <v>8218</v>
      </c>
      <c r="G3774" t="s">
        <v>8224</v>
      </c>
      <c r="H3774" t="s">
        <v>8246</v>
      </c>
      <c r="I3774">
        <v>1450612740</v>
      </c>
      <c r="J3774">
        <v>1448040425</v>
      </c>
      <c r="K3774" t="b">
        <v>0</v>
      </c>
      <c r="L3774">
        <v>17</v>
      </c>
      <c r="M3774" t="b">
        <v>1</v>
      </c>
      <c r="N3774" t="s">
        <v>8269</v>
      </c>
      <c r="O3774">
        <f>ROUND(E3774/D3774*100,0)</f>
        <v>153</v>
      </c>
      <c r="P3774">
        <f>IFERROR(ROUND(E3774/L3774,2),"N/A")</f>
        <v>13.53</v>
      </c>
      <c r="Q3774" t="s">
        <v>8315</v>
      </c>
      <c r="R3774" t="s">
        <v>8317</v>
      </c>
    </row>
    <row r="3775" spans="1:18" ht="60" x14ac:dyDescent="0.25">
      <c r="A3775">
        <v>3134</v>
      </c>
      <c r="B3775" s="9" t="s">
        <v>3134</v>
      </c>
      <c r="C3775" s="3" t="s">
        <v>7244</v>
      </c>
      <c r="D3775" s="5">
        <v>1000</v>
      </c>
      <c r="E3775" s="7">
        <v>225</v>
      </c>
      <c r="F3775" t="s">
        <v>8221</v>
      </c>
      <c r="G3775" t="s">
        <v>8224</v>
      </c>
      <c r="H3775" t="s">
        <v>8246</v>
      </c>
      <c r="I3775">
        <v>1490631419</v>
      </c>
      <c r="J3775">
        <v>1488820619</v>
      </c>
      <c r="K3775" t="b">
        <v>0</v>
      </c>
      <c r="L3775">
        <v>12</v>
      </c>
      <c r="M3775" t="b">
        <v>0</v>
      </c>
      <c r="N3775" t="s">
        <v>8269</v>
      </c>
      <c r="O3775">
        <f>ROUND(E3775/D3775*100,0)</f>
        <v>23</v>
      </c>
      <c r="P3775">
        <f>IFERROR(ROUND(E3775/L3775,2),"N/A")</f>
        <v>18.75</v>
      </c>
      <c r="Q3775" t="s">
        <v>8315</v>
      </c>
      <c r="R3775" t="s">
        <v>8317</v>
      </c>
    </row>
    <row r="3776" spans="1:18" ht="45" x14ac:dyDescent="0.25">
      <c r="A3776">
        <v>3830</v>
      </c>
      <c r="B3776" s="9" t="s">
        <v>3827</v>
      </c>
      <c r="C3776" s="3" t="s">
        <v>7939</v>
      </c>
      <c r="D3776" s="5">
        <v>100</v>
      </c>
      <c r="E3776" s="7">
        <v>225</v>
      </c>
      <c r="F3776" t="s">
        <v>8218</v>
      </c>
      <c r="G3776" t="s">
        <v>8223</v>
      </c>
      <c r="H3776" t="s">
        <v>8245</v>
      </c>
      <c r="I3776">
        <v>1464371211</v>
      </c>
      <c r="J3776">
        <v>1463161611</v>
      </c>
      <c r="K3776" t="b">
        <v>0</v>
      </c>
      <c r="L3776">
        <v>3</v>
      </c>
      <c r="M3776" t="b">
        <v>1</v>
      </c>
      <c r="N3776" t="s">
        <v>8269</v>
      </c>
      <c r="O3776">
        <f>ROUND(E3776/D3776*100,0)</f>
        <v>225</v>
      </c>
      <c r="P3776">
        <f>IFERROR(ROUND(E3776/L3776,2),"N/A")</f>
        <v>75</v>
      </c>
      <c r="Q3776" t="s">
        <v>8315</v>
      </c>
      <c r="R3776" t="s">
        <v>8317</v>
      </c>
    </row>
    <row r="3777" spans="1:18" ht="60" x14ac:dyDescent="0.25">
      <c r="A3777">
        <v>4044</v>
      </c>
      <c r="B3777" s="9" t="s">
        <v>4040</v>
      </c>
      <c r="C3777" s="3" t="s">
        <v>8148</v>
      </c>
      <c r="D3777" s="5">
        <v>600</v>
      </c>
      <c r="E3777" s="7">
        <v>225</v>
      </c>
      <c r="F3777" t="s">
        <v>8220</v>
      </c>
      <c r="G3777" t="s">
        <v>8223</v>
      </c>
      <c r="H3777" t="s">
        <v>8245</v>
      </c>
      <c r="I3777">
        <v>1428642000</v>
      </c>
      <c r="J3777">
        <v>1426050982</v>
      </c>
      <c r="K3777" t="b">
        <v>0</v>
      </c>
      <c r="L3777">
        <v>4</v>
      </c>
      <c r="M3777" t="b">
        <v>0</v>
      </c>
      <c r="N3777" t="s">
        <v>8269</v>
      </c>
      <c r="O3777">
        <f>ROUND(E3777/D3777*100,0)</f>
        <v>38</v>
      </c>
      <c r="P3777">
        <f>IFERROR(ROUND(E3777/L3777,2),"N/A")</f>
        <v>56.25</v>
      </c>
      <c r="Q3777" t="s">
        <v>8315</v>
      </c>
      <c r="R3777" t="s">
        <v>8317</v>
      </c>
    </row>
    <row r="3778" spans="1:18" ht="30" x14ac:dyDescent="0.25">
      <c r="A3778">
        <v>3638</v>
      </c>
      <c r="B3778" s="9" t="s">
        <v>3636</v>
      </c>
      <c r="C3778" s="3" t="s">
        <v>7748</v>
      </c>
      <c r="D3778" s="5">
        <v>3300</v>
      </c>
      <c r="E3778" s="7">
        <v>216</v>
      </c>
      <c r="F3778" t="s">
        <v>8220</v>
      </c>
      <c r="G3778" t="s">
        <v>8228</v>
      </c>
      <c r="H3778" t="s">
        <v>8250</v>
      </c>
      <c r="I3778">
        <v>1429456132</v>
      </c>
      <c r="J3778">
        <v>1424275732</v>
      </c>
      <c r="K3778" t="b">
        <v>0</v>
      </c>
      <c r="L3778">
        <v>2</v>
      </c>
      <c r="M3778" t="b">
        <v>0</v>
      </c>
      <c r="N3778" t="s">
        <v>8303</v>
      </c>
      <c r="O3778">
        <f>ROUND(E3778/D3778*100,0)</f>
        <v>7</v>
      </c>
      <c r="P3778">
        <f>IFERROR(ROUND(E3778/L3778,2),"N/A")</f>
        <v>108</v>
      </c>
      <c r="Q3778" t="s">
        <v>8315</v>
      </c>
      <c r="R3778" t="s">
        <v>8318</v>
      </c>
    </row>
    <row r="3779" spans="1:18" ht="45" x14ac:dyDescent="0.25">
      <c r="A3779">
        <v>4088</v>
      </c>
      <c r="B3779" s="9" t="s">
        <v>4084</v>
      </c>
      <c r="C3779" s="3" t="s">
        <v>8191</v>
      </c>
      <c r="D3779" s="5">
        <v>2000</v>
      </c>
      <c r="E3779" s="7">
        <v>216</v>
      </c>
      <c r="F3779" t="s">
        <v>8220</v>
      </c>
      <c r="G3779" t="s">
        <v>8224</v>
      </c>
      <c r="H3779" t="s">
        <v>8246</v>
      </c>
      <c r="I3779">
        <v>1421403960</v>
      </c>
      <c r="J3779">
        <v>1418827324</v>
      </c>
      <c r="K3779" t="b">
        <v>0</v>
      </c>
      <c r="L3779">
        <v>3</v>
      </c>
      <c r="M3779" t="b">
        <v>0</v>
      </c>
      <c r="N3779" t="s">
        <v>8269</v>
      </c>
      <c r="O3779">
        <f>ROUND(E3779/D3779*100,0)</f>
        <v>11</v>
      </c>
      <c r="P3779">
        <f>IFERROR(ROUND(E3779/L3779,2),"N/A")</f>
        <v>72</v>
      </c>
      <c r="Q3779" t="s">
        <v>8315</v>
      </c>
      <c r="R3779" t="s">
        <v>8317</v>
      </c>
    </row>
    <row r="3780" spans="1:18" ht="60" x14ac:dyDescent="0.25">
      <c r="A3780">
        <v>4027</v>
      </c>
      <c r="B3780" s="9" t="s">
        <v>4023</v>
      </c>
      <c r="C3780" s="3" t="s">
        <v>8132</v>
      </c>
      <c r="D3780" s="5">
        <v>3000</v>
      </c>
      <c r="E3780" s="7">
        <v>215</v>
      </c>
      <c r="F3780" t="s">
        <v>8220</v>
      </c>
      <c r="G3780" t="s">
        <v>8223</v>
      </c>
      <c r="H3780" t="s">
        <v>8245</v>
      </c>
      <c r="I3780">
        <v>1487811600</v>
      </c>
      <c r="J3780">
        <v>1486077481</v>
      </c>
      <c r="K3780" t="b">
        <v>0</v>
      </c>
      <c r="L3780">
        <v>7</v>
      </c>
      <c r="M3780" t="b">
        <v>0</v>
      </c>
      <c r="N3780" t="s">
        <v>8269</v>
      </c>
      <c r="O3780">
        <f>ROUND(E3780/D3780*100,0)</f>
        <v>7</v>
      </c>
      <c r="P3780">
        <f>IFERROR(ROUND(E3780/L3780,2),"N/A")</f>
        <v>30.71</v>
      </c>
      <c r="Q3780" t="s">
        <v>8315</v>
      </c>
      <c r="R3780" t="s">
        <v>8317</v>
      </c>
    </row>
    <row r="3781" spans="1:18" ht="60" x14ac:dyDescent="0.25">
      <c r="A3781">
        <v>3978</v>
      </c>
      <c r="B3781" s="9" t="s">
        <v>3975</v>
      </c>
      <c r="C3781" s="3" t="s">
        <v>8085</v>
      </c>
      <c r="D3781" s="5">
        <v>2000</v>
      </c>
      <c r="E3781" s="7">
        <v>214</v>
      </c>
      <c r="F3781" t="s">
        <v>8220</v>
      </c>
      <c r="G3781" t="s">
        <v>8223</v>
      </c>
      <c r="H3781" t="s">
        <v>8245</v>
      </c>
      <c r="I3781">
        <v>1422717953</v>
      </c>
      <c r="J3781">
        <v>1417533953</v>
      </c>
      <c r="K3781" t="b">
        <v>0</v>
      </c>
      <c r="L3781">
        <v>8</v>
      </c>
      <c r="M3781" t="b">
        <v>0</v>
      </c>
      <c r="N3781" t="s">
        <v>8269</v>
      </c>
      <c r="O3781">
        <f>ROUND(E3781/D3781*100,0)</f>
        <v>11</v>
      </c>
      <c r="P3781">
        <f>IFERROR(ROUND(E3781/L3781,2),"N/A")</f>
        <v>26.75</v>
      </c>
      <c r="Q3781" t="s">
        <v>8315</v>
      </c>
      <c r="R3781" t="s">
        <v>8317</v>
      </c>
    </row>
    <row r="3782" spans="1:18" ht="60" x14ac:dyDescent="0.25">
      <c r="A3782">
        <v>3969</v>
      </c>
      <c r="B3782" s="9" t="s">
        <v>3966</v>
      </c>
      <c r="C3782" s="3" t="s">
        <v>8076</v>
      </c>
      <c r="D3782" s="5">
        <v>2825</v>
      </c>
      <c r="E3782" s="7">
        <v>211</v>
      </c>
      <c r="F3782" t="s">
        <v>8220</v>
      </c>
      <c r="G3782" t="s">
        <v>8223</v>
      </c>
      <c r="H3782" t="s">
        <v>8245</v>
      </c>
      <c r="I3782">
        <v>1472442900</v>
      </c>
      <c r="J3782">
        <v>1471638646</v>
      </c>
      <c r="K3782" t="b">
        <v>0</v>
      </c>
      <c r="L3782">
        <v>6</v>
      </c>
      <c r="M3782" t="b">
        <v>0</v>
      </c>
      <c r="N3782" t="s">
        <v>8269</v>
      </c>
      <c r="O3782">
        <f>ROUND(E3782/D3782*100,0)</f>
        <v>7</v>
      </c>
      <c r="P3782">
        <f>IFERROR(ROUND(E3782/L3782,2),"N/A")</f>
        <v>35.17</v>
      </c>
      <c r="Q3782" t="s">
        <v>8315</v>
      </c>
      <c r="R3782" t="s">
        <v>8317</v>
      </c>
    </row>
    <row r="3783" spans="1:18" ht="45" x14ac:dyDescent="0.25">
      <c r="A3783">
        <v>3972</v>
      </c>
      <c r="B3783" s="9" t="s">
        <v>3969</v>
      </c>
      <c r="C3783" s="3" t="s">
        <v>8079</v>
      </c>
      <c r="D3783" s="5">
        <v>1000</v>
      </c>
      <c r="E3783" s="7">
        <v>211</v>
      </c>
      <c r="F3783" t="s">
        <v>8220</v>
      </c>
      <c r="G3783" t="s">
        <v>8223</v>
      </c>
      <c r="H3783" t="s">
        <v>8245</v>
      </c>
      <c r="I3783">
        <v>1423186634</v>
      </c>
      <c r="J3783">
        <v>1418002634</v>
      </c>
      <c r="K3783" t="b">
        <v>0</v>
      </c>
      <c r="L3783">
        <v>8</v>
      </c>
      <c r="M3783" t="b">
        <v>0</v>
      </c>
      <c r="N3783" t="s">
        <v>8269</v>
      </c>
      <c r="O3783">
        <f>ROUND(E3783/D3783*100,0)</f>
        <v>21</v>
      </c>
      <c r="P3783">
        <f>IFERROR(ROUND(E3783/L3783,2),"N/A")</f>
        <v>26.38</v>
      </c>
      <c r="Q3783" t="s">
        <v>8315</v>
      </c>
      <c r="R3783" t="s">
        <v>8317</v>
      </c>
    </row>
    <row r="3784" spans="1:18" ht="60" x14ac:dyDescent="0.25">
      <c r="A3784">
        <v>4091</v>
      </c>
      <c r="B3784" s="9" t="s">
        <v>4087</v>
      </c>
      <c r="C3784" s="3" t="s">
        <v>8194</v>
      </c>
      <c r="D3784" s="5">
        <v>1600</v>
      </c>
      <c r="E3784" s="7">
        <v>204</v>
      </c>
      <c r="F3784" t="s">
        <v>8220</v>
      </c>
      <c r="G3784" t="s">
        <v>8223</v>
      </c>
      <c r="H3784" t="s">
        <v>8245</v>
      </c>
      <c r="I3784">
        <v>1421410151</v>
      </c>
      <c r="J3784">
        <v>1418818151</v>
      </c>
      <c r="K3784" t="b">
        <v>0</v>
      </c>
      <c r="L3784">
        <v>8</v>
      </c>
      <c r="M3784" t="b">
        <v>0</v>
      </c>
      <c r="N3784" t="s">
        <v>8269</v>
      </c>
      <c r="O3784">
        <f>ROUND(E3784/D3784*100,0)</f>
        <v>13</v>
      </c>
      <c r="P3784">
        <f>IFERROR(ROUND(E3784/L3784,2),"N/A")</f>
        <v>25.5</v>
      </c>
      <c r="Q3784" t="s">
        <v>8315</v>
      </c>
      <c r="R3784" t="s">
        <v>8317</v>
      </c>
    </row>
    <row r="3785" spans="1:18" ht="30" x14ac:dyDescent="0.25">
      <c r="A3785">
        <v>3746</v>
      </c>
      <c r="B3785" s="9" t="s">
        <v>3743</v>
      </c>
      <c r="C3785" s="3" t="s">
        <v>7856</v>
      </c>
      <c r="D3785" s="5">
        <v>8500</v>
      </c>
      <c r="E3785" s="7">
        <v>202</v>
      </c>
      <c r="F3785" t="s">
        <v>8220</v>
      </c>
      <c r="G3785" t="s">
        <v>8223</v>
      </c>
      <c r="H3785" t="s">
        <v>8245</v>
      </c>
      <c r="I3785">
        <v>1475918439</v>
      </c>
      <c r="J3785">
        <v>1473326439</v>
      </c>
      <c r="K3785" t="b">
        <v>0</v>
      </c>
      <c r="L3785">
        <v>1</v>
      </c>
      <c r="M3785" t="b">
        <v>0</v>
      </c>
      <c r="N3785" t="s">
        <v>8269</v>
      </c>
      <c r="O3785">
        <f>ROUND(E3785/D3785*100,0)</f>
        <v>2</v>
      </c>
      <c r="P3785">
        <f>IFERROR(ROUND(E3785/L3785,2),"N/A")</f>
        <v>202</v>
      </c>
      <c r="Q3785" t="s">
        <v>8315</v>
      </c>
      <c r="R3785" t="s">
        <v>8317</v>
      </c>
    </row>
    <row r="3786" spans="1:18" ht="45" x14ac:dyDescent="0.25">
      <c r="A3786">
        <v>3588</v>
      </c>
      <c r="B3786" s="9" t="s">
        <v>3587</v>
      </c>
      <c r="C3786" s="3" t="s">
        <v>7698</v>
      </c>
      <c r="D3786" s="5">
        <v>200</v>
      </c>
      <c r="E3786" s="7">
        <v>201</v>
      </c>
      <c r="F3786" t="s">
        <v>8218</v>
      </c>
      <c r="G3786" t="s">
        <v>8224</v>
      </c>
      <c r="H3786" t="s">
        <v>8246</v>
      </c>
      <c r="I3786">
        <v>1430348400</v>
      </c>
      <c r="J3786">
        <v>1428436410</v>
      </c>
      <c r="K3786" t="b">
        <v>0</v>
      </c>
      <c r="L3786">
        <v>11</v>
      </c>
      <c r="M3786" t="b">
        <v>1</v>
      </c>
      <c r="N3786" t="s">
        <v>8269</v>
      </c>
      <c r="O3786">
        <f>ROUND(E3786/D3786*100,0)</f>
        <v>101</v>
      </c>
      <c r="P3786">
        <f>IFERROR(ROUND(E3786/L3786,2),"N/A")</f>
        <v>18.27</v>
      </c>
      <c r="Q3786" t="s">
        <v>8315</v>
      </c>
      <c r="R3786" t="s">
        <v>8317</v>
      </c>
    </row>
    <row r="3787" spans="1:18" ht="45" x14ac:dyDescent="0.25">
      <c r="A3787">
        <v>4003</v>
      </c>
      <c r="B3787" s="9" t="s">
        <v>3999</v>
      </c>
      <c r="C3787" s="3" t="s">
        <v>8071</v>
      </c>
      <c r="D3787" s="5">
        <v>2000</v>
      </c>
      <c r="E3787" s="7">
        <v>201</v>
      </c>
      <c r="F3787" t="s">
        <v>8220</v>
      </c>
      <c r="G3787" t="s">
        <v>8223</v>
      </c>
      <c r="H3787" t="s">
        <v>8245</v>
      </c>
      <c r="I3787">
        <v>1424009147</v>
      </c>
      <c r="J3787">
        <v>1421417147</v>
      </c>
      <c r="K3787" t="b">
        <v>0</v>
      </c>
      <c r="L3787">
        <v>2</v>
      </c>
      <c r="M3787" t="b">
        <v>0</v>
      </c>
      <c r="N3787" t="s">
        <v>8269</v>
      </c>
      <c r="O3787">
        <f>ROUND(E3787/D3787*100,0)</f>
        <v>10</v>
      </c>
      <c r="P3787">
        <f>IFERROR(ROUND(E3787/L3787,2),"N/A")</f>
        <v>100.5</v>
      </c>
      <c r="Q3787" t="s">
        <v>8315</v>
      </c>
      <c r="R3787" t="s">
        <v>8317</v>
      </c>
    </row>
    <row r="3788" spans="1:18" ht="60" x14ac:dyDescent="0.25">
      <c r="A3788">
        <v>3067</v>
      </c>
      <c r="B3788" s="9" t="s">
        <v>3067</v>
      </c>
      <c r="C3788" s="3" t="s">
        <v>7177</v>
      </c>
      <c r="D3788" s="5">
        <v>8000</v>
      </c>
      <c r="E3788" s="7">
        <v>200</v>
      </c>
      <c r="F3788" t="s">
        <v>8220</v>
      </c>
      <c r="G3788" t="s">
        <v>8227</v>
      </c>
      <c r="H3788" t="s">
        <v>8249</v>
      </c>
      <c r="I3788">
        <v>1441837879</v>
      </c>
      <c r="J3788">
        <v>1439245879</v>
      </c>
      <c r="K3788" t="b">
        <v>0</v>
      </c>
      <c r="L3788">
        <v>1</v>
      </c>
      <c r="M3788" t="b">
        <v>0</v>
      </c>
      <c r="N3788" t="s">
        <v>8301</v>
      </c>
      <c r="O3788">
        <f>ROUND(E3788/D3788*100,0)</f>
        <v>3</v>
      </c>
      <c r="P3788">
        <f>IFERROR(ROUND(E3788/L3788,2),"N/A")</f>
        <v>200</v>
      </c>
      <c r="Q3788" t="s">
        <v>8315</v>
      </c>
      <c r="R3788" t="s">
        <v>8316</v>
      </c>
    </row>
    <row r="3789" spans="1:18" ht="45" x14ac:dyDescent="0.25">
      <c r="A3789">
        <v>3415</v>
      </c>
      <c r="B3789" s="9" t="s">
        <v>3414</v>
      </c>
      <c r="C3789" s="3" t="s">
        <v>7525</v>
      </c>
      <c r="D3789" s="5">
        <v>200</v>
      </c>
      <c r="E3789" s="7">
        <v>200</v>
      </c>
      <c r="F3789" t="s">
        <v>8218</v>
      </c>
      <c r="G3789" t="s">
        <v>8223</v>
      </c>
      <c r="H3789" t="s">
        <v>8245</v>
      </c>
      <c r="I3789">
        <v>1460935800</v>
      </c>
      <c r="J3789">
        <v>1459999656</v>
      </c>
      <c r="K3789" t="b">
        <v>0</v>
      </c>
      <c r="L3789">
        <v>9</v>
      </c>
      <c r="M3789" t="b">
        <v>1</v>
      </c>
      <c r="N3789" t="s">
        <v>8269</v>
      </c>
      <c r="O3789">
        <f>ROUND(E3789/D3789*100,0)</f>
        <v>100</v>
      </c>
      <c r="P3789">
        <f>IFERROR(ROUND(E3789/L3789,2),"N/A")</f>
        <v>22.22</v>
      </c>
      <c r="Q3789" t="s">
        <v>8315</v>
      </c>
      <c r="R3789" t="s">
        <v>8317</v>
      </c>
    </row>
    <row r="3790" spans="1:18" ht="60" x14ac:dyDescent="0.25">
      <c r="A3790">
        <v>4034</v>
      </c>
      <c r="B3790" s="9" t="s">
        <v>4030</v>
      </c>
      <c r="C3790" s="3" t="s">
        <v>8139</v>
      </c>
      <c r="D3790" s="5">
        <v>13500</v>
      </c>
      <c r="E3790" s="7">
        <v>200</v>
      </c>
      <c r="F3790" t="s">
        <v>8220</v>
      </c>
      <c r="G3790" t="s">
        <v>8223</v>
      </c>
      <c r="H3790" t="s">
        <v>8245</v>
      </c>
      <c r="I3790">
        <v>1428097450</v>
      </c>
      <c r="J3790">
        <v>1425509050</v>
      </c>
      <c r="K3790" t="b">
        <v>0</v>
      </c>
      <c r="L3790">
        <v>2</v>
      </c>
      <c r="M3790" t="b">
        <v>0</v>
      </c>
      <c r="N3790" t="s">
        <v>8269</v>
      </c>
      <c r="O3790">
        <f>ROUND(E3790/D3790*100,0)</f>
        <v>1</v>
      </c>
      <c r="P3790">
        <f>IFERROR(ROUND(E3790/L3790,2),"N/A")</f>
        <v>100</v>
      </c>
      <c r="Q3790" t="s">
        <v>8315</v>
      </c>
      <c r="R3790" t="s">
        <v>8317</v>
      </c>
    </row>
    <row r="3791" spans="1:18" ht="60" x14ac:dyDescent="0.25">
      <c r="A3791">
        <v>3429</v>
      </c>
      <c r="B3791" s="9" t="s">
        <v>3428</v>
      </c>
      <c r="C3791" s="3" t="s">
        <v>7539</v>
      </c>
      <c r="D3791" s="5">
        <v>150</v>
      </c>
      <c r="E3791" s="7">
        <v>195</v>
      </c>
      <c r="F3791" t="s">
        <v>8218</v>
      </c>
      <c r="G3791" t="s">
        <v>8224</v>
      </c>
      <c r="H3791" t="s">
        <v>8246</v>
      </c>
      <c r="I3791">
        <v>1478046661</v>
      </c>
      <c r="J3791">
        <v>1476837061</v>
      </c>
      <c r="K3791" t="b">
        <v>0</v>
      </c>
      <c r="L3791">
        <v>12</v>
      </c>
      <c r="M3791" t="b">
        <v>1</v>
      </c>
      <c r="N3791" t="s">
        <v>8269</v>
      </c>
      <c r="O3791">
        <f>ROUND(E3791/D3791*100,0)</f>
        <v>130</v>
      </c>
      <c r="P3791">
        <f>IFERROR(ROUND(E3791/L3791,2),"N/A")</f>
        <v>16.25</v>
      </c>
      <c r="Q3791" t="s">
        <v>8315</v>
      </c>
      <c r="R3791" t="s">
        <v>8317</v>
      </c>
    </row>
    <row r="3792" spans="1:18" ht="30" x14ac:dyDescent="0.25">
      <c r="A3792">
        <v>3946</v>
      </c>
      <c r="B3792" s="9" t="s">
        <v>3943</v>
      </c>
      <c r="C3792" s="3" t="s">
        <v>8054</v>
      </c>
      <c r="D3792" s="5">
        <v>6000</v>
      </c>
      <c r="E3792" s="7">
        <v>195</v>
      </c>
      <c r="F3792" t="s">
        <v>8220</v>
      </c>
      <c r="G3792" t="s">
        <v>8223</v>
      </c>
      <c r="H3792" t="s">
        <v>8245</v>
      </c>
      <c r="I3792">
        <v>1425110400</v>
      </c>
      <c r="J3792">
        <v>1422388822</v>
      </c>
      <c r="K3792" t="b">
        <v>0</v>
      </c>
      <c r="L3792">
        <v>5</v>
      </c>
      <c r="M3792" t="b">
        <v>0</v>
      </c>
      <c r="N3792" t="s">
        <v>8269</v>
      </c>
      <c r="O3792">
        <f>ROUND(E3792/D3792*100,0)</f>
        <v>3</v>
      </c>
      <c r="P3792">
        <f>IFERROR(ROUND(E3792/L3792,2),"N/A")</f>
        <v>39</v>
      </c>
      <c r="Q3792" t="s">
        <v>8315</v>
      </c>
      <c r="R3792" t="s">
        <v>8317</v>
      </c>
    </row>
    <row r="3793" spans="1:18" ht="45" x14ac:dyDescent="0.25">
      <c r="A3793">
        <v>3846</v>
      </c>
      <c r="B3793" s="9" t="s">
        <v>3843</v>
      </c>
      <c r="C3793" s="3" t="s">
        <v>7955</v>
      </c>
      <c r="D3793" s="5">
        <v>7000</v>
      </c>
      <c r="E3793" s="7">
        <v>189</v>
      </c>
      <c r="F3793" t="s">
        <v>8220</v>
      </c>
      <c r="G3793" t="s">
        <v>8223</v>
      </c>
      <c r="H3793" t="s">
        <v>8245</v>
      </c>
      <c r="I3793">
        <v>1412405940</v>
      </c>
      <c r="J3793">
        <v>1409721542</v>
      </c>
      <c r="K3793" t="b">
        <v>1</v>
      </c>
      <c r="L3793">
        <v>8</v>
      </c>
      <c r="M3793" t="b">
        <v>0</v>
      </c>
      <c r="N3793" t="s">
        <v>8269</v>
      </c>
      <c r="O3793">
        <f>ROUND(E3793/D3793*100,0)</f>
        <v>3</v>
      </c>
      <c r="P3793">
        <f>IFERROR(ROUND(E3793/L3793,2),"N/A")</f>
        <v>23.63</v>
      </c>
      <c r="Q3793" t="s">
        <v>8315</v>
      </c>
      <c r="R3793" t="s">
        <v>8317</v>
      </c>
    </row>
    <row r="3794" spans="1:18" ht="45" x14ac:dyDescent="0.25">
      <c r="A3794">
        <v>2884</v>
      </c>
      <c r="B3794" s="9" t="s">
        <v>2884</v>
      </c>
      <c r="C3794" s="3" t="s">
        <v>6994</v>
      </c>
      <c r="D3794" s="5">
        <v>45000</v>
      </c>
      <c r="E3794" s="7">
        <v>185</v>
      </c>
      <c r="F3794" t="s">
        <v>8220</v>
      </c>
      <c r="G3794" t="s">
        <v>8223</v>
      </c>
      <c r="H3794" t="s">
        <v>8245</v>
      </c>
      <c r="I3794">
        <v>1417800435</v>
      </c>
      <c r="J3794">
        <v>1415208435</v>
      </c>
      <c r="K3794" t="b">
        <v>0</v>
      </c>
      <c r="L3794">
        <v>4</v>
      </c>
      <c r="M3794" t="b">
        <v>0</v>
      </c>
      <c r="N3794" t="s">
        <v>8269</v>
      </c>
      <c r="O3794">
        <f>ROUND(E3794/D3794*100,0)</f>
        <v>0</v>
      </c>
      <c r="P3794">
        <f>IFERROR(ROUND(E3794/L3794,2),"N/A")</f>
        <v>46.25</v>
      </c>
      <c r="Q3794" t="s">
        <v>8315</v>
      </c>
      <c r="R3794" t="s">
        <v>8317</v>
      </c>
    </row>
    <row r="3795" spans="1:18" ht="45" x14ac:dyDescent="0.25">
      <c r="A3795">
        <v>3910</v>
      </c>
      <c r="B3795" s="9" t="s">
        <v>3907</v>
      </c>
      <c r="C3795" s="3" t="s">
        <v>8018</v>
      </c>
      <c r="D3795" s="5">
        <v>6000</v>
      </c>
      <c r="E3795" s="7">
        <v>185</v>
      </c>
      <c r="F3795" t="s">
        <v>8220</v>
      </c>
      <c r="G3795" t="s">
        <v>8223</v>
      </c>
      <c r="H3795" t="s">
        <v>8245</v>
      </c>
      <c r="I3795">
        <v>1441649397</v>
      </c>
      <c r="J3795">
        <v>1439057397</v>
      </c>
      <c r="K3795" t="b">
        <v>0</v>
      </c>
      <c r="L3795">
        <v>3</v>
      </c>
      <c r="M3795" t="b">
        <v>0</v>
      </c>
      <c r="N3795" t="s">
        <v>8269</v>
      </c>
      <c r="O3795">
        <f>ROUND(E3795/D3795*100,0)</f>
        <v>3</v>
      </c>
      <c r="P3795">
        <f>IFERROR(ROUND(E3795/L3795,2),"N/A")</f>
        <v>61.67</v>
      </c>
      <c r="Q3795" t="s">
        <v>8315</v>
      </c>
      <c r="R3795" t="s">
        <v>8317</v>
      </c>
    </row>
    <row r="3796" spans="1:18" ht="60" x14ac:dyDescent="0.25">
      <c r="A3796">
        <v>3508</v>
      </c>
      <c r="B3796" s="9" t="s">
        <v>3507</v>
      </c>
      <c r="C3796" s="3" t="s">
        <v>7618</v>
      </c>
      <c r="D3796" s="5">
        <v>100</v>
      </c>
      <c r="E3796" s="7">
        <v>180</v>
      </c>
      <c r="F3796" t="s">
        <v>8218</v>
      </c>
      <c r="G3796" t="s">
        <v>8224</v>
      </c>
      <c r="H3796" t="s">
        <v>8246</v>
      </c>
      <c r="I3796">
        <v>1462914000</v>
      </c>
      <c r="J3796">
        <v>1460914253</v>
      </c>
      <c r="K3796" t="b">
        <v>0</v>
      </c>
      <c r="L3796">
        <v>15</v>
      </c>
      <c r="M3796" t="b">
        <v>1</v>
      </c>
      <c r="N3796" t="s">
        <v>8269</v>
      </c>
      <c r="O3796">
        <f>ROUND(E3796/D3796*100,0)</f>
        <v>180</v>
      </c>
      <c r="P3796">
        <f>IFERROR(ROUND(E3796/L3796,2),"N/A")</f>
        <v>12</v>
      </c>
      <c r="Q3796" t="s">
        <v>8315</v>
      </c>
      <c r="R3796" t="s">
        <v>8317</v>
      </c>
    </row>
    <row r="3797" spans="1:18" ht="60" x14ac:dyDescent="0.25">
      <c r="A3797">
        <v>2869</v>
      </c>
      <c r="B3797" s="9" t="s">
        <v>2869</v>
      </c>
      <c r="C3797" s="3" t="s">
        <v>6979</v>
      </c>
      <c r="D3797" s="5">
        <v>20000</v>
      </c>
      <c r="E3797" s="7">
        <v>177</v>
      </c>
      <c r="F3797" t="s">
        <v>8220</v>
      </c>
      <c r="G3797" t="s">
        <v>8223</v>
      </c>
      <c r="H3797" t="s">
        <v>8245</v>
      </c>
      <c r="I3797">
        <v>1468937681</v>
      </c>
      <c r="J3797">
        <v>1466345681</v>
      </c>
      <c r="K3797" t="b">
        <v>0</v>
      </c>
      <c r="L3797">
        <v>5</v>
      </c>
      <c r="M3797" t="b">
        <v>0</v>
      </c>
      <c r="N3797" t="s">
        <v>8269</v>
      </c>
      <c r="O3797">
        <f>ROUND(E3797/D3797*100,0)</f>
        <v>1</v>
      </c>
      <c r="P3797">
        <f>IFERROR(ROUND(E3797/L3797,2),"N/A")</f>
        <v>35.4</v>
      </c>
      <c r="Q3797" t="s">
        <v>8315</v>
      </c>
      <c r="R3797" t="s">
        <v>8317</v>
      </c>
    </row>
    <row r="3798" spans="1:18" ht="60" x14ac:dyDescent="0.25">
      <c r="A3798">
        <v>3068</v>
      </c>
      <c r="B3798" s="9" t="s">
        <v>3068</v>
      </c>
      <c r="C3798" s="3" t="s">
        <v>7178</v>
      </c>
      <c r="D3798" s="5">
        <v>250000</v>
      </c>
      <c r="E3798" s="7">
        <v>175</v>
      </c>
      <c r="F3798" t="s">
        <v>8220</v>
      </c>
      <c r="G3798" t="s">
        <v>8223</v>
      </c>
      <c r="H3798" t="s">
        <v>8245</v>
      </c>
      <c r="I3798">
        <v>1445013352</v>
      </c>
      <c r="J3798">
        <v>1442421352</v>
      </c>
      <c r="K3798" t="b">
        <v>0</v>
      </c>
      <c r="L3798">
        <v>2</v>
      </c>
      <c r="M3798" t="b">
        <v>0</v>
      </c>
      <c r="N3798" t="s">
        <v>8301</v>
      </c>
      <c r="O3798">
        <f>ROUND(E3798/D3798*100,0)</f>
        <v>0</v>
      </c>
      <c r="P3798">
        <f>IFERROR(ROUND(E3798/L3798,2),"N/A")</f>
        <v>87.5</v>
      </c>
      <c r="Q3798" t="s">
        <v>8315</v>
      </c>
      <c r="R3798" t="s">
        <v>8316</v>
      </c>
    </row>
    <row r="3799" spans="1:18" ht="60" x14ac:dyDescent="0.25">
      <c r="A3799">
        <v>3905</v>
      </c>
      <c r="B3799" s="9" t="s">
        <v>3902</v>
      </c>
      <c r="C3799" s="3" t="s">
        <v>8013</v>
      </c>
      <c r="D3799" s="5">
        <v>1500</v>
      </c>
      <c r="E3799" s="7">
        <v>173</v>
      </c>
      <c r="F3799" t="s">
        <v>8220</v>
      </c>
      <c r="G3799" t="s">
        <v>8224</v>
      </c>
      <c r="H3799" t="s">
        <v>8246</v>
      </c>
      <c r="I3799">
        <v>1434063600</v>
      </c>
      <c r="J3799">
        <v>1430405903</v>
      </c>
      <c r="K3799" t="b">
        <v>0</v>
      </c>
      <c r="L3799">
        <v>7</v>
      </c>
      <c r="M3799" t="b">
        <v>0</v>
      </c>
      <c r="N3799" t="s">
        <v>8269</v>
      </c>
      <c r="O3799">
        <f>ROUND(E3799/D3799*100,0)</f>
        <v>12</v>
      </c>
      <c r="P3799">
        <f>IFERROR(ROUND(E3799/L3799,2),"N/A")</f>
        <v>24.71</v>
      </c>
      <c r="Q3799" t="s">
        <v>8315</v>
      </c>
      <c r="R3799" t="s">
        <v>8317</v>
      </c>
    </row>
    <row r="3800" spans="1:18" ht="60" x14ac:dyDescent="0.25">
      <c r="A3800">
        <v>3896</v>
      </c>
      <c r="B3800" s="9" t="s">
        <v>3893</v>
      </c>
      <c r="C3800" s="3" t="s">
        <v>8004</v>
      </c>
      <c r="D3800" s="5">
        <v>1600</v>
      </c>
      <c r="E3800" s="7">
        <v>170</v>
      </c>
      <c r="F3800" t="s">
        <v>8220</v>
      </c>
      <c r="G3800" t="s">
        <v>8223</v>
      </c>
      <c r="H3800" t="s">
        <v>8245</v>
      </c>
      <c r="I3800">
        <v>1402979778</v>
      </c>
      <c r="J3800">
        <v>1401770178</v>
      </c>
      <c r="K3800" t="b">
        <v>0</v>
      </c>
      <c r="L3800">
        <v>4</v>
      </c>
      <c r="M3800" t="b">
        <v>0</v>
      </c>
      <c r="N3800" t="s">
        <v>8269</v>
      </c>
      <c r="O3800">
        <f>ROUND(E3800/D3800*100,0)</f>
        <v>11</v>
      </c>
      <c r="P3800">
        <f>IFERROR(ROUND(E3800/L3800,2),"N/A")</f>
        <v>42.5</v>
      </c>
      <c r="Q3800" t="s">
        <v>8315</v>
      </c>
      <c r="R3800" t="s">
        <v>8317</v>
      </c>
    </row>
    <row r="3801" spans="1:18" ht="60" x14ac:dyDescent="0.25">
      <c r="A3801">
        <v>3982</v>
      </c>
      <c r="B3801" s="9" t="s">
        <v>3978</v>
      </c>
      <c r="C3801" s="3" t="s">
        <v>8088</v>
      </c>
      <c r="D3801" s="5">
        <v>850</v>
      </c>
      <c r="E3801" s="7">
        <v>170</v>
      </c>
      <c r="F3801" t="s">
        <v>8220</v>
      </c>
      <c r="G3801" t="s">
        <v>8224</v>
      </c>
      <c r="H3801" t="s">
        <v>8246</v>
      </c>
      <c r="I3801">
        <v>1436297180</v>
      </c>
      <c r="J3801">
        <v>1431113180</v>
      </c>
      <c r="K3801" t="b">
        <v>0</v>
      </c>
      <c r="L3801">
        <v>5</v>
      </c>
      <c r="M3801" t="b">
        <v>0</v>
      </c>
      <c r="N3801" t="s">
        <v>8269</v>
      </c>
      <c r="O3801">
        <f>ROUND(E3801/D3801*100,0)</f>
        <v>20</v>
      </c>
      <c r="P3801">
        <f>IFERROR(ROUND(E3801/L3801,2),"N/A")</f>
        <v>34</v>
      </c>
      <c r="Q3801" t="s">
        <v>8315</v>
      </c>
      <c r="R3801" t="s">
        <v>8317</v>
      </c>
    </row>
    <row r="3802" spans="1:18" ht="45" x14ac:dyDescent="0.25">
      <c r="A3802">
        <v>4070</v>
      </c>
      <c r="B3802" s="9" t="s">
        <v>4066</v>
      </c>
      <c r="C3802" s="3" t="s">
        <v>8173</v>
      </c>
      <c r="D3802" s="5">
        <v>1000</v>
      </c>
      <c r="E3802" s="7">
        <v>165</v>
      </c>
      <c r="F3802" t="s">
        <v>8220</v>
      </c>
      <c r="G3802" t="s">
        <v>8223</v>
      </c>
      <c r="H3802" t="s">
        <v>8245</v>
      </c>
      <c r="I3802">
        <v>1425178800</v>
      </c>
      <c r="J3802">
        <v>1422374420</v>
      </c>
      <c r="K3802" t="b">
        <v>0</v>
      </c>
      <c r="L3802">
        <v>6</v>
      </c>
      <c r="M3802" t="b">
        <v>0</v>
      </c>
      <c r="N3802" t="s">
        <v>8269</v>
      </c>
      <c r="O3802">
        <f>ROUND(E3802/D3802*100,0)</f>
        <v>17</v>
      </c>
      <c r="P3802">
        <f>IFERROR(ROUND(E3802/L3802,2),"N/A")</f>
        <v>27.5</v>
      </c>
      <c r="Q3802" t="s">
        <v>8315</v>
      </c>
      <c r="R3802" t="s">
        <v>8317</v>
      </c>
    </row>
    <row r="3803" spans="1:18" ht="60" x14ac:dyDescent="0.25">
      <c r="A3803">
        <v>3135</v>
      </c>
      <c r="B3803" s="9" t="s">
        <v>3135</v>
      </c>
      <c r="C3803" s="3" t="s">
        <v>7245</v>
      </c>
      <c r="D3803" s="5">
        <v>777</v>
      </c>
      <c r="E3803" s="7">
        <v>162</v>
      </c>
      <c r="F3803" t="s">
        <v>8221</v>
      </c>
      <c r="G3803" t="s">
        <v>8223</v>
      </c>
      <c r="H3803" t="s">
        <v>8245</v>
      </c>
      <c r="I3803">
        <v>1491277121</v>
      </c>
      <c r="J3803">
        <v>1489376321</v>
      </c>
      <c r="K3803" t="b">
        <v>0</v>
      </c>
      <c r="L3803">
        <v>7</v>
      </c>
      <c r="M3803" t="b">
        <v>0</v>
      </c>
      <c r="N3803" t="s">
        <v>8269</v>
      </c>
      <c r="O3803">
        <f>ROUND(E3803/D3803*100,0)</f>
        <v>21</v>
      </c>
      <c r="P3803">
        <f>IFERROR(ROUND(E3803/L3803,2),"N/A")</f>
        <v>23.14</v>
      </c>
      <c r="Q3803" t="s">
        <v>8315</v>
      </c>
      <c r="R3803" t="s">
        <v>8317</v>
      </c>
    </row>
    <row r="3804" spans="1:18" ht="45" x14ac:dyDescent="0.25">
      <c r="A3804">
        <v>3907</v>
      </c>
      <c r="B3804" s="9" t="s">
        <v>3904</v>
      </c>
      <c r="C3804" s="3" t="s">
        <v>8015</v>
      </c>
      <c r="D3804" s="5">
        <v>1000</v>
      </c>
      <c r="E3804" s="7">
        <v>153</v>
      </c>
      <c r="F3804" t="s">
        <v>8220</v>
      </c>
      <c r="G3804" t="s">
        <v>8223</v>
      </c>
      <c r="H3804" t="s">
        <v>8245</v>
      </c>
      <c r="I3804">
        <v>1414354080</v>
      </c>
      <c r="J3804">
        <v>1411587606</v>
      </c>
      <c r="K3804" t="b">
        <v>0</v>
      </c>
      <c r="L3804">
        <v>4</v>
      </c>
      <c r="M3804" t="b">
        <v>0</v>
      </c>
      <c r="N3804" t="s">
        <v>8269</v>
      </c>
      <c r="O3804">
        <f>ROUND(E3804/D3804*100,0)</f>
        <v>15</v>
      </c>
      <c r="P3804">
        <f>IFERROR(ROUND(E3804/L3804,2),"N/A")</f>
        <v>38.25</v>
      </c>
      <c r="Q3804" t="s">
        <v>8315</v>
      </c>
      <c r="R3804" t="s">
        <v>8317</v>
      </c>
    </row>
    <row r="3805" spans="1:18" ht="45" x14ac:dyDescent="0.25">
      <c r="A3805">
        <v>3191</v>
      </c>
      <c r="B3805" s="9" t="s">
        <v>3191</v>
      </c>
      <c r="C3805" s="3" t="s">
        <v>7301</v>
      </c>
      <c r="D3805" s="5">
        <v>3750</v>
      </c>
      <c r="E3805" s="7">
        <v>151</v>
      </c>
      <c r="F3805" t="s">
        <v>8220</v>
      </c>
      <c r="G3805" t="s">
        <v>8223</v>
      </c>
      <c r="H3805" t="s">
        <v>8245</v>
      </c>
      <c r="I3805">
        <v>1471370869</v>
      </c>
      <c r="J3805">
        <v>1466186869</v>
      </c>
      <c r="K3805" t="b">
        <v>0</v>
      </c>
      <c r="L3805">
        <v>4</v>
      </c>
      <c r="M3805" t="b">
        <v>0</v>
      </c>
      <c r="N3805" t="s">
        <v>8303</v>
      </c>
      <c r="O3805">
        <f>ROUND(E3805/D3805*100,0)</f>
        <v>4</v>
      </c>
      <c r="P3805">
        <f>IFERROR(ROUND(E3805/L3805,2),"N/A")</f>
        <v>37.75</v>
      </c>
      <c r="Q3805" t="s">
        <v>8315</v>
      </c>
      <c r="R3805" t="s">
        <v>8318</v>
      </c>
    </row>
    <row r="3806" spans="1:18" ht="45" x14ac:dyDescent="0.25">
      <c r="A3806">
        <v>3987</v>
      </c>
      <c r="B3806" s="9" t="s">
        <v>3983</v>
      </c>
      <c r="C3806" s="3" t="s">
        <v>8093</v>
      </c>
      <c r="D3806" s="5">
        <v>400</v>
      </c>
      <c r="E3806" s="7">
        <v>151</v>
      </c>
      <c r="F3806" t="s">
        <v>8220</v>
      </c>
      <c r="G3806" t="s">
        <v>8224</v>
      </c>
      <c r="H3806" t="s">
        <v>8246</v>
      </c>
      <c r="I3806">
        <v>1400278290</v>
      </c>
      <c r="J3806">
        <v>1399414290</v>
      </c>
      <c r="K3806" t="b">
        <v>0</v>
      </c>
      <c r="L3806">
        <v>13</v>
      </c>
      <c r="M3806" t="b">
        <v>0</v>
      </c>
      <c r="N3806" t="s">
        <v>8269</v>
      </c>
      <c r="O3806">
        <f>ROUND(E3806/D3806*100,0)</f>
        <v>38</v>
      </c>
      <c r="P3806">
        <f>IFERROR(ROUND(E3806/L3806,2),"N/A")</f>
        <v>11.62</v>
      </c>
      <c r="Q3806" t="s">
        <v>8315</v>
      </c>
      <c r="R3806" t="s">
        <v>8317</v>
      </c>
    </row>
    <row r="3807" spans="1:18" ht="45" x14ac:dyDescent="0.25">
      <c r="A3807">
        <v>3737</v>
      </c>
      <c r="B3807" s="9" t="s">
        <v>3734</v>
      </c>
      <c r="C3807" s="3" t="s">
        <v>7847</v>
      </c>
      <c r="D3807" s="5">
        <v>700</v>
      </c>
      <c r="E3807" s="7">
        <v>150</v>
      </c>
      <c r="F3807" t="s">
        <v>8220</v>
      </c>
      <c r="G3807" t="s">
        <v>8223</v>
      </c>
      <c r="H3807" t="s">
        <v>8245</v>
      </c>
      <c r="I3807">
        <v>1447311540</v>
      </c>
      <c r="J3807">
        <v>1445358903</v>
      </c>
      <c r="K3807" t="b">
        <v>0</v>
      </c>
      <c r="L3807">
        <v>4</v>
      </c>
      <c r="M3807" t="b">
        <v>0</v>
      </c>
      <c r="N3807" t="s">
        <v>8269</v>
      </c>
      <c r="O3807">
        <f>ROUND(E3807/D3807*100,0)</f>
        <v>21</v>
      </c>
      <c r="P3807">
        <f>IFERROR(ROUND(E3807/L3807,2),"N/A")</f>
        <v>37.5</v>
      </c>
      <c r="Q3807" t="s">
        <v>8315</v>
      </c>
      <c r="R3807" t="s">
        <v>8317</v>
      </c>
    </row>
    <row r="3808" spans="1:18" ht="45" x14ac:dyDescent="0.25">
      <c r="A3808">
        <v>2856</v>
      </c>
      <c r="B3808" s="9" t="s">
        <v>2856</v>
      </c>
      <c r="C3808" s="3" t="s">
        <v>6966</v>
      </c>
      <c r="D3808" s="5">
        <v>3000</v>
      </c>
      <c r="E3808" s="7">
        <v>146</v>
      </c>
      <c r="F3808" t="s">
        <v>8220</v>
      </c>
      <c r="G3808" t="s">
        <v>8223</v>
      </c>
      <c r="H3808" t="s">
        <v>8245</v>
      </c>
      <c r="I3808">
        <v>1439069640</v>
      </c>
      <c r="J3808">
        <v>1433897647</v>
      </c>
      <c r="K3808" t="b">
        <v>0</v>
      </c>
      <c r="L3808">
        <v>6</v>
      </c>
      <c r="M3808" t="b">
        <v>0</v>
      </c>
      <c r="N3808" t="s">
        <v>8269</v>
      </c>
      <c r="O3808">
        <f>ROUND(E3808/D3808*100,0)</f>
        <v>5</v>
      </c>
      <c r="P3808">
        <f>IFERROR(ROUND(E3808/L3808,2),"N/A")</f>
        <v>24.33</v>
      </c>
      <c r="Q3808" t="s">
        <v>8315</v>
      </c>
      <c r="R3808" t="s">
        <v>8317</v>
      </c>
    </row>
    <row r="3809" spans="1:18" ht="45" x14ac:dyDescent="0.25">
      <c r="A3809">
        <v>2916</v>
      </c>
      <c r="B3809" s="9" t="s">
        <v>2916</v>
      </c>
      <c r="C3809" s="3" t="s">
        <v>7026</v>
      </c>
      <c r="D3809" s="5">
        <v>1850</v>
      </c>
      <c r="E3809" s="7">
        <v>145</v>
      </c>
      <c r="F3809" t="s">
        <v>8220</v>
      </c>
      <c r="G3809" t="s">
        <v>8224</v>
      </c>
      <c r="H3809" t="s">
        <v>8246</v>
      </c>
      <c r="I3809">
        <v>1400498789</v>
      </c>
      <c r="J3809">
        <v>1398511589</v>
      </c>
      <c r="K3809" t="b">
        <v>0</v>
      </c>
      <c r="L3809">
        <v>7</v>
      </c>
      <c r="M3809" t="b">
        <v>0</v>
      </c>
      <c r="N3809" t="s">
        <v>8269</v>
      </c>
      <c r="O3809">
        <f>ROUND(E3809/D3809*100,0)</f>
        <v>8</v>
      </c>
      <c r="P3809">
        <f>IFERROR(ROUND(E3809/L3809,2),"N/A")</f>
        <v>20.71</v>
      </c>
      <c r="Q3809" t="s">
        <v>8315</v>
      </c>
      <c r="R3809" t="s">
        <v>8317</v>
      </c>
    </row>
    <row r="3810" spans="1:18" ht="60" x14ac:dyDescent="0.25">
      <c r="A3810">
        <v>3069</v>
      </c>
      <c r="B3810" s="9" t="s">
        <v>3069</v>
      </c>
      <c r="C3810" s="3" t="s">
        <v>7179</v>
      </c>
      <c r="D3810" s="5">
        <v>1000</v>
      </c>
      <c r="E3810" s="7">
        <v>141</v>
      </c>
      <c r="F3810" t="s">
        <v>8220</v>
      </c>
      <c r="G3810" t="s">
        <v>8223</v>
      </c>
      <c r="H3810" t="s">
        <v>8245</v>
      </c>
      <c r="I3810">
        <v>1418587234</v>
      </c>
      <c r="J3810">
        <v>1415995234</v>
      </c>
      <c r="K3810" t="b">
        <v>0</v>
      </c>
      <c r="L3810">
        <v>7</v>
      </c>
      <c r="M3810" t="b">
        <v>0</v>
      </c>
      <c r="N3810" t="s">
        <v>8301</v>
      </c>
      <c r="O3810">
        <f>ROUND(E3810/D3810*100,0)</f>
        <v>14</v>
      </c>
      <c r="P3810">
        <f>IFERROR(ROUND(E3810/L3810,2),"N/A")</f>
        <v>20.14</v>
      </c>
      <c r="Q3810" t="s">
        <v>8315</v>
      </c>
      <c r="R3810" t="s">
        <v>8316</v>
      </c>
    </row>
    <row r="3811" spans="1:18" ht="45" x14ac:dyDescent="0.25">
      <c r="A3811">
        <v>4102</v>
      </c>
      <c r="B3811" s="9" t="s">
        <v>4098</v>
      </c>
      <c r="C3811" s="3" t="s">
        <v>8205</v>
      </c>
      <c r="D3811" s="5">
        <v>500</v>
      </c>
      <c r="E3811" s="7">
        <v>137</v>
      </c>
      <c r="F3811" t="s">
        <v>8220</v>
      </c>
      <c r="G3811" t="s">
        <v>8223</v>
      </c>
      <c r="H3811" t="s">
        <v>8245</v>
      </c>
      <c r="I3811">
        <v>1463343673</v>
      </c>
      <c r="J3811">
        <v>1460751673</v>
      </c>
      <c r="K3811" t="b">
        <v>0</v>
      </c>
      <c r="L3811">
        <v>6</v>
      </c>
      <c r="M3811" t="b">
        <v>0</v>
      </c>
      <c r="N3811" t="s">
        <v>8269</v>
      </c>
      <c r="O3811">
        <f>ROUND(E3811/D3811*100,0)</f>
        <v>27</v>
      </c>
      <c r="P3811">
        <f>IFERROR(ROUND(E3811/L3811,2),"N/A")</f>
        <v>22.83</v>
      </c>
      <c r="Q3811" t="s">
        <v>8315</v>
      </c>
      <c r="R3811" t="s">
        <v>8317</v>
      </c>
    </row>
    <row r="3812" spans="1:18" ht="60" x14ac:dyDescent="0.25">
      <c r="A3812">
        <v>3971</v>
      </c>
      <c r="B3812" s="9" t="s">
        <v>3968</v>
      </c>
      <c r="C3812" s="3" t="s">
        <v>8078</v>
      </c>
      <c r="D3812" s="5">
        <v>14000</v>
      </c>
      <c r="E3812" s="7">
        <v>136</v>
      </c>
      <c r="F3812" t="s">
        <v>8220</v>
      </c>
      <c r="G3812" t="s">
        <v>8223</v>
      </c>
      <c r="H3812" t="s">
        <v>8245</v>
      </c>
      <c r="I3812">
        <v>1405947126</v>
      </c>
      <c r="J3812">
        <v>1403355126</v>
      </c>
      <c r="K3812" t="b">
        <v>0</v>
      </c>
      <c r="L3812">
        <v>6</v>
      </c>
      <c r="M3812" t="b">
        <v>0</v>
      </c>
      <c r="N3812" t="s">
        <v>8269</v>
      </c>
      <c r="O3812">
        <f>ROUND(E3812/D3812*100,0)</f>
        <v>1</v>
      </c>
      <c r="P3812">
        <f>IFERROR(ROUND(E3812/L3812,2),"N/A")</f>
        <v>22.67</v>
      </c>
      <c r="Q3812" t="s">
        <v>8315</v>
      </c>
      <c r="R3812" t="s">
        <v>8317</v>
      </c>
    </row>
    <row r="3813" spans="1:18" ht="45" x14ac:dyDescent="0.25">
      <c r="A3813">
        <v>3900</v>
      </c>
      <c r="B3813" s="9" t="s">
        <v>3897</v>
      </c>
      <c r="C3813" s="3" t="s">
        <v>8008</v>
      </c>
      <c r="D3813" s="5">
        <v>2500</v>
      </c>
      <c r="E3813" s="7">
        <v>135</v>
      </c>
      <c r="F3813" t="s">
        <v>8220</v>
      </c>
      <c r="G3813" t="s">
        <v>8223</v>
      </c>
      <c r="H3813" t="s">
        <v>8245</v>
      </c>
      <c r="I3813">
        <v>1433988791</v>
      </c>
      <c r="J3813">
        <v>1431396791</v>
      </c>
      <c r="K3813" t="b">
        <v>0</v>
      </c>
      <c r="L3813">
        <v>5</v>
      </c>
      <c r="M3813" t="b">
        <v>0</v>
      </c>
      <c r="N3813" t="s">
        <v>8269</v>
      </c>
      <c r="O3813">
        <f>ROUND(E3813/D3813*100,0)</f>
        <v>5</v>
      </c>
      <c r="P3813">
        <f>IFERROR(ROUND(E3813/L3813,2),"N/A")</f>
        <v>27</v>
      </c>
      <c r="Q3813" t="s">
        <v>8315</v>
      </c>
      <c r="R3813" t="s">
        <v>8317</v>
      </c>
    </row>
    <row r="3814" spans="1:18" ht="45" x14ac:dyDescent="0.25">
      <c r="A3814">
        <v>3909</v>
      </c>
      <c r="B3814" s="9" t="s">
        <v>3906</v>
      </c>
      <c r="C3814" s="3" t="s">
        <v>8017</v>
      </c>
      <c r="D3814" s="5">
        <v>60000</v>
      </c>
      <c r="E3814" s="7">
        <v>135</v>
      </c>
      <c r="F3814" t="s">
        <v>8220</v>
      </c>
      <c r="G3814" t="s">
        <v>8223</v>
      </c>
      <c r="H3814" t="s">
        <v>8245</v>
      </c>
      <c r="I3814">
        <v>1410424642</v>
      </c>
      <c r="J3814">
        <v>1407832642</v>
      </c>
      <c r="K3814" t="b">
        <v>0</v>
      </c>
      <c r="L3814">
        <v>4</v>
      </c>
      <c r="M3814" t="b">
        <v>0</v>
      </c>
      <c r="N3814" t="s">
        <v>8269</v>
      </c>
      <c r="O3814">
        <f>ROUND(E3814/D3814*100,0)</f>
        <v>0</v>
      </c>
      <c r="P3814">
        <f>IFERROR(ROUND(E3814/L3814,2),"N/A")</f>
        <v>33.75</v>
      </c>
      <c r="Q3814" t="s">
        <v>8315</v>
      </c>
      <c r="R3814" t="s">
        <v>8317</v>
      </c>
    </row>
    <row r="3815" spans="1:18" ht="60" x14ac:dyDescent="0.25">
      <c r="A3815">
        <v>3920</v>
      </c>
      <c r="B3815" s="9" t="s">
        <v>3917</v>
      </c>
      <c r="C3815" s="3" t="s">
        <v>8028</v>
      </c>
      <c r="D3815" s="5">
        <v>2500</v>
      </c>
      <c r="E3815" s="7">
        <v>135</v>
      </c>
      <c r="F3815" t="s">
        <v>8220</v>
      </c>
      <c r="G3815" t="s">
        <v>8224</v>
      </c>
      <c r="H3815" t="s">
        <v>8246</v>
      </c>
      <c r="I3815">
        <v>1479032260</v>
      </c>
      <c r="J3815">
        <v>1476436660</v>
      </c>
      <c r="K3815" t="b">
        <v>0</v>
      </c>
      <c r="L3815">
        <v>3</v>
      </c>
      <c r="M3815" t="b">
        <v>0</v>
      </c>
      <c r="N3815" t="s">
        <v>8269</v>
      </c>
      <c r="O3815">
        <f>ROUND(E3815/D3815*100,0)</f>
        <v>5</v>
      </c>
      <c r="P3815">
        <f>IFERROR(ROUND(E3815/L3815,2),"N/A")</f>
        <v>45</v>
      </c>
      <c r="Q3815" t="s">
        <v>8315</v>
      </c>
      <c r="R3815" t="s">
        <v>8317</v>
      </c>
    </row>
    <row r="3816" spans="1:18" ht="60" x14ac:dyDescent="0.25">
      <c r="A3816">
        <v>4063</v>
      </c>
      <c r="B3816" s="9" t="s">
        <v>4059</v>
      </c>
      <c r="C3816" s="3" t="s">
        <v>8167</v>
      </c>
      <c r="D3816" s="5">
        <v>9500</v>
      </c>
      <c r="E3816" s="7">
        <v>135</v>
      </c>
      <c r="F3816" t="s">
        <v>8220</v>
      </c>
      <c r="G3816" t="s">
        <v>8224</v>
      </c>
      <c r="H3816" t="s">
        <v>8246</v>
      </c>
      <c r="I3816">
        <v>1403886084</v>
      </c>
      <c r="J3816">
        <v>1401294084</v>
      </c>
      <c r="K3816" t="b">
        <v>0</v>
      </c>
      <c r="L3816">
        <v>9</v>
      </c>
      <c r="M3816" t="b">
        <v>0</v>
      </c>
      <c r="N3816" t="s">
        <v>8269</v>
      </c>
      <c r="O3816">
        <f>ROUND(E3816/D3816*100,0)</f>
        <v>1</v>
      </c>
      <c r="P3816">
        <f>IFERROR(ROUND(E3816/L3816,2),"N/A")</f>
        <v>15</v>
      </c>
      <c r="Q3816" t="s">
        <v>8315</v>
      </c>
      <c r="R3816" t="s">
        <v>8317</v>
      </c>
    </row>
    <row r="3817" spans="1:18" ht="45" x14ac:dyDescent="0.25">
      <c r="A3817">
        <v>3732</v>
      </c>
      <c r="B3817" s="9" t="s">
        <v>3729</v>
      </c>
      <c r="C3817" s="3" t="s">
        <v>7842</v>
      </c>
      <c r="D3817" s="5">
        <v>850</v>
      </c>
      <c r="E3817" s="7">
        <v>131</v>
      </c>
      <c r="F3817" t="s">
        <v>8220</v>
      </c>
      <c r="G3817" t="s">
        <v>8232</v>
      </c>
      <c r="H3817" t="s">
        <v>8248</v>
      </c>
      <c r="I3817">
        <v>1422100800</v>
      </c>
      <c r="J3817">
        <v>1416932133</v>
      </c>
      <c r="K3817" t="b">
        <v>0</v>
      </c>
      <c r="L3817">
        <v>4</v>
      </c>
      <c r="M3817" t="b">
        <v>0</v>
      </c>
      <c r="N3817" t="s">
        <v>8269</v>
      </c>
      <c r="O3817">
        <f>ROUND(E3817/D3817*100,0)</f>
        <v>15</v>
      </c>
      <c r="P3817">
        <f>IFERROR(ROUND(E3817/L3817,2),"N/A")</f>
        <v>32.75</v>
      </c>
      <c r="Q3817" t="s">
        <v>8315</v>
      </c>
      <c r="R3817" t="s">
        <v>8317</v>
      </c>
    </row>
    <row r="3818" spans="1:18" ht="30" x14ac:dyDescent="0.25">
      <c r="A3818">
        <v>2885</v>
      </c>
      <c r="B3818" s="9" t="s">
        <v>2885</v>
      </c>
      <c r="C3818" s="3" t="s">
        <v>6995</v>
      </c>
      <c r="D3818" s="5">
        <v>400</v>
      </c>
      <c r="E3818" s="7">
        <v>130</v>
      </c>
      <c r="F3818" t="s">
        <v>8220</v>
      </c>
      <c r="G3818" t="s">
        <v>8223</v>
      </c>
      <c r="H3818" t="s">
        <v>8245</v>
      </c>
      <c r="I3818">
        <v>1426294201</v>
      </c>
      <c r="J3818">
        <v>1423705801</v>
      </c>
      <c r="K3818" t="b">
        <v>0</v>
      </c>
      <c r="L3818">
        <v>5</v>
      </c>
      <c r="M3818" t="b">
        <v>0</v>
      </c>
      <c r="N3818" t="s">
        <v>8269</v>
      </c>
      <c r="O3818">
        <f>ROUND(E3818/D3818*100,0)</f>
        <v>33</v>
      </c>
      <c r="P3818">
        <f>IFERROR(ROUND(E3818/L3818,2),"N/A")</f>
        <v>26</v>
      </c>
      <c r="Q3818" t="s">
        <v>8315</v>
      </c>
      <c r="R3818" t="s">
        <v>8317</v>
      </c>
    </row>
    <row r="3819" spans="1:18" ht="60" x14ac:dyDescent="0.25">
      <c r="A3819">
        <v>3188</v>
      </c>
      <c r="B3819" s="9" t="s">
        <v>3188</v>
      </c>
      <c r="C3819" s="3" t="s">
        <v>7298</v>
      </c>
      <c r="D3819" s="5">
        <v>200</v>
      </c>
      <c r="E3819" s="7">
        <v>130</v>
      </c>
      <c r="F3819" t="s">
        <v>8220</v>
      </c>
      <c r="G3819" t="s">
        <v>8224</v>
      </c>
      <c r="H3819" t="s">
        <v>8246</v>
      </c>
      <c r="I3819">
        <v>1433930302</v>
      </c>
      <c r="J3819">
        <v>1432115902</v>
      </c>
      <c r="K3819" t="b">
        <v>0</v>
      </c>
      <c r="L3819">
        <v>9</v>
      </c>
      <c r="M3819" t="b">
        <v>0</v>
      </c>
      <c r="N3819" t="s">
        <v>8303</v>
      </c>
      <c r="O3819">
        <f>ROUND(E3819/D3819*100,0)</f>
        <v>65</v>
      </c>
      <c r="P3819">
        <f>IFERROR(ROUND(E3819/L3819,2),"N/A")</f>
        <v>14.44</v>
      </c>
      <c r="Q3819" t="s">
        <v>8315</v>
      </c>
      <c r="R3819" t="s">
        <v>8318</v>
      </c>
    </row>
    <row r="3820" spans="1:18" ht="30" x14ac:dyDescent="0.25">
      <c r="A3820">
        <v>4018</v>
      </c>
      <c r="B3820" s="9" t="s">
        <v>4014</v>
      </c>
      <c r="C3820" s="3" t="s">
        <v>8123</v>
      </c>
      <c r="D3820" s="5">
        <v>1500</v>
      </c>
      <c r="E3820" s="7">
        <v>130</v>
      </c>
      <c r="F3820" t="s">
        <v>8220</v>
      </c>
      <c r="G3820" t="s">
        <v>8224</v>
      </c>
      <c r="H3820" t="s">
        <v>8246</v>
      </c>
      <c r="I3820">
        <v>1475877108</v>
      </c>
      <c r="J3820">
        <v>1473285108</v>
      </c>
      <c r="K3820" t="b">
        <v>0</v>
      </c>
      <c r="L3820">
        <v>4</v>
      </c>
      <c r="M3820" t="b">
        <v>0</v>
      </c>
      <c r="N3820" t="s">
        <v>8269</v>
      </c>
      <c r="O3820">
        <f>ROUND(E3820/D3820*100,0)</f>
        <v>9</v>
      </c>
      <c r="P3820">
        <f>IFERROR(ROUND(E3820/L3820,2),"N/A")</f>
        <v>32.5</v>
      </c>
      <c r="Q3820" t="s">
        <v>8315</v>
      </c>
      <c r="R3820" t="s">
        <v>8317</v>
      </c>
    </row>
    <row r="3821" spans="1:18" ht="45" x14ac:dyDescent="0.25">
      <c r="A3821">
        <v>2921</v>
      </c>
      <c r="B3821" s="9" t="s">
        <v>2921</v>
      </c>
      <c r="C3821" s="3" t="s">
        <v>7031</v>
      </c>
      <c r="D3821" s="5">
        <v>100</v>
      </c>
      <c r="E3821" s="7">
        <v>129</v>
      </c>
      <c r="F3821" t="s">
        <v>8218</v>
      </c>
      <c r="G3821" t="s">
        <v>8223</v>
      </c>
      <c r="H3821" t="s">
        <v>8245</v>
      </c>
      <c r="I3821">
        <v>1411679804</v>
      </c>
      <c r="J3821">
        <v>1409087804</v>
      </c>
      <c r="K3821" t="b">
        <v>0</v>
      </c>
      <c r="L3821">
        <v>3</v>
      </c>
      <c r="M3821" t="b">
        <v>1</v>
      </c>
      <c r="N3821" t="s">
        <v>8303</v>
      </c>
      <c r="O3821">
        <f>ROUND(E3821/D3821*100,0)</f>
        <v>129</v>
      </c>
      <c r="P3821">
        <f>IFERROR(ROUND(E3821/L3821,2),"N/A")</f>
        <v>43</v>
      </c>
      <c r="Q3821" t="s">
        <v>8315</v>
      </c>
      <c r="R3821" t="s">
        <v>8318</v>
      </c>
    </row>
    <row r="3822" spans="1:18" ht="45" x14ac:dyDescent="0.25">
      <c r="A3822">
        <v>3120</v>
      </c>
      <c r="B3822" s="9" t="s">
        <v>3120</v>
      </c>
      <c r="C3822" s="3" t="s">
        <v>7230</v>
      </c>
      <c r="D3822" s="5">
        <v>1300000</v>
      </c>
      <c r="E3822" s="7">
        <v>128</v>
      </c>
      <c r="F3822" t="s">
        <v>8220</v>
      </c>
      <c r="G3822" t="s">
        <v>8232</v>
      </c>
      <c r="H3822" t="s">
        <v>8248</v>
      </c>
      <c r="I3822">
        <v>1462484196</v>
      </c>
      <c r="J3822">
        <v>1457303796</v>
      </c>
      <c r="K3822" t="b">
        <v>0</v>
      </c>
      <c r="L3822">
        <v>10</v>
      </c>
      <c r="M3822" t="b">
        <v>0</v>
      </c>
      <c r="N3822" t="s">
        <v>8301</v>
      </c>
      <c r="O3822">
        <f>ROUND(E3822/D3822*100,0)</f>
        <v>0</v>
      </c>
      <c r="P3822">
        <f>IFERROR(ROUND(E3822/L3822,2),"N/A")</f>
        <v>12.8</v>
      </c>
      <c r="Q3822" t="s">
        <v>8315</v>
      </c>
      <c r="R3822" t="s">
        <v>8316</v>
      </c>
    </row>
    <row r="3823" spans="1:18" ht="45" x14ac:dyDescent="0.25">
      <c r="A3823">
        <v>3088</v>
      </c>
      <c r="B3823" s="9" t="s">
        <v>3088</v>
      </c>
      <c r="C3823" s="3" t="s">
        <v>7198</v>
      </c>
      <c r="D3823" s="5">
        <v>65000</v>
      </c>
      <c r="E3823" s="7">
        <v>126</v>
      </c>
      <c r="F3823" t="s">
        <v>8220</v>
      </c>
      <c r="G3823" t="s">
        <v>8223</v>
      </c>
      <c r="H3823" t="s">
        <v>8245</v>
      </c>
      <c r="I3823">
        <v>1420724460</v>
      </c>
      <c r="J3823">
        <v>1418046247</v>
      </c>
      <c r="K3823" t="b">
        <v>0</v>
      </c>
      <c r="L3823">
        <v>3</v>
      </c>
      <c r="M3823" t="b">
        <v>0</v>
      </c>
      <c r="N3823" t="s">
        <v>8301</v>
      </c>
      <c r="O3823">
        <f>ROUND(E3823/D3823*100,0)</f>
        <v>0</v>
      </c>
      <c r="P3823">
        <f>IFERROR(ROUND(E3823/L3823,2),"N/A")</f>
        <v>42</v>
      </c>
      <c r="Q3823" t="s">
        <v>8315</v>
      </c>
      <c r="R3823" t="s">
        <v>8316</v>
      </c>
    </row>
    <row r="3824" spans="1:18" ht="45" x14ac:dyDescent="0.25">
      <c r="A3824">
        <v>3964</v>
      </c>
      <c r="B3824" s="9" t="s">
        <v>3961</v>
      </c>
      <c r="C3824" s="3" t="s">
        <v>8071</v>
      </c>
      <c r="D3824" s="5">
        <v>2000</v>
      </c>
      <c r="E3824" s="7">
        <v>126</v>
      </c>
      <c r="F3824" t="s">
        <v>8220</v>
      </c>
      <c r="G3824" t="s">
        <v>8223</v>
      </c>
      <c r="H3824" t="s">
        <v>8245</v>
      </c>
      <c r="I3824">
        <v>1429460386</v>
      </c>
      <c r="J3824">
        <v>1424279986</v>
      </c>
      <c r="K3824" t="b">
        <v>0</v>
      </c>
      <c r="L3824">
        <v>3</v>
      </c>
      <c r="M3824" t="b">
        <v>0</v>
      </c>
      <c r="N3824" t="s">
        <v>8269</v>
      </c>
      <c r="O3824">
        <f>ROUND(E3824/D3824*100,0)</f>
        <v>6</v>
      </c>
      <c r="P3824">
        <f>IFERROR(ROUND(E3824/L3824,2),"N/A")</f>
        <v>42</v>
      </c>
      <c r="Q3824" t="s">
        <v>8315</v>
      </c>
      <c r="R3824" t="s">
        <v>8317</v>
      </c>
    </row>
    <row r="3825" spans="1:18" ht="60" x14ac:dyDescent="0.25">
      <c r="A3825">
        <v>3087</v>
      </c>
      <c r="B3825" s="9" t="s">
        <v>3087</v>
      </c>
      <c r="C3825" s="3" t="s">
        <v>7197</v>
      </c>
      <c r="D3825" s="5">
        <v>20000</v>
      </c>
      <c r="E3825" s="7">
        <v>125</v>
      </c>
      <c r="F3825" t="s">
        <v>8220</v>
      </c>
      <c r="G3825" t="s">
        <v>8223</v>
      </c>
      <c r="H3825" t="s">
        <v>8245</v>
      </c>
      <c r="I3825">
        <v>1482294990</v>
      </c>
      <c r="J3825">
        <v>1477107390</v>
      </c>
      <c r="K3825" t="b">
        <v>0</v>
      </c>
      <c r="L3825">
        <v>2</v>
      </c>
      <c r="M3825" t="b">
        <v>0</v>
      </c>
      <c r="N3825" t="s">
        <v>8301</v>
      </c>
      <c r="O3825">
        <f>ROUND(E3825/D3825*100,0)</f>
        <v>1</v>
      </c>
      <c r="P3825">
        <f>IFERROR(ROUND(E3825/L3825,2),"N/A")</f>
        <v>62.5</v>
      </c>
      <c r="Q3825" t="s">
        <v>8315</v>
      </c>
      <c r="R3825" t="s">
        <v>8316</v>
      </c>
    </row>
    <row r="3826" spans="1:18" ht="45" x14ac:dyDescent="0.25">
      <c r="A3826">
        <v>3899</v>
      </c>
      <c r="B3826" s="9" t="s">
        <v>3896</v>
      </c>
      <c r="C3826" s="3" t="s">
        <v>8007</v>
      </c>
      <c r="D3826" s="5">
        <v>10000</v>
      </c>
      <c r="E3826" s="7">
        <v>125</v>
      </c>
      <c r="F3826" t="s">
        <v>8220</v>
      </c>
      <c r="G3826" t="s">
        <v>8223</v>
      </c>
      <c r="H3826" t="s">
        <v>8245</v>
      </c>
      <c r="I3826">
        <v>1407868561</v>
      </c>
      <c r="J3826">
        <v>1406140561</v>
      </c>
      <c r="K3826" t="b">
        <v>0</v>
      </c>
      <c r="L3826">
        <v>2</v>
      </c>
      <c r="M3826" t="b">
        <v>0</v>
      </c>
      <c r="N3826" t="s">
        <v>8269</v>
      </c>
      <c r="O3826">
        <f>ROUND(E3826/D3826*100,0)</f>
        <v>1</v>
      </c>
      <c r="P3826">
        <f>IFERROR(ROUND(E3826/L3826,2),"N/A")</f>
        <v>62.5</v>
      </c>
      <c r="Q3826" t="s">
        <v>8315</v>
      </c>
      <c r="R3826" t="s">
        <v>8317</v>
      </c>
    </row>
    <row r="3827" spans="1:18" ht="45" x14ac:dyDescent="0.25">
      <c r="A3827">
        <v>4021</v>
      </c>
      <c r="B3827" s="9" t="s">
        <v>4017</v>
      </c>
      <c r="C3827" s="3" t="s">
        <v>8126</v>
      </c>
      <c r="D3827" s="5">
        <v>15000</v>
      </c>
      <c r="E3827" s="7">
        <v>125</v>
      </c>
      <c r="F3827" t="s">
        <v>8220</v>
      </c>
      <c r="G3827" t="s">
        <v>8223</v>
      </c>
      <c r="H3827" t="s">
        <v>8245</v>
      </c>
      <c r="I3827">
        <v>1414360358</v>
      </c>
      <c r="J3827">
        <v>1409176358</v>
      </c>
      <c r="K3827" t="b">
        <v>0</v>
      </c>
      <c r="L3827">
        <v>2</v>
      </c>
      <c r="M3827" t="b">
        <v>0</v>
      </c>
      <c r="N3827" t="s">
        <v>8269</v>
      </c>
      <c r="O3827">
        <f>ROUND(E3827/D3827*100,0)</f>
        <v>1</v>
      </c>
      <c r="P3827">
        <f>IFERROR(ROUND(E3827/L3827,2),"N/A")</f>
        <v>62.5</v>
      </c>
      <c r="Q3827" t="s">
        <v>8315</v>
      </c>
      <c r="R3827" t="s">
        <v>8317</v>
      </c>
    </row>
    <row r="3828" spans="1:18" ht="60" x14ac:dyDescent="0.25">
      <c r="A3828">
        <v>2823</v>
      </c>
      <c r="B3828" s="9" t="s">
        <v>2823</v>
      </c>
      <c r="C3828" s="3" t="s">
        <v>6933</v>
      </c>
      <c r="D3828" s="5">
        <v>100</v>
      </c>
      <c r="E3828" s="7">
        <v>124</v>
      </c>
      <c r="F3828" t="s">
        <v>8218</v>
      </c>
      <c r="G3828" t="s">
        <v>8224</v>
      </c>
      <c r="H3828" t="s">
        <v>8246</v>
      </c>
      <c r="I3828">
        <v>1427842740</v>
      </c>
      <c r="J3828">
        <v>1425428206</v>
      </c>
      <c r="K3828" t="b">
        <v>0</v>
      </c>
      <c r="L3828">
        <v>14</v>
      </c>
      <c r="M3828" t="b">
        <v>1</v>
      </c>
      <c r="N3828" t="s">
        <v>8269</v>
      </c>
      <c r="O3828">
        <f>ROUND(E3828/D3828*100,0)</f>
        <v>124</v>
      </c>
      <c r="P3828">
        <f>IFERROR(ROUND(E3828/L3828,2),"N/A")</f>
        <v>8.86</v>
      </c>
      <c r="Q3828" t="s">
        <v>8315</v>
      </c>
      <c r="R3828" t="s">
        <v>8317</v>
      </c>
    </row>
    <row r="3829" spans="1:18" ht="45" x14ac:dyDescent="0.25">
      <c r="A3829">
        <v>2976</v>
      </c>
      <c r="B3829" s="9" t="s">
        <v>2976</v>
      </c>
      <c r="C3829" s="3" t="s">
        <v>7086</v>
      </c>
      <c r="D3829" s="5">
        <v>70</v>
      </c>
      <c r="E3829" s="7">
        <v>120</v>
      </c>
      <c r="F3829" t="s">
        <v>8218</v>
      </c>
      <c r="G3829" t="s">
        <v>8224</v>
      </c>
      <c r="H3829" t="s">
        <v>8246</v>
      </c>
      <c r="I3829">
        <v>1457870400</v>
      </c>
      <c r="J3829">
        <v>1456421530</v>
      </c>
      <c r="K3829" t="b">
        <v>0</v>
      </c>
      <c r="L3829">
        <v>14</v>
      </c>
      <c r="M3829" t="b">
        <v>1</v>
      </c>
      <c r="N3829" t="s">
        <v>8269</v>
      </c>
      <c r="O3829">
        <f>ROUND(E3829/D3829*100,0)</f>
        <v>171</v>
      </c>
      <c r="P3829">
        <f>IFERROR(ROUND(E3829/L3829,2),"N/A")</f>
        <v>8.57</v>
      </c>
      <c r="Q3829" t="s">
        <v>8315</v>
      </c>
      <c r="R3829" t="s">
        <v>8317</v>
      </c>
    </row>
    <row r="3830" spans="1:18" ht="60" x14ac:dyDescent="0.25">
      <c r="A3830">
        <v>3918</v>
      </c>
      <c r="B3830" s="9" t="s">
        <v>3915</v>
      </c>
      <c r="C3830" s="3" t="s">
        <v>8026</v>
      </c>
      <c r="D3830" s="5">
        <v>60000</v>
      </c>
      <c r="E3830" s="7">
        <v>120</v>
      </c>
      <c r="F3830" t="s">
        <v>8220</v>
      </c>
      <c r="G3830" t="s">
        <v>8224</v>
      </c>
      <c r="H3830" t="s">
        <v>8246</v>
      </c>
      <c r="I3830">
        <v>1407168000</v>
      </c>
      <c r="J3830">
        <v>1406131023</v>
      </c>
      <c r="K3830" t="b">
        <v>0</v>
      </c>
      <c r="L3830">
        <v>3</v>
      </c>
      <c r="M3830" t="b">
        <v>0</v>
      </c>
      <c r="N3830" t="s">
        <v>8269</v>
      </c>
      <c r="O3830">
        <f>ROUND(E3830/D3830*100,0)</f>
        <v>0</v>
      </c>
      <c r="P3830">
        <f>IFERROR(ROUND(E3830/L3830,2),"N/A")</f>
        <v>40</v>
      </c>
      <c r="Q3830" t="s">
        <v>8315</v>
      </c>
      <c r="R3830" t="s">
        <v>8317</v>
      </c>
    </row>
    <row r="3831" spans="1:18" ht="45" x14ac:dyDescent="0.25">
      <c r="A3831">
        <v>3889</v>
      </c>
      <c r="B3831" s="9" t="s">
        <v>3886</v>
      </c>
      <c r="C3831" s="3" t="s">
        <v>7997</v>
      </c>
      <c r="D3831" s="5">
        <v>8000</v>
      </c>
      <c r="E3831" s="7">
        <v>118</v>
      </c>
      <c r="F3831" t="s">
        <v>8220</v>
      </c>
      <c r="G3831" t="s">
        <v>8223</v>
      </c>
      <c r="H3831" t="s">
        <v>8245</v>
      </c>
      <c r="I3831">
        <v>1420413960</v>
      </c>
      <c r="J3831">
        <v>1417651630</v>
      </c>
      <c r="K3831" t="b">
        <v>0</v>
      </c>
      <c r="L3831">
        <v>9</v>
      </c>
      <c r="M3831" t="b">
        <v>0</v>
      </c>
      <c r="N3831" t="s">
        <v>8269</v>
      </c>
      <c r="O3831">
        <f>ROUND(E3831/D3831*100,0)</f>
        <v>1</v>
      </c>
      <c r="P3831">
        <f>IFERROR(ROUND(E3831/L3831,2),"N/A")</f>
        <v>13.11</v>
      </c>
      <c r="Q3831" t="s">
        <v>8315</v>
      </c>
      <c r="R3831" t="s">
        <v>8317</v>
      </c>
    </row>
    <row r="3832" spans="1:18" x14ac:dyDescent="0.25">
      <c r="A3832">
        <v>3122</v>
      </c>
      <c r="B3832" s="9" t="s">
        <v>3122</v>
      </c>
      <c r="C3832" s="3" t="s">
        <v>7232</v>
      </c>
      <c r="D3832" s="5">
        <v>199</v>
      </c>
      <c r="E3832" s="7">
        <v>116</v>
      </c>
      <c r="F3832" t="s">
        <v>8219</v>
      </c>
      <c r="G3832" t="s">
        <v>8223</v>
      </c>
      <c r="H3832" t="s">
        <v>8245</v>
      </c>
      <c r="I3832">
        <v>1478733732</v>
      </c>
      <c r="J3832">
        <v>1478298132</v>
      </c>
      <c r="K3832" t="b">
        <v>0</v>
      </c>
      <c r="L3832">
        <v>2</v>
      </c>
      <c r="M3832" t="b">
        <v>0</v>
      </c>
      <c r="N3832" t="s">
        <v>8301</v>
      </c>
      <c r="O3832">
        <f>ROUND(E3832/D3832*100,0)</f>
        <v>58</v>
      </c>
      <c r="P3832">
        <f>IFERROR(ROUND(E3832/L3832,2),"N/A")</f>
        <v>58</v>
      </c>
      <c r="Q3832" t="s">
        <v>8315</v>
      </c>
      <c r="R3832" t="s">
        <v>8316</v>
      </c>
    </row>
    <row r="3833" spans="1:18" ht="45" x14ac:dyDescent="0.25">
      <c r="A3833">
        <v>3789</v>
      </c>
      <c r="B3833" s="9" t="s">
        <v>3786</v>
      </c>
      <c r="C3833" s="3" t="s">
        <v>7899</v>
      </c>
      <c r="D3833" s="5">
        <v>3550</v>
      </c>
      <c r="E3833" s="7">
        <v>116</v>
      </c>
      <c r="F3833" t="s">
        <v>8220</v>
      </c>
      <c r="G3833" t="s">
        <v>8224</v>
      </c>
      <c r="H3833" t="s">
        <v>8246</v>
      </c>
      <c r="I3833">
        <v>1434395418</v>
      </c>
      <c r="J3833">
        <v>1431630618</v>
      </c>
      <c r="K3833" t="b">
        <v>0</v>
      </c>
      <c r="L3833">
        <v>4</v>
      </c>
      <c r="M3833" t="b">
        <v>0</v>
      </c>
      <c r="N3833" t="s">
        <v>8303</v>
      </c>
      <c r="O3833">
        <f>ROUND(E3833/D3833*100,0)</f>
        <v>3</v>
      </c>
      <c r="P3833">
        <f>IFERROR(ROUND(E3833/L3833,2),"N/A")</f>
        <v>29</v>
      </c>
      <c r="Q3833" t="s">
        <v>8315</v>
      </c>
      <c r="R3833" t="s">
        <v>8318</v>
      </c>
    </row>
    <row r="3834" spans="1:18" ht="60" x14ac:dyDescent="0.25">
      <c r="A3834">
        <v>3198</v>
      </c>
      <c r="B3834" s="9" t="s">
        <v>3198</v>
      </c>
      <c r="C3834" s="3" t="s">
        <v>7308</v>
      </c>
      <c r="D3834" s="5">
        <v>30000</v>
      </c>
      <c r="E3834" s="7">
        <v>110</v>
      </c>
      <c r="F3834" t="s">
        <v>8220</v>
      </c>
      <c r="G3834" t="s">
        <v>8231</v>
      </c>
      <c r="H3834" t="s">
        <v>8252</v>
      </c>
      <c r="I3834">
        <v>1424081477</v>
      </c>
      <c r="J3834">
        <v>1420798277</v>
      </c>
      <c r="K3834" t="b">
        <v>0</v>
      </c>
      <c r="L3834">
        <v>3</v>
      </c>
      <c r="M3834" t="b">
        <v>0</v>
      </c>
      <c r="N3834" t="s">
        <v>8303</v>
      </c>
      <c r="O3834">
        <f>ROUND(E3834/D3834*100,0)</f>
        <v>0</v>
      </c>
      <c r="P3834">
        <f>IFERROR(ROUND(E3834/L3834,2),"N/A")</f>
        <v>36.67</v>
      </c>
      <c r="Q3834" t="s">
        <v>8315</v>
      </c>
      <c r="R3834" t="s">
        <v>8318</v>
      </c>
    </row>
    <row r="3835" spans="1:18" ht="60" x14ac:dyDescent="0.25">
      <c r="A3835">
        <v>3979</v>
      </c>
      <c r="B3835" s="9" t="s">
        <v>3976</v>
      </c>
      <c r="C3835" s="3" t="s">
        <v>8086</v>
      </c>
      <c r="D3835" s="5">
        <v>6000</v>
      </c>
      <c r="E3835" s="7">
        <v>110</v>
      </c>
      <c r="F3835" t="s">
        <v>8220</v>
      </c>
      <c r="G3835" t="s">
        <v>8224</v>
      </c>
      <c r="H3835" t="s">
        <v>8246</v>
      </c>
      <c r="I3835">
        <v>1427659200</v>
      </c>
      <c r="J3835">
        <v>1425678057</v>
      </c>
      <c r="K3835" t="b">
        <v>0</v>
      </c>
      <c r="L3835">
        <v>6</v>
      </c>
      <c r="M3835" t="b">
        <v>0</v>
      </c>
      <c r="N3835" t="s">
        <v>8269</v>
      </c>
      <c r="O3835">
        <f>ROUND(E3835/D3835*100,0)</f>
        <v>2</v>
      </c>
      <c r="P3835">
        <f>IFERROR(ROUND(E3835/L3835,2),"N/A")</f>
        <v>18.329999999999998</v>
      </c>
      <c r="Q3835" t="s">
        <v>8315</v>
      </c>
      <c r="R3835" t="s">
        <v>8317</v>
      </c>
    </row>
    <row r="3836" spans="1:18" ht="45" x14ac:dyDescent="0.25">
      <c r="A3836">
        <v>4047</v>
      </c>
      <c r="B3836" s="9" t="s">
        <v>4043</v>
      </c>
      <c r="C3836" s="3" t="s">
        <v>8151</v>
      </c>
      <c r="D3836" s="5">
        <v>5000</v>
      </c>
      <c r="E3836" s="7">
        <v>110</v>
      </c>
      <c r="F3836" t="s">
        <v>8220</v>
      </c>
      <c r="G3836" t="s">
        <v>8223</v>
      </c>
      <c r="H3836" t="s">
        <v>8245</v>
      </c>
      <c r="I3836">
        <v>1420938000</v>
      </c>
      <c r="J3836">
        <v>1418862743</v>
      </c>
      <c r="K3836" t="b">
        <v>0</v>
      </c>
      <c r="L3836">
        <v>4</v>
      </c>
      <c r="M3836" t="b">
        <v>0</v>
      </c>
      <c r="N3836" t="s">
        <v>8269</v>
      </c>
      <c r="O3836">
        <f>ROUND(E3836/D3836*100,0)</f>
        <v>2</v>
      </c>
      <c r="P3836">
        <f>IFERROR(ROUND(E3836/L3836,2),"N/A")</f>
        <v>27.5</v>
      </c>
      <c r="Q3836" t="s">
        <v>8315</v>
      </c>
      <c r="R3836" t="s">
        <v>8317</v>
      </c>
    </row>
    <row r="3837" spans="1:18" ht="60" x14ac:dyDescent="0.25">
      <c r="A3837">
        <v>4053</v>
      </c>
      <c r="B3837" s="9" t="s">
        <v>4049</v>
      </c>
      <c r="C3837" s="3" t="s">
        <v>8157</v>
      </c>
      <c r="D3837" s="5">
        <v>500</v>
      </c>
      <c r="E3837" s="7">
        <v>110</v>
      </c>
      <c r="F3837" t="s">
        <v>8220</v>
      </c>
      <c r="G3837" t="s">
        <v>8224</v>
      </c>
      <c r="H3837" t="s">
        <v>8246</v>
      </c>
      <c r="I3837">
        <v>1416081600</v>
      </c>
      <c r="J3837">
        <v>1413477228</v>
      </c>
      <c r="K3837" t="b">
        <v>0</v>
      </c>
      <c r="L3837">
        <v>2</v>
      </c>
      <c r="M3837" t="b">
        <v>0</v>
      </c>
      <c r="N3837" t="s">
        <v>8269</v>
      </c>
      <c r="O3837">
        <f>ROUND(E3837/D3837*100,0)</f>
        <v>22</v>
      </c>
      <c r="P3837">
        <f>IFERROR(ROUND(E3837/L3837,2),"N/A")</f>
        <v>55</v>
      </c>
      <c r="Q3837" t="s">
        <v>8315</v>
      </c>
      <c r="R3837" t="s">
        <v>8317</v>
      </c>
    </row>
    <row r="3838" spans="1:18" ht="60" x14ac:dyDescent="0.25">
      <c r="A3838">
        <v>3077</v>
      </c>
      <c r="B3838" s="9" t="s">
        <v>3077</v>
      </c>
      <c r="C3838" s="3" t="s">
        <v>7187</v>
      </c>
      <c r="D3838" s="5">
        <v>22000</v>
      </c>
      <c r="E3838" s="7">
        <v>105</v>
      </c>
      <c r="F3838" t="s">
        <v>8220</v>
      </c>
      <c r="G3838" t="s">
        <v>8228</v>
      </c>
      <c r="H3838" t="s">
        <v>8250</v>
      </c>
      <c r="I3838">
        <v>1488495478</v>
      </c>
      <c r="J3838">
        <v>1485903478</v>
      </c>
      <c r="K3838" t="b">
        <v>0</v>
      </c>
      <c r="L3838">
        <v>2</v>
      </c>
      <c r="M3838" t="b">
        <v>0</v>
      </c>
      <c r="N3838" t="s">
        <v>8301</v>
      </c>
      <c r="O3838">
        <f>ROUND(E3838/D3838*100,0)</f>
        <v>0</v>
      </c>
      <c r="P3838">
        <f>IFERROR(ROUND(E3838/L3838,2),"N/A")</f>
        <v>52.5</v>
      </c>
      <c r="Q3838" t="s">
        <v>8315</v>
      </c>
      <c r="R3838" t="s">
        <v>8316</v>
      </c>
    </row>
    <row r="3839" spans="1:18" ht="60" x14ac:dyDescent="0.25">
      <c r="A3839">
        <v>4017</v>
      </c>
      <c r="B3839" s="9" t="s">
        <v>4013</v>
      </c>
      <c r="C3839" s="3" t="s">
        <v>8122</v>
      </c>
      <c r="D3839" s="5">
        <v>10000</v>
      </c>
      <c r="E3839" s="7">
        <v>105</v>
      </c>
      <c r="F3839" t="s">
        <v>8220</v>
      </c>
      <c r="G3839" t="s">
        <v>8223</v>
      </c>
      <c r="H3839" t="s">
        <v>8245</v>
      </c>
      <c r="I3839">
        <v>1409846874</v>
      </c>
      <c r="J3839">
        <v>1407254874</v>
      </c>
      <c r="K3839" t="b">
        <v>0</v>
      </c>
      <c r="L3839">
        <v>2</v>
      </c>
      <c r="M3839" t="b">
        <v>0</v>
      </c>
      <c r="N3839" t="s">
        <v>8269</v>
      </c>
      <c r="O3839">
        <f>ROUND(E3839/D3839*100,0)</f>
        <v>1</v>
      </c>
      <c r="P3839">
        <f>IFERROR(ROUND(E3839/L3839,2),"N/A")</f>
        <v>52.5</v>
      </c>
      <c r="Q3839" t="s">
        <v>8315</v>
      </c>
      <c r="R3839" t="s">
        <v>8317</v>
      </c>
    </row>
    <row r="3840" spans="1:18" ht="60" x14ac:dyDescent="0.25">
      <c r="A3840">
        <v>3192</v>
      </c>
      <c r="B3840" s="9" t="s">
        <v>3192</v>
      </c>
      <c r="C3840" s="3" t="s">
        <v>7302</v>
      </c>
      <c r="D3840" s="5">
        <v>10000</v>
      </c>
      <c r="E3840" s="7">
        <v>102</v>
      </c>
      <c r="F3840" t="s">
        <v>8220</v>
      </c>
      <c r="G3840" t="s">
        <v>8224</v>
      </c>
      <c r="H3840" t="s">
        <v>8246</v>
      </c>
      <c r="I3840">
        <v>1425160800</v>
      </c>
      <c r="J3840">
        <v>1421274859</v>
      </c>
      <c r="K3840" t="b">
        <v>0</v>
      </c>
      <c r="L3840">
        <v>8</v>
      </c>
      <c r="M3840" t="b">
        <v>0</v>
      </c>
      <c r="N3840" t="s">
        <v>8303</v>
      </c>
      <c r="O3840">
        <f>ROUND(E3840/D3840*100,0)</f>
        <v>1</v>
      </c>
      <c r="P3840">
        <f>IFERROR(ROUND(E3840/L3840,2),"N/A")</f>
        <v>12.75</v>
      </c>
      <c r="Q3840" t="s">
        <v>8315</v>
      </c>
      <c r="R3840" t="s">
        <v>8318</v>
      </c>
    </row>
    <row r="3841" spans="1:18" ht="60" x14ac:dyDescent="0.25">
      <c r="A3841">
        <v>3947</v>
      </c>
      <c r="B3841" s="9" t="s">
        <v>3944</v>
      </c>
      <c r="C3841" s="3" t="s">
        <v>8055</v>
      </c>
      <c r="D3841" s="5">
        <v>3000</v>
      </c>
      <c r="E3841" s="7">
        <v>101</v>
      </c>
      <c r="F3841" t="s">
        <v>8220</v>
      </c>
      <c r="G3841" t="s">
        <v>8223</v>
      </c>
      <c r="H3841" t="s">
        <v>8245</v>
      </c>
      <c r="I3841">
        <v>1475378744</v>
      </c>
      <c r="J3841">
        <v>1472786744</v>
      </c>
      <c r="K3841" t="b">
        <v>0</v>
      </c>
      <c r="L3841">
        <v>2</v>
      </c>
      <c r="M3841" t="b">
        <v>0</v>
      </c>
      <c r="N3841" t="s">
        <v>8269</v>
      </c>
      <c r="O3841">
        <f>ROUND(E3841/D3841*100,0)</f>
        <v>3</v>
      </c>
      <c r="P3841">
        <f>IFERROR(ROUND(E3841/L3841,2),"N/A")</f>
        <v>50.5</v>
      </c>
      <c r="Q3841" t="s">
        <v>8315</v>
      </c>
      <c r="R3841" t="s">
        <v>8317</v>
      </c>
    </row>
    <row r="3842" spans="1:18" ht="45" x14ac:dyDescent="0.25">
      <c r="A3842">
        <v>2944</v>
      </c>
      <c r="B3842" s="9" t="s">
        <v>2944</v>
      </c>
      <c r="C3842" s="3" t="s">
        <v>7054</v>
      </c>
      <c r="D3842" s="5">
        <v>10000</v>
      </c>
      <c r="E3842" s="7">
        <v>100</v>
      </c>
      <c r="F3842" t="s">
        <v>8220</v>
      </c>
      <c r="G3842" t="s">
        <v>8223</v>
      </c>
      <c r="H3842" t="s">
        <v>8245</v>
      </c>
      <c r="I3842">
        <v>1433714198</v>
      </c>
      <c r="J3842">
        <v>1431122198</v>
      </c>
      <c r="K3842" t="b">
        <v>0</v>
      </c>
      <c r="L3842">
        <v>1</v>
      </c>
      <c r="M3842" t="b">
        <v>0</v>
      </c>
      <c r="N3842" t="s">
        <v>8301</v>
      </c>
      <c r="O3842">
        <f>ROUND(E3842/D3842*100,0)</f>
        <v>1</v>
      </c>
      <c r="P3842">
        <f>IFERROR(ROUND(E3842/L3842,2),"N/A")</f>
        <v>100</v>
      </c>
      <c r="Q3842" t="s">
        <v>8315</v>
      </c>
      <c r="R3842" t="s">
        <v>8316</v>
      </c>
    </row>
    <row r="3843" spans="1:18" ht="45" x14ac:dyDescent="0.25">
      <c r="A3843">
        <v>3576</v>
      </c>
      <c r="B3843" s="9" t="s">
        <v>3575</v>
      </c>
      <c r="C3843" s="3" t="s">
        <v>7686</v>
      </c>
      <c r="D3843" s="5">
        <v>100</v>
      </c>
      <c r="E3843" s="7">
        <v>100</v>
      </c>
      <c r="F3843" t="s">
        <v>8218</v>
      </c>
      <c r="G3843" t="s">
        <v>8223</v>
      </c>
      <c r="H3843" t="s">
        <v>8245</v>
      </c>
      <c r="I3843">
        <v>1480947054</v>
      </c>
      <c r="J3843">
        <v>1475759454</v>
      </c>
      <c r="K3843" t="b">
        <v>0</v>
      </c>
      <c r="L3843">
        <v>5</v>
      </c>
      <c r="M3843" t="b">
        <v>1</v>
      </c>
      <c r="N3843" t="s">
        <v>8269</v>
      </c>
      <c r="O3843">
        <f>ROUND(E3843/D3843*100,0)</f>
        <v>100</v>
      </c>
      <c r="P3843">
        <f>IFERROR(ROUND(E3843/L3843,2),"N/A")</f>
        <v>20</v>
      </c>
      <c r="Q3843" t="s">
        <v>8315</v>
      </c>
      <c r="R3843" t="s">
        <v>8317</v>
      </c>
    </row>
    <row r="3844" spans="1:18" ht="60" x14ac:dyDescent="0.25">
      <c r="A3844">
        <v>3632</v>
      </c>
      <c r="B3844" s="9" t="s">
        <v>3630</v>
      </c>
      <c r="C3844" s="3" t="s">
        <v>7742</v>
      </c>
      <c r="D3844" s="5">
        <v>500</v>
      </c>
      <c r="E3844" s="7">
        <v>100</v>
      </c>
      <c r="F3844" t="s">
        <v>8220</v>
      </c>
      <c r="G3844" t="s">
        <v>8224</v>
      </c>
      <c r="H3844" t="s">
        <v>8246</v>
      </c>
      <c r="I3844">
        <v>1416781749</v>
      </c>
      <c r="J3844">
        <v>1415053749</v>
      </c>
      <c r="K3844" t="b">
        <v>0</v>
      </c>
      <c r="L3844">
        <v>1</v>
      </c>
      <c r="M3844" t="b">
        <v>0</v>
      </c>
      <c r="N3844" t="s">
        <v>8303</v>
      </c>
      <c r="O3844">
        <f>ROUND(E3844/D3844*100,0)</f>
        <v>20</v>
      </c>
      <c r="P3844">
        <f>IFERROR(ROUND(E3844/L3844,2),"N/A")</f>
        <v>100</v>
      </c>
      <c r="Q3844" t="s">
        <v>8315</v>
      </c>
      <c r="R3844" t="s">
        <v>8318</v>
      </c>
    </row>
    <row r="3845" spans="1:18" ht="45" x14ac:dyDescent="0.25">
      <c r="A3845">
        <v>3730</v>
      </c>
      <c r="B3845" s="9" t="s">
        <v>3727</v>
      </c>
      <c r="C3845" s="3" t="s">
        <v>7840</v>
      </c>
      <c r="D3845" s="5">
        <v>1000</v>
      </c>
      <c r="E3845" s="7">
        <v>100</v>
      </c>
      <c r="F3845" t="s">
        <v>8220</v>
      </c>
      <c r="G3845" t="s">
        <v>8223</v>
      </c>
      <c r="H3845" t="s">
        <v>8245</v>
      </c>
      <c r="I3845">
        <v>1439828159</v>
      </c>
      <c r="J3845">
        <v>1437236159</v>
      </c>
      <c r="K3845" t="b">
        <v>0</v>
      </c>
      <c r="L3845">
        <v>1</v>
      </c>
      <c r="M3845" t="b">
        <v>0</v>
      </c>
      <c r="N3845" t="s">
        <v>8269</v>
      </c>
      <c r="O3845">
        <f>ROUND(E3845/D3845*100,0)</f>
        <v>10</v>
      </c>
      <c r="P3845">
        <f>IFERROR(ROUND(E3845/L3845,2),"N/A")</f>
        <v>100</v>
      </c>
      <c r="Q3845" t="s">
        <v>8315</v>
      </c>
      <c r="R3845" t="s">
        <v>8317</v>
      </c>
    </row>
    <row r="3846" spans="1:18" ht="60" x14ac:dyDescent="0.25">
      <c r="A3846">
        <v>3742</v>
      </c>
      <c r="B3846" s="9" t="s">
        <v>3739</v>
      </c>
      <c r="C3846" s="3" t="s">
        <v>7852</v>
      </c>
      <c r="D3846" s="5">
        <v>5000</v>
      </c>
      <c r="E3846" s="7">
        <v>100</v>
      </c>
      <c r="F3846" t="s">
        <v>8220</v>
      </c>
      <c r="G3846" t="s">
        <v>8223</v>
      </c>
      <c r="H3846" t="s">
        <v>8245</v>
      </c>
      <c r="I3846">
        <v>1409980144</v>
      </c>
      <c r="J3846">
        <v>1407388144</v>
      </c>
      <c r="K3846" t="b">
        <v>0</v>
      </c>
      <c r="L3846">
        <v>4</v>
      </c>
      <c r="M3846" t="b">
        <v>0</v>
      </c>
      <c r="N3846" t="s">
        <v>8269</v>
      </c>
      <c r="O3846">
        <f>ROUND(E3846/D3846*100,0)</f>
        <v>2</v>
      </c>
      <c r="P3846">
        <f>IFERROR(ROUND(E3846/L3846,2),"N/A")</f>
        <v>25</v>
      </c>
      <c r="Q3846" t="s">
        <v>8315</v>
      </c>
      <c r="R3846" t="s">
        <v>8317</v>
      </c>
    </row>
    <row r="3847" spans="1:18" x14ac:dyDescent="0.25">
      <c r="A3847">
        <v>3861</v>
      </c>
      <c r="B3847" s="9" t="s">
        <v>3858</v>
      </c>
      <c r="C3847" s="3" t="s">
        <v>7970</v>
      </c>
      <c r="D3847" s="5">
        <v>2000</v>
      </c>
      <c r="E3847" s="7">
        <v>100</v>
      </c>
      <c r="F3847" t="s">
        <v>8220</v>
      </c>
      <c r="G3847" t="s">
        <v>8223</v>
      </c>
      <c r="H3847" t="s">
        <v>8245</v>
      </c>
      <c r="I3847">
        <v>1415828820</v>
      </c>
      <c r="J3847">
        <v>1412258977</v>
      </c>
      <c r="K3847" t="b">
        <v>0</v>
      </c>
      <c r="L3847">
        <v>1</v>
      </c>
      <c r="M3847" t="b">
        <v>0</v>
      </c>
      <c r="N3847" t="s">
        <v>8269</v>
      </c>
      <c r="O3847">
        <f>ROUND(E3847/D3847*100,0)</f>
        <v>5</v>
      </c>
      <c r="P3847">
        <f>IFERROR(ROUND(E3847/L3847,2),"N/A")</f>
        <v>100</v>
      </c>
      <c r="Q3847" t="s">
        <v>8315</v>
      </c>
      <c r="R3847" t="s">
        <v>8317</v>
      </c>
    </row>
    <row r="3848" spans="1:18" ht="30" x14ac:dyDescent="0.25">
      <c r="A3848">
        <v>3991</v>
      </c>
      <c r="B3848" s="9" t="s">
        <v>3987</v>
      </c>
      <c r="C3848" s="3" t="s">
        <v>8097</v>
      </c>
      <c r="D3848" s="5">
        <v>500</v>
      </c>
      <c r="E3848" s="7">
        <v>100</v>
      </c>
      <c r="F3848" t="s">
        <v>8220</v>
      </c>
      <c r="G3848" t="s">
        <v>8223</v>
      </c>
      <c r="H3848" t="s">
        <v>8245</v>
      </c>
      <c r="I3848">
        <v>1433086082</v>
      </c>
      <c r="J3848">
        <v>1430494082</v>
      </c>
      <c r="K3848" t="b">
        <v>0</v>
      </c>
      <c r="L3848">
        <v>1</v>
      </c>
      <c r="M3848" t="b">
        <v>0</v>
      </c>
      <c r="N3848" t="s">
        <v>8269</v>
      </c>
      <c r="O3848">
        <f>ROUND(E3848/D3848*100,0)</f>
        <v>20</v>
      </c>
      <c r="P3848">
        <f>IFERROR(ROUND(E3848/L3848,2),"N/A")</f>
        <v>100</v>
      </c>
      <c r="Q3848" t="s">
        <v>8315</v>
      </c>
      <c r="R3848" t="s">
        <v>8317</v>
      </c>
    </row>
    <row r="3849" spans="1:18" ht="60" x14ac:dyDescent="0.25">
      <c r="A3849">
        <v>4020</v>
      </c>
      <c r="B3849" s="9" t="s">
        <v>4016</v>
      </c>
      <c r="C3849" s="3" t="s">
        <v>8125</v>
      </c>
      <c r="D3849" s="5">
        <v>600</v>
      </c>
      <c r="E3849" s="7">
        <v>100</v>
      </c>
      <c r="F3849" t="s">
        <v>8220</v>
      </c>
      <c r="G3849" t="s">
        <v>8223</v>
      </c>
      <c r="H3849" t="s">
        <v>8245</v>
      </c>
      <c r="I3849">
        <v>1427168099</v>
      </c>
      <c r="J3849">
        <v>1424579699</v>
      </c>
      <c r="K3849" t="b">
        <v>0</v>
      </c>
      <c r="L3849">
        <v>3</v>
      </c>
      <c r="M3849" t="b">
        <v>0</v>
      </c>
      <c r="N3849" t="s">
        <v>8269</v>
      </c>
      <c r="O3849">
        <f>ROUND(E3849/D3849*100,0)</f>
        <v>17</v>
      </c>
      <c r="P3849">
        <f>IFERROR(ROUND(E3849/L3849,2),"N/A")</f>
        <v>33.33</v>
      </c>
      <c r="Q3849" t="s">
        <v>8315</v>
      </c>
      <c r="R3849" t="s">
        <v>8317</v>
      </c>
    </row>
    <row r="3850" spans="1:18" ht="45" x14ac:dyDescent="0.25">
      <c r="A3850">
        <v>4103</v>
      </c>
      <c r="B3850" s="9" t="s">
        <v>4099</v>
      </c>
      <c r="C3850" s="3" t="s">
        <v>8206</v>
      </c>
      <c r="D3850" s="5">
        <v>1000</v>
      </c>
      <c r="E3850" s="7">
        <v>100</v>
      </c>
      <c r="F3850" t="s">
        <v>8220</v>
      </c>
      <c r="G3850" t="s">
        <v>8223</v>
      </c>
      <c r="H3850" t="s">
        <v>8245</v>
      </c>
      <c r="I3850">
        <v>1440613920</v>
      </c>
      <c r="J3850">
        <v>1435953566</v>
      </c>
      <c r="K3850" t="b">
        <v>0</v>
      </c>
      <c r="L3850">
        <v>6</v>
      </c>
      <c r="M3850" t="b">
        <v>0</v>
      </c>
      <c r="N3850" t="s">
        <v>8269</v>
      </c>
      <c r="O3850">
        <f>ROUND(E3850/D3850*100,0)</f>
        <v>10</v>
      </c>
      <c r="P3850">
        <f>IFERROR(ROUND(E3850/L3850,2),"N/A")</f>
        <v>16.670000000000002</v>
      </c>
      <c r="Q3850" t="s">
        <v>8315</v>
      </c>
      <c r="R3850" t="s">
        <v>8317</v>
      </c>
    </row>
    <row r="3851" spans="1:18" ht="60" x14ac:dyDescent="0.25">
      <c r="A3851">
        <v>3140</v>
      </c>
      <c r="B3851" s="9" t="s">
        <v>3140</v>
      </c>
      <c r="C3851" s="3" t="s">
        <v>7250</v>
      </c>
      <c r="D3851" s="5">
        <v>10000</v>
      </c>
      <c r="E3851" s="7">
        <v>96</v>
      </c>
      <c r="F3851" t="s">
        <v>8221</v>
      </c>
      <c r="G3851" t="s">
        <v>8229</v>
      </c>
      <c r="H3851" t="s">
        <v>8248</v>
      </c>
      <c r="I3851">
        <v>1491581703</v>
      </c>
      <c r="J3851">
        <v>1488993303</v>
      </c>
      <c r="K3851" t="b">
        <v>0</v>
      </c>
      <c r="L3851">
        <v>4</v>
      </c>
      <c r="M3851" t="b">
        <v>0</v>
      </c>
      <c r="N3851" t="s">
        <v>8269</v>
      </c>
      <c r="O3851">
        <f>ROUND(E3851/D3851*100,0)</f>
        <v>1</v>
      </c>
      <c r="P3851">
        <f>IFERROR(ROUND(E3851/L3851,2),"N/A")</f>
        <v>24</v>
      </c>
      <c r="Q3851" t="s">
        <v>8315</v>
      </c>
      <c r="R3851" t="s">
        <v>8317</v>
      </c>
    </row>
    <row r="3852" spans="1:18" ht="45" x14ac:dyDescent="0.25">
      <c r="A3852">
        <v>2852</v>
      </c>
      <c r="B3852" s="9" t="s">
        <v>2852</v>
      </c>
      <c r="C3852" s="3" t="s">
        <v>6962</v>
      </c>
      <c r="D3852" s="5">
        <v>5000</v>
      </c>
      <c r="E3852" s="7">
        <v>95</v>
      </c>
      <c r="F3852" t="s">
        <v>8220</v>
      </c>
      <c r="G3852" t="s">
        <v>8223</v>
      </c>
      <c r="H3852" t="s">
        <v>8245</v>
      </c>
      <c r="I3852">
        <v>1403312703</v>
      </c>
      <c r="J3852">
        <v>1400720703</v>
      </c>
      <c r="K3852" t="b">
        <v>0</v>
      </c>
      <c r="L3852">
        <v>6</v>
      </c>
      <c r="M3852" t="b">
        <v>0</v>
      </c>
      <c r="N3852" t="s">
        <v>8269</v>
      </c>
      <c r="O3852">
        <f>ROUND(E3852/D3852*100,0)</f>
        <v>2</v>
      </c>
      <c r="P3852">
        <f>IFERROR(ROUND(E3852/L3852,2),"N/A")</f>
        <v>15.83</v>
      </c>
      <c r="Q3852" t="s">
        <v>8315</v>
      </c>
      <c r="R3852" t="s">
        <v>8317</v>
      </c>
    </row>
    <row r="3853" spans="1:18" ht="60" x14ac:dyDescent="0.25">
      <c r="A3853">
        <v>3984</v>
      </c>
      <c r="B3853" s="9" t="s">
        <v>3980</v>
      </c>
      <c r="C3853" s="3" t="s">
        <v>8090</v>
      </c>
      <c r="D3853" s="5">
        <v>1500</v>
      </c>
      <c r="E3853" s="7">
        <v>95</v>
      </c>
      <c r="F3853" t="s">
        <v>8220</v>
      </c>
      <c r="G3853" t="s">
        <v>8224</v>
      </c>
      <c r="H3853" t="s">
        <v>8246</v>
      </c>
      <c r="I3853">
        <v>1415404800</v>
      </c>
      <c r="J3853">
        <v>1412809644</v>
      </c>
      <c r="K3853" t="b">
        <v>0</v>
      </c>
      <c r="L3853">
        <v>10</v>
      </c>
      <c r="M3853" t="b">
        <v>0</v>
      </c>
      <c r="N3853" t="s">
        <v>8269</v>
      </c>
      <c r="O3853">
        <f>ROUND(E3853/D3853*100,0)</f>
        <v>6</v>
      </c>
      <c r="P3853">
        <f>IFERROR(ROUND(E3853/L3853,2),"N/A")</f>
        <v>9.5</v>
      </c>
      <c r="Q3853" t="s">
        <v>8315</v>
      </c>
      <c r="R3853" t="s">
        <v>8317</v>
      </c>
    </row>
    <row r="3854" spans="1:18" ht="45" x14ac:dyDescent="0.25">
      <c r="A3854">
        <v>4058</v>
      </c>
      <c r="B3854" s="9" t="s">
        <v>4054</v>
      </c>
      <c r="C3854" s="3" t="s">
        <v>8162</v>
      </c>
      <c r="D3854" s="5">
        <v>3750</v>
      </c>
      <c r="E3854" s="7">
        <v>95</v>
      </c>
      <c r="F3854" t="s">
        <v>8220</v>
      </c>
      <c r="G3854" t="s">
        <v>8223</v>
      </c>
      <c r="H3854" t="s">
        <v>8245</v>
      </c>
      <c r="I3854">
        <v>1459483140</v>
      </c>
      <c r="J3854">
        <v>1458178044</v>
      </c>
      <c r="K3854" t="b">
        <v>0</v>
      </c>
      <c r="L3854">
        <v>4</v>
      </c>
      <c r="M3854" t="b">
        <v>0</v>
      </c>
      <c r="N3854" t="s">
        <v>8269</v>
      </c>
      <c r="O3854">
        <f>ROUND(E3854/D3854*100,0)</f>
        <v>3</v>
      </c>
      <c r="P3854">
        <f>IFERROR(ROUND(E3854/L3854,2),"N/A")</f>
        <v>23.75</v>
      </c>
      <c r="Q3854" t="s">
        <v>8315</v>
      </c>
      <c r="R3854" t="s">
        <v>8317</v>
      </c>
    </row>
    <row r="3855" spans="1:18" ht="45" x14ac:dyDescent="0.25">
      <c r="A3855">
        <v>4111</v>
      </c>
      <c r="B3855" s="9" t="s">
        <v>4107</v>
      </c>
      <c r="C3855" s="3" t="s">
        <v>8214</v>
      </c>
      <c r="D3855" s="5">
        <v>3000</v>
      </c>
      <c r="E3855" s="7">
        <v>94</v>
      </c>
      <c r="F3855" t="s">
        <v>8220</v>
      </c>
      <c r="G3855" t="s">
        <v>8223</v>
      </c>
      <c r="H3855" t="s">
        <v>8245</v>
      </c>
      <c r="I3855">
        <v>1424747740</v>
      </c>
      <c r="J3855">
        <v>1422155740</v>
      </c>
      <c r="K3855" t="b">
        <v>0</v>
      </c>
      <c r="L3855">
        <v>6</v>
      </c>
      <c r="M3855" t="b">
        <v>0</v>
      </c>
      <c r="N3855" t="s">
        <v>8269</v>
      </c>
      <c r="O3855">
        <f>ROUND(E3855/D3855*100,0)</f>
        <v>3</v>
      </c>
      <c r="P3855">
        <f>IFERROR(ROUND(E3855/L3855,2),"N/A")</f>
        <v>15.67</v>
      </c>
      <c r="Q3855" t="s">
        <v>8315</v>
      </c>
      <c r="R3855" t="s">
        <v>8317</v>
      </c>
    </row>
    <row r="3856" spans="1:18" ht="45" x14ac:dyDescent="0.25">
      <c r="A3856">
        <v>3919</v>
      </c>
      <c r="B3856" s="9" t="s">
        <v>3916</v>
      </c>
      <c r="C3856" s="3" t="s">
        <v>8027</v>
      </c>
      <c r="D3856" s="5">
        <v>5000</v>
      </c>
      <c r="E3856" s="7">
        <v>90</v>
      </c>
      <c r="F3856" t="s">
        <v>8220</v>
      </c>
      <c r="G3856" t="s">
        <v>8224</v>
      </c>
      <c r="H3856" t="s">
        <v>8246</v>
      </c>
      <c r="I3856">
        <v>1453075200</v>
      </c>
      <c r="J3856">
        <v>1450628773</v>
      </c>
      <c r="K3856" t="b">
        <v>0</v>
      </c>
      <c r="L3856">
        <v>3</v>
      </c>
      <c r="M3856" t="b">
        <v>0</v>
      </c>
      <c r="N3856" t="s">
        <v>8269</v>
      </c>
      <c r="O3856">
        <f>ROUND(E3856/D3856*100,0)</f>
        <v>2</v>
      </c>
      <c r="P3856">
        <f>IFERROR(ROUND(E3856/L3856,2),"N/A")</f>
        <v>30</v>
      </c>
      <c r="Q3856" t="s">
        <v>8315</v>
      </c>
      <c r="R3856" t="s">
        <v>8317</v>
      </c>
    </row>
    <row r="3857" spans="1:18" ht="60" x14ac:dyDescent="0.25">
      <c r="A3857">
        <v>4110</v>
      </c>
      <c r="B3857" s="9" t="s">
        <v>4106</v>
      </c>
      <c r="C3857" s="3" t="s">
        <v>8213</v>
      </c>
      <c r="D3857" s="5">
        <v>300</v>
      </c>
      <c r="E3857" s="7">
        <v>86</v>
      </c>
      <c r="F3857" t="s">
        <v>8220</v>
      </c>
      <c r="G3857" t="s">
        <v>8224</v>
      </c>
      <c r="H3857" t="s">
        <v>8246</v>
      </c>
      <c r="I3857">
        <v>1469113351</v>
      </c>
      <c r="J3857">
        <v>1463929351</v>
      </c>
      <c r="K3857" t="b">
        <v>0</v>
      </c>
      <c r="L3857">
        <v>6</v>
      </c>
      <c r="M3857" t="b">
        <v>0</v>
      </c>
      <c r="N3857" t="s">
        <v>8269</v>
      </c>
      <c r="O3857">
        <f>ROUND(E3857/D3857*100,0)</f>
        <v>29</v>
      </c>
      <c r="P3857">
        <f>IFERROR(ROUND(E3857/L3857,2),"N/A")</f>
        <v>14.33</v>
      </c>
      <c r="Q3857" t="s">
        <v>8315</v>
      </c>
      <c r="R3857" t="s">
        <v>8317</v>
      </c>
    </row>
    <row r="3858" spans="1:18" ht="60" x14ac:dyDescent="0.25">
      <c r="A3858">
        <v>2861</v>
      </c>
      <c r="B3858" s="9" t="s">
        <v>2861</v>
      </c>
      <c r="C3858" s="3" t="s">
        <v>6971</v>
      </c>
      <c r="D3858" s="5">
        <v>250</v>
      </c>
      <c r="E3858" s="7">
        <v>80</v>
      </c>
      <c r="F3858" t="s">
        <v>8220</v>
      </c>
      <c r="G3858" t="s">
        <v>8225</v>
      </c>
      <c r="H3858" t="s">
        <v>8247</v>
      </c>
      <c r="I3858">
        <v>1443103848</v>
      </c>
      <c r="J3858">
        <v>1441894248</v>
      </c>
      <c r="K3858" t="b">
        <v>0</v>
      </c>
      <c r="L3858">
        <v>3</v>
      </c>
      <c r="M3858" t="b">
        <v>0</v>
      </c>
      <c r="N3858" t="s">
        <v>8269</v>
      </c>
      <c r="O3858">
        <f>ROUND(E3858/D3858*100,0)</f>
        <v>32</v>
      </c>
      <c r="P3858">
        <f>IFERROR(ROUND(E3858/L3858,2),"N/A")</f>
        <v>26.67</v>
      </c>
      <c r="Q3858" t="s">
        <v>8315</v>
      </c>
      <c r="R3858" t="s">
        <v>8317</v>
      </c>
    </row>
    <row r="3859" spans="1:18" ht="60" x14ac:dyDescent="0.25">
      <c r="A3859">
        <v>4037</v>
      </c>
      <c r="B3859" s="9" t="s">
        <v>4033</v>
      </c>
      <c r="C3859" s="3" t="s">
        <v>8141</v>
      </c>
      <c r="D3859" s="5">
        <v>700</v>
      </c>
      <c r="E3859" s="7">
        <v>80</v>
      </c>
      <c r="F3859" t="s">
        <v>8220</v>
      </c>
      <c r="G3859" t="s">
        <v>8223</v>
      </c>
      <c r="H3859" t="s">
        <v>8245</v>
      </c>
      <c r="I3859">
        <v>1464099900</v>
      </c>
      <c r="J3859">
        <v>1462585315</v>
      </c>
      <c r="K3859" t="b">
        <v>0</v>
      </c>
      <c r="L3859">
        <v>2</v>
      </c>
      <c r="M3859" t="b">
        <v>0</v>
      </c>
      <c r="N3859" t="s">
        <v>8269</v>
      </c>
      <c r="O3859">
        <f>ROUND(E3859/D3859*100,0)</f>
        <v>11</v>
      </c>
      <c r="P3859">
        <f>IFERROR(ROUND(E3859/L3859,2),"N/A")</f>
        <v>40</v>
      </c>
      <c r="Q3859" t="s">
        <v>8315</v>
      </c>
      <c r="R3859" t="s">
        <v>8317</v>
      </c>
    </row>
    <row r="3860" spans="1:18" ht="60" x14ac:dyDescent="0.25">
      <c r="A3860">
        <v>2794</v>
      </c>
      <c r="B3860" s="9" t="s">
        <v>2794</v>
      </c>
      <c r="C3860" s="3" t="s">
        <v>6904</v>
      </c>
      <c r="D3860" s="5">
        <v>50</v>
      </c>
      <c r="E3860" s="7">
        <v>75</v>
      </c>
      <c r="F3860" t="s">
        <v>8218</v>
      </c>
      <c r="G3860" t="s">
        <v>8224</v>
      </c>
      <c r="H3860" t="s">
        <v>8246</v>
      </c>
      <c r="I3860">
        <v>1457031600</v>
      </c>
      <c r="J3860">
        <v>1455640559</v>
      </c>
      <c r="K3860" t="b">
        <v>0</v>
      </c>
      <c r="L3860">
        <v>3</v>
      </c>
      <c r="M3860" t="b">
        <v>1</v>
      </c>
      <c r="N3860" t="s">
        <v>8269</v>
      </c>
      <c r="O3860">
        <f>ROUND(E3860/D3860*100,0)</f>
        <v>150</v>
      </c>
      <c r="P3860">
        <f>IFERROR(ROUND(E3860/L3860,2),"N/A")</f>
        <v>25</v>
      </c>
      <c r="Q3860" t="s">
        <v>8315</v>
      </c>
      <c r="R3860" t="s">
        <v>8317</v>
      </c>
    </row>
    <row r="3861" spans="1:18" ht="60" x14ac:dyDescent="0.25">
      <c r="A3861">
        <v>2904</v>
      </c>
      <c r="B3861" s="9" t="s">
        <v>2904</v>
      </c>
      <c r="C3861" s="3" t="s">
        <v>7014</v>
      </c>
      <c r="D3861" s="5">
        <v>1500</v>
      </c>
      <c r="E3861" s="7">
        <v>75</v>
      </c>
      <c r="F3861" t="s">
        <v>8220</v>
      </c>
      <c r="G3861" t="s">
        <v>8224</v>
      </c>
      <c r="H3861" t="s">
        <v>8246</v>
      </c>
      <c r="I3861">
        <v>1415534400</v>
      </c>
      <c r="J3861">
        <v>1414538031</v>
      </c>
      <c r="K3861" t="b">
        <v>0</v>
      </c>
      <c r="L3861">
        <v>4</v>
      </c>
      <c r="M3861" t="b">
        <v>0</v>
      </c>
      <c r="N3861" t="s">
        <v>8269</v>
      </c>
      <c r="O3861">
        <f>ROUND(E3861/D3861*100,0)</f>
        <v>5</v>
      </c>
      <c r="P3861">
        <f>IFERROR(ROUND(E3861/L3861,2),"N/A")</f>
        <v>18.75</v>
      </c>
      <c r="Q3861" t="s">
        <v>8315</v>
      </c>
      <c r="R3861" t="s">
        <v>8317</v>
      </c>
    </row>
    <row r="3862" spans="1:18" ht="45" x14ac:dyDescent="0.25">
      <c r="A3862">
        <v>3052</v>
      </c>
      <c r="B3862" s="9" t="s">
        <v>3052</v>
      </c>
      <c r="C3862" s="3" t="s">
        <v>7162</v>
      </c>
      <c r="D3862" s="5">
        <v>50000</v>
      </c>
      <c r="E3862" s="7">
        <v>75</v>
      </c>
      <c r="F3862" t="s">
        <v>8220</v>
      </c>
      <c r="G3862" t="s">
        <v>8223</v>
      </c>
      <c r="H3862" t="s">
        <v>8245</v>
      </c>
      <c r="I3862">
        <v>1432828740</v>
      </c>
      <c r="J3862">
        <v>1430237094</v>
      </c>
      <c r="K3862" t="b">
        <v>0</v>
      </c>
      <c r="L3862">
        <v>2</v>
      </c>
      <c r="M3862" t="b">
        <v>0</v>
      </c>
      <c r="N3862" t="s">
        <v>8301</v>
      </c>
      <c r="O3862">
        <f>ROUND(E3862/D3862*100,0)</f>
        <v>0</v>
      </c>
      <c r="P3862">
        <f>IFERROR(ROUND(E3862/L3862,2),"N/A")</f>
        <v>37.5</v>
      </c>
      <c r="Q3862" t="s">
        <v>8315</v>
      </c>
      <c r="R3862" t="s">
        <v>8316</v>
      </c>
    </row>
    <row r="3863" spans="1:18" ht="45" x14ac:dyDescent="0.25">
      <c r="A3863">
        <v>4009</v>
      </c>
      <c r="B3863" s="9" t="s">
        <v>4005</v>
      </c>
      <c r="C3863" s="3" t="s">
        <v>8114</v>
      </c>
      <c r="D3863" s="5">
        <v>1930</v>
      </c>
      <c r="E3863" s="7">
        <v>75</v>
      </c>
      <c r="F3863" t="s">
        <v>8220</v>
      </c>
      <c r="G3863" t="s">
        <v>8224</v>
      </c>
      <c r="H3863" t="s">
        <v>8246</v>
      </c>
      <c r="I3863">
        <v>1410281360</v>
      </c>
      <c r="J3863">
        <v>1406825360</v>
      </c>
      <c r="K3863" t="b">
        <v>0</v>
      </c>
      <c r="L3863">
        <v>3</v>
      </c>
      <c r="M3863" t="b">
        <v>0</v>
      </c>
      <c r="N3863" t="s">
        <v>8269</v>
      </c>
      <c r="O3863">
        <f>ROUND(E3863/D3863*100,0)</f>
        <v>4</v>
      </c>
      <c r="P3863">
        <f>IFERROR(ROUND(E3863/L3863,2),"N/A")</f>
        <v>25</v>
      </c>
      <c r="Q3863" t="s">
        <v>8315</v>
      </c>
      <c r="R3863" t="s">
        <v>8317</v>
      </c>
    </row>
    <row r="3864" spans="1:18" ht="60" x14ac:dyDescent="0.25">
      <c r="A3864">
        <v>3078</v>
      </c>
      <c r="B3864" s="9" t="s">
        <v>3078</v>
      </c>
      <c r="C3864" s="3" t="s">
        <v>7188</v>
      </c>
      <c r="D3864" s="5">
        <v>60000</v>
      </c>
      <c r="E3864" s="7">
        <v>71</v>
      </c>
      <c r="F3864" t="s">
        <v>8220</v>
      </c>
      <c r="G3864" t="s">
        <v>8223</v>
      </c>
      <c r="H3864" t="s">
        <v>8245</v>
      </c>
      <c r="I3864">
        <v>1424920795</v>
      </c>
      <c r="J3864">
        <v>1422328795</v>
      </c>
      <c r="K3864" t="b">
        <v>0</v>
      </c>
      <c r="L3864">
        <v>3</v>
      </c>
      <c r="M3864" t="b">
        <v>0</v>
      </c>
      <c r="N3864" t="s">
        <v>8301</v>
      </c>
      <c r="O3864">
        <f>ROUND(E3864/D3864*100,0)</f>
        <v>0</v>
      </c>
      <c r="P3864">
        <f>IFERROR(ROUND(E3864/L3864,2),"N/A")</f>
        <v>23.67</v>
      </c>
      <c r="Q3864" t="s">
        <v>8315</v>
      </c>
      <c r="R3864" t="s">
        <v>8316</v>
      </c>
    </row>
    <row r="3865" spans="1:18" ht="60" x14ac:dyDescent="0.25">
      <c r="A3865">
        <v>2848</v>
      </c>
      <c r="B3865" s="9" t="s">
        <v>2848</v>
      </c>
      <c r="C3865" s="3" t="s">
        <v>6958</v>
      </c>
      <c r="D3865" s="5">
        <v>35000</v>
      </c>
      <c r="E3865" s="7">
        <v>70</v>
      </c>
      <c r="F3865" t="s">
        <v>8220</v>
      </c>
      <c r="G3865" t="s">
        <v>8223</v>
      </c>
      <c r="H3865" t="s">
        <v>8245</v>
      </c>
      <c r="I3865">
        <v>1432913659</v>
      </c>
      <c r="J3865">
        <v>1430321659</v>
      </c>
      <c r="K3865" t="b">
        <v>0</v>
      </c>
      <c r="L3865">
        <v>3</v>
      </c>
      <c r="M3865" t="b">
        <v>0</v>
      </c>
      <c r="N3865" t="s">
        <v>8269</v>
      </c>
      <c r="O3865">
        <f>ROUND(E3865/D3865*100,0)</f>
        <v>0</v>
      </c>
      <c r="P3865">
        <f>IFERROR(ROUND(E3865/L3865,2),"N/A")</f>
        <v>23.33</v>
      </c>
      <c r="Q3865" t="s">
        <v>8315</v>
      </c>
      <c r="R3865" t="s">
        <v>8317</v>
      </c>
    </row>
    <row r="3866" spans="1:18" ht="60" x14ac:dyDescent="0.25">
      <c r="A3866">
        <v>3675</v>
      </c>
      <c r="B3866" s="9" t="s">
        <v>3672</v>
      </c>
      <c r="C3866" s="3" t="s">
        <v>7785</v>
      </c>
      <c r="D3866" s="5">
        <v>50</v>
      </c>
      <c r="E3866" s="7">
        <v>70</v>
      </c>
      <c r="F3866" t="s">
        <v>8218</v>
      </c>
      <c r="G3866" t="s">
        <v>8224</v>
      </c>
      <c r="H3866" t="s">
        <v>8246</v>
      </c>
      <c r="I3866">
        <v>1463353200</v>
      </c>
      <c r="J3866">
        <v>1462285182</v>
      </c>
      <c r="K3866" t="b">
        <v>0</v>
      </c>
      <c r="L3866">
        <v>3</v>
      </c>
      <c r="M3866" t="b">
        <v>1</v>
      </c>
      <c r="N3866" t="s">
        <v>8269</v>
      </c>
      <c r="O3866">
        <f>ROUND(E3866/D3866*100,0)</f>
        <v>140</v>
      </c>
      <c r="P3866">
        <f>IFERROR(ROUND(E3866/L3866,2),"N/A")</f>
        <v>23.33</v>
      </c>
      <c r="Q3866" t="s">
        <v>8315</v>
      </c>
      <c r="R3866" t="s">
        <v>8317</v>
      </c>
    </row>
    <row r="3867" spans="1:18" ht="60" x14ac:dyDescent="0.25">
      <c r="A3867">
        <v>3995</v>
      </c>
      <c r="B3867" s="9" t="s">
        <v>3991</v>
      </c>
      <c r="C3867" s="3" t="s">
        <v>8101</v>
      </c>
      <c r="D3867" s="5">
        <v>200</v>
      </c>
      <c r="E3867" s="7">
        <v>70</v>
      </c>
      <c r="F3867" t="s">
        <v>8220</v>
      </c>
      <c r="G3867" t="s">
        <v>8224</v>
      </c>
      <c r="H3867" t="s">
        <v>8246</v>
      </c>
      <c r="I3867">
        <v>1423913220</v>
      </c>
      <c r="J3867">
        <v>1421339077</v>
      </c>
      <c r="K3867" t="b">
        <v>0</v>
      </c>
      <c r="L3867">
        <v>4</v>
      </c>
      <c r="M3867" t="b">
        <v>0</v>
      </c>
      <c r="N3867" t="s">
        <v>8269</v>
      </c>
      <c r="O3867">
        <f>ROUND(E3867/D3867*100,0)</f>
        <v>35</v>
      </c>
      <c r="P3867">
        <f>IFERROR(ROUND(E3867/L3867,2),"N/A")</f>
        <v>17.5</v>
      </c>
      <c r="Q3867" t="s">
        <v>8315</v>
      </c>
      <c r="R3867" t="s">
        <v>8317</v>
      </c>
    </row>
    <row r="3868" spans="1:18" ht="60" x14ac:dyDescent="0.25">
      <c r="A3868">
        <v>4016</v>
      </c>
      <c r="B3868" s="9" t="s">
        <v>4012</v>
      </c>
      <c r="C3868" s="3" t="s">
        <v>8121</v>
      </c>
      <c r="D3868" s="5">
        <v>500</v>
      </c>
      <c r="E3868" s="7">
        <v>70</v>
      </c>
      <c r="F3868" t="s">
        <v>8220</v>
      </c>
      <c r="G3868" t="s">
        <v>8224</v>
      </c>
      <c r="H3868" t="s">
        <v>8246</v>
      </c>
      <c r="I3868">
        <v>1410987400</v>
      </c>
      <c r="J3868">
        <v>1408395400</v>
      </c>
      <c r="K3868" t="b">
        <v>0</v>
      </c>
      <c r="L3868">
        <v>7</v>
      </c>
      <c r="M3868" t="b">
        <v>0</v>
      </c>
      <c r="N3868" t="s">
        <v>8269</v>
      </c>
      <c r="O3868">
        <f>ROUND(E3868/D3868*100,0)</f>
        <v>14</v>
      </c>
      <c r="P3868">
        <f>IFERROR(ROUND(E3868/L3868,2),"N/A")</f>
        <v>10</v>
      </c>
      <c r="Q3868" t="s">
        <v>8315</v>
      </c>
      <c r="R3868" t="s">
        <v>8317</v>
      </c>
    </row>
    <row r="3869" spans="1:18" ht="45" x14ac:dyDescent="0.25">
      <c r="A3869">
        <v>3990</v>
      </c>
      <c r="B3869" s="9" t="s">
        <v>3986</v>
      </c>
      <c r="C3869" s="3" t="s">
        <v>8096</v>
      </c>
      <c r="D3869" s="5">
        <v>1650</v>
      </c>
      <c r="E3869" s="7">
        <v>69</v>
      </c>
      <c r="F3869" t="s">
        <v>8220</v>
      </c>
      <c r="G3869" t="s">
        <v>8224</v>
      </c>
      <c r="H3869" t="s">
        <v>8246</v>
      </c>
      <c r="I3869">
        <v>1456934893</v>
      </c>
      <c r="J3869">
        <v>1454342893</v>
      </c>
      <c r="K3869" t="b">
        <v>0</v>
      </c>
      <c r="L3869">
        <v>3</v>
      </c>
      <c r="M3869" t="b">
        <v>0</v>
      </c>
      <c r="N3869" t="s">
        <v>8269</v>
      </c>
      <c r="O3869">
        <f>ROUND(E3869/D3869*100,0)</f>
        <v>4</v>
      </c>
      <c r="P3869">
        <f>IFERROR(ROUND(E3869/L3869,2),"N/A")</f>
        <v>23</v>
      </c>
      <c r="Q3869" t="s">
        <v>8315</v>
      </c>
      <c r="R3869" t="s">
        <v>8317</v>
      </c>
    </row>
    <row r="3870" spans="1:18" ht="45" x14ac:dyDescent="0.25">
      <c r="A3870">
        <v>3840</v>
      </c>
      <c r="B3870" s="9" t="s">
        <v>3837</v>
      </c>
      <c r="C3870" s="3" t="s">
        <v>7949</v>
      </c>
      <c r="D3870" s="5">
        <v>1</v>
      </c>
      <c r="E3870" s="7">
        <v>65</v>
      </c>
      <c r="F3870" t="s">
        <v>8218</v>
      </c>
      <c r="G3870" t="s">
        <v>8224</v>
      </c>
      <c r="H3870" t="s">
        <v>8246</v>
      </c>
      <c r="I3870">
        <v>1459180229</v>
      </c>
      <c r="J3870">
        <v>1457023829</v>
      </c>
      <c r="K3870" t="b">
        <v>0</v>
      </c>
      <c r="L3870">
        <v>3</v>
      </c>
      <c r="M3870" t="b">
        <v>1</v>
      </c>
      <c r="N3870" t="s">
        <v>8269</v>
      </c>
      <c r="O3870">
        <f>ROUND(E3870/D3870*100,0)</f>
        <v>6500</v>
      </c>
      <c r="P3870">
        <f>IFERROR(ROUND(E3870/L3870,2),"N/A")</f>
        <v>21.67</v>
      </c>
      <c r="Q3870" t="s">
        <v>8315</v>
      </c>
      <c r="R3870" t="s">
        <v>8317</v>
      </c>
    </row>
    <row r="3871" spans="1:18" ht="60" x14ac:dyDescent="0.25">
      <c r="A3871">
        <v>3908</v>
      </c>
      <c r="B3871" s="9" t="s">
        <v>3905</v>
      </c>
      <c r="C3871" s="3" t="s">
        <v>8016</v>
      </c>
      <c r="D3871" s="5">
        <v>750</v>
      </c>
      <c r="E3871" s="7">
        <v>65</v>
      </c>
      <c r="F3871" t="s">
        <v>8220</v>
      </c>
      <c r="G3871" t="s">
        <v>8223</v>
      </c>
      <c r="H3871" t="s">
        <v>8245</v>
      </c>
      <c r="I3871">
        <v>1406603696</v>
      </c>
      <c r="J3871">
        <v>1405307696</v>
      </c>
      <c r="K3871" t="b">
        <v>0</v>
      </c>
      <c r="L3871">
        <v>4</v>
      </c>
      <c r="M3871" t="b">
        <v>0</v>
      </c>
      <c r="N3871" t="s">
        <v>8269</v>
      </c>
      <c r="O3871">
        <f>ROUND(E3871/D3871*100,0)</f>
        <v>9</v>
      </c>
      <c r="P3871">
        <f>IFERROR(ROUND(E3871/L3871,2),"N/A")</f>
        <v>16.25</v>
      </c>
      <c r="Q3871" t="s">
        <v>8315</v>
      </c>
      <c r="R3871" t="s">
        <v>8317</v>
      </c>
    </row>
    <row r="3872" spans="1:18" ht="45" x14ac:dyDescent="0.25">
      <c r="A3872">
        <v>2878</v>
      </c>
      <c r="B3872" s="9" t="s">
        <v>2878</v>
      </c>
      <c r="C3872" s="3" t="s">
        <v>6988</v>
      </c>
      <c r="D3872" s="5">
        <v>3000</v>
      </c>
      <c r="E3872" s="7">
        <v>63</v>
      </c>
      <c r="F3872" t="s">
        <v>8220</v>
      </c>
      <c r="G3872" t="s">
        <v>8224</v>
      </c>
      <c r="H3872" t="s">
        <v>8246</v>
      </c>
      <c r="I3872">
        <v>1435934795</v>
      </c>
      <c r="J3872">
        <v>1430750795</v>
      </c>
      <c r="K3872" t="b">
        <v>0</v>
      </c>
      <c r="L3872">
        <v>4</v>
      </c>
      <c r="M3872" t="b">
        <v>0</v>
      </c>
      <c r="N3872" t="s">
        <v>8269</v>
      </c>
      <c r="O3872">
        <f>ROUND(E3872/D3872*100,0)</f>
        <v>2</v>
      </c>
      <c r="P3872">
        <f>IFERROR(ROUND(E3872/L3872,2),"N/A")</f>
        <v>15.75</v>
      </c>
      <c r="Q3872" t="s">
        <v>8315</v>
      </c>
      <c r="R3872" t="s">
        <v>8317</v>
      </c>
    </row>
    <row r="3873" spans="1:18" ht="60" x14ac:dyDescent="0.25">
      <c r="A3873">
        <v>3922</v>
      </c>
      <c r="B3873" s="9" t="s">
        <v>3919</v>
      </c>
      <c r="C3873" s="3" t="s">
        <v>8030</v>
      </c>
      <c r="D3873" s="5">
        <v>750</v>
      </c>
      <c r="E3873" s="7">
        <v>61</v>
      </c>
      <c r="F3873" t="s">
        <v>8220</v>
      </c>
      <c r="G3873" t="s">
        <v>8223</v>
      </c>
      <c r="H3873" t="s">
        <v>8245</v>
      </c>
      <c r="I3873">
        <v>1425337200</v>
      </c>
      <c r="J3873">
        <v>1421432810</v>
      </c>
      <c r="K3873" t="b">
        <v>0</v>
      </c>
      <c r="L3873">
        <v>6</v>
      </c>
      <c r="M3873" t="b">
        <v>0</v>
      </c>
      <c r="N3873" t="s">
        <v>8269</v>
      </c>
      <c r="O3873">
        <f>ROUND(E3873/D3873*100,0)</f>
        <v>8</v>
      </c>
      <c r="P3873">
        <f>IFERROR(ROUND(E3873/L3873,2),"N/A")</f>
        <v>10.17</v>
      </c>
      <c r="Q3873" t="s">
        <v>8315</v>
      </c>
      <c r="R3873" t="s">
        <v>8317</v>
      </c>
    </row>
    <row r="3874" spans="1:18" ht="60" x14ac:dyDescent="0.25">
      <c r="A3874">
        <v>3864</v>
      </c>
      <c r="B3874" s="9" t="s">
        <v>3861</v>
      </c>
      <c r="C3874" s="3" t="s">
        <v>7973</v>
      </c>
      <c r="D3874" s="5">
        <v>5000</v>
      </c>
      <c r="E3874" s="7">
        <v>60</v>
      </c>
      <c r="F3874" t="s">
        <v>8220</v>
      </c>
      <c r="G3874" t="s">
        <v>8223</v>
      </c>
      <c r="H3874" t="s">
        <v>8245</v>
      </c>
      <c r="I3874">
        <v>1447799054</v>
      </c>
      <c r="J3874">
        <v>1445203454</v>
      </c>
      <c r="K3874" t="b">
        <v>0</v>
      </c>
      <c r="L3874">
        <v>3</v>
      </c>
      <c r="M3874" t="b">
        <v>0</v>
      </c>
      <c r="N3874" t="s">
        <v>8269</v>
      </c>
      <c r="O3874">
        <f>ROUND(E3874/D3874*100,0)</f>
        <v>1</v>
      </c>
      <c r="P3874">
        <f>IFERROR(ROUND(E3874/L3874,2),"N/A")</f>
        <v>20</v>
      </c>
      <c r="Q3874" t="s">
        <v>8315</v>
      </c>
      <c r="R3874" t="s">
        <v>8317</v>
      </c>
    </row>
    <row r="3875" spans="1:18" ht="60" x14ac:dyDescent="0.25">
      <c r="A3875">
        <v>4008</v>
      </c>
      <c r="B3875" s="9" t="s">
        <v>4004</v>
      </c>
      <c r="C3875" s="3" t="s">
        <v>8113</v>
      </c>
      <c r="D3875" s="5">
        <v>1000</v>
      </c>
      <c r="E3875" s="7">
        <v>60</v>
      </c>
      <c r="F3875" t="s">
        <v>8220</v>
      </c>
      <c r="G3875" t="s">
        <v>8224</v>
      </c>
      <c r="H3875" t="s">
        <v>8246</v>
      </c>
      <c r="I3875">
        <v>1437606507</v>
      </c>
      <c r="J3875">
        <v>1435014507</v>
      </c>
      <c r="K3875" t="b">
        <v>0</v>
      </c>
      <c r="L3875">
        <v>4</v>
      </c>
      <c r="M3875" t="b">
        <v>0</v>
      </c>
      <c r="N3875" t="s">
        <v>8269</v>
      </c>
      <c r="O3875">
        <f>ROUND(E3875/D3875*100,0)</f>
        <v>6</v>
      </c>
      <c r="P3875">
        <f>IFERROR(ROUND(E3875/L3875,2),"N/A")</f>
        <v>15</v>
      </c>
      <c r="Q3875" t="s">
        <v>8315</v>
      </c>
      <c r="R3875" t="s">
        <v>8317</v>
      </c>
    </row>
    <row r="3876" spans="1:18" ht="60" x14ac:dyDescent="0.25">
      <c r="A3876">
        <v>4093</v>
      </c>
      <c r="B3876" s="9" t="s">
        <v>4089</v>
      </c>
      <c r="C3876" s="3" t="s">
        <v>8196</v>
      </c>
      <c r="D3876" s="5">
        <v>2500</v>
      </c>
      <c r="E3876" s="7">
        <v>60</v>
      </c>
      <c r="F3876" t="s">
        <v>8220</v>
      </c>
      <c r="G3876" t="s">
        <v>8224</v>
      </c>
      <c r="H3876" t="s">
        <v>8246</v>
      </c>
      <c r="I3876">
        <v>1440272093</v>
      </c>
      <c r="J3876">
        <v>1435088093</v>
      </c>
      <c r="K3876" t="b">
        <v>0</v>
      </c>
      <c r="L3876">
        <v>4</v>
      </c>
      <c r="M3876" t="b">
        <v>0</v>
      </c>
      <c r="N3876" t="s">
        <v>8269</v>
      </c>
      <c r="O3876">
        <f>ROUND(E3876/D3876*100,0)</f>
        <v>2</v>
      </c>
      <c r="P3876">
        <f>IFERROR(ROUND(E3876/L3876,2),"N/A")</f>
        <v>15</v>
      </c>
      <c r="Q3876" t="s">
        <v>8315</v>
      </c>
      <c r="R3876" t="s">
        <v>8317</v>
      </c>
    </row>
    <row r="3877" spans="1:18" ht="45" x14ac:dyDescent="0.25">
      <c r="A3877">
        <v>4108</v>
      </c>
      <c r="B3877" s="9" t="s">
        <v>4104</v>
      </c>
      <c r="C3877" s="3" t="s">
        <v>8211</v>
      </c>
      <c r="D3877" s="5">
        <v>3000</v>
      </c>
      <c r="E3877" s="7">
        <v>59</v>
      </c>
      <c r="F3877" t="s">
        <v>8220</v>
      </c>
      <c r="G3877" t="s">
        <v>8223</v>
      </c>
      <c r="H3877" t="s">
        <v>8245</v>
      </c>
      <c r="I3877">
        <v>1488517200</v>
      </c>
      <c r="J3877">
        <v>1485909937</v>
      </c>
      <c r="K3877" t="b">
        <v>0</v>
      </c>
      <c r="L3877">
        <v>1</v>
      </c>
      <c r="M3877" t="b">
        <v>0</v>
      </c>
      <c r="N3877" t="s">
        <v>8269</v>
      </c>
      <c r="O3877">
        <f>ROUND(E3877/D3877*100,0)</f>
        <v>2</v>
      </c>
      <c r="P3877">
        <f>IFERROR(ROUND(E3877/L3877,2),"N/A")</f>
        <v>59</v>
      </c>
      <c r="Q3877" t="s">
        <v>8315</v>
      </c>
      <c r="R3877" t="s">
        <v>8317</v>
      </c>
    </row>
    <row r="3878" spans="1:18" ht="75" x14ac:dyDescent="0.25">
      <c r="A3878">
        <v>3083</v>
      </c>
      <c r="B3878" s="9" t="s">
        <v>3083</v>
      </c>
      <c r="C3878" s="3" t="s">
        <v>7193</v>
      </c>
      <c r="D3878" s="5">
        <v>20000</v>
      </c>
      <c r="E3878" s="7">
        <v>56</v>
      </c>
      <c r="F3878" t="s">
        <v>8220</v>
      </c>
      <c r="G3878" t="s">
        <v>8223</v>
      </c>
      <c r="H3878" t="s">
        <v>8245</v>
      </c>
      <c r="I3878">
        <v>1409547600</v>
      </c>
      <c r="J3878">
        <v>1406986278</v>
      </c>
      <c r="K3878" t="b">
        <v>0</v>
      </c>
      <c r="L3878">
        <v>3</v>
      </c>
      <c r="M3878" t="b">
        <v>0</v>
      </c>
      <c r="N3878" t="s">
        <v>8301</v>
      </c>
      <c r="O3878">
        <f>ROUND(E3878/D3878*100,0)</f>
        <v>0</v>
      </c>
      <c r="P3878">
        <f>IFERROR(ROUND(E3878/L3878,2),"N/A")</f>
        <v>18.670000000000002</v>
      </c>
      <c r="Q3878" t="s">
        <v>8315</v>
      </c>
      <c r="R3878" t="s">
        <v>8316</v>
      </c>
    </row>
    <row r="3879" spans="1:18" ht="45" x14ac:dyDescent="0.25">
      <c r="A3879">
        <v>2862</v>
      </c>
      <c r="B3879" s="9" t="s">
        <v>2862</v>
      </c>
      <c r="C3879" s="3" t="s">
        <v>6972</v>
      </c>
      <c r="D3879" s="5">
        <v>12700</v>
      </c>
      <c r="E3879" s="7">
        <v>55</v>
      </c>
      <c r="F3879" t="s">
        <v>8220</v>
      </c>
      <c r="G3879" t="s">
        <v>8223</v>
      </c>
      <c r="H3879" t="s">
        <v>8245</v>
      </c>
      <c r="I3879">
        <v>1403636229</v>
      </c>
      <c r="J3879">
        <v>1401044229</v>
      </c>
      <c r="K3879" t="b">
        <v>0</v>
      </c>
      <c r="L3879">
        <v>3</v>
      </c>
      <c r="M3879" t="b">
        <v>0</v>
      </c>
      <c r="N3879" t="s">
        <v>8269</v>
      </c>
      <c r="O3879">
        <f>ROUND(E3879/D3879*100,0)</f>
        <v>0</v>
      </c>
      <c r="P3879">
        <f>IFERROR(ROUND(E3879/L3879,2),"N/A")</f>
        <v>18.329999999999998</v>
      </c>
      <c r="Q3879" t="s">
        <v>8315</v>
      </c>
      <c r="R3879" t="s">
        <v>8317</v>
      </c>
    </row>
    <row r="3880" spans="1:18" ht="75" x14ac:dyDescent="0.25">
      <c r="A3880">
        <v>3640</v>
      </c>
      <c r="B3880" s="9" t="s">
        <v>3638</v>
      </c>
      <c r="C3880" s="3" t="s">
        <v>7750</v>
      </c>
      <c r="D3880" s="5">
        <v>1000</v>
      </c>
      <c r="E3880" s="7">
        <v>55</v>
      </c>
      <c r="F3880" t="s">
        <v>8220</v>
      </c>
      <c r="G3880" t="s">
        <v>8223</v>
      </c>
      <c r="H3880" t="s">
        <v>8245</v>
      </c>
      <c r="I3880">
        <v>1431283530</v>
      </c>
      <c r="J3880">
        <v>1428691530</v>
      </c>
      <c r="K3880" t="b">
        <v>0</v>
      </c>
      <c r="L3880">
        <v>3</v>
      </c>
      <c r="M3880" t="b">
        <v>0</v>
      </c>
      <c r="N3880" t="s">
        <v>8303</v>
      </c>
      <c r="O3880">
        <f>ROUND(E3880/D3880*100,0)</f>
        <v>6</v>
      </c>
      <c r="P3880">
        <f>IFERROR(ROUND(E3880/L3880,2),"N/A")</f>
        <v>18.329999999999998</v>
      </c>
      <c r="Q3880" t="s">
        <v>8315</v>
      </c>
      <c r="R3880" t="s">
        <v>8318</v>
      </c>
    </row>
    <row r="3881" spans="1:18" ht="45" x14ac:dyDescent="0.25">
      <c r="A3881">
        <v>2919</v>
      </c>
      <c r="B3881" s="9" t="s">
        <v>2919</v>
      </c>
      <c r="C3881" s="3" t="s">
        <v>7029</v>
      </c>
      <c r="D3881" s="5">
        <v>600</v>
      </c>
      <c r="E3881" s="7">
        <v>51</v>
      </c>
      <c r="F3881" t="s">
        <v>8220</v>
      </c>
      <c r="G3881" t="s">
        <v>8223</v>
      </c>
      <c r="H3881" t="s">
        <v>8245</v>
      </c>
      <c r="I3881">
        <v>1407250329</v>
      </c>
      <c r="J3881">
        <v>1404658329</v>
      </c>
      <c r="K3881" t="b">
        <v>0</v>
      </c>
      <c r="L3881">
        <v>6</v>
      </c>
      <c r="M3881" t="b">
        <v>0</v>
      </c>
      <c r="N3881" t="s">
        <v>8269</v>
      </c>
      <c r="O3881">
        <f>ROUND(E3881/D3881*100,0)</f>
        <v>9</v>
      </c>
      <c r="P3881">
        <f>IFERROR(ROUND(E3881/L3881,2),"N/A")</f>
        <v>8.5</v>
      </c>
      <c r="Q3881" t="s">
        <v>8315</v>
      </c>
      <c r="R3881" t="s">
        <v>8317</v>
      </c>
    </row>
    <row r="3882" spans="1:18" ht="60" x14ac:dyDescent="0.25">
      <c r="A3882">
        <v>3086</v>
      </c>
      <c r="B3882" s="9" t="s">
        <v>3086</v>
      </c>
      <c r="C3882" s="3" t="s">
        <v>7196</v>
      </c>
      <c r="D3882" s="5">
        <v>20000</v>
      </c>
      <c r="E3882" s="7">
        <v>50</v>
      </c>
      <c r="F3882" t="s">
        <v>8220</v>
      </c>
      <c r="G3882" t="s">
        <v>8236</v>
      </c>
      <c r="H3882" t="s">
        <v>8248</v>
      </c>
      <c r="I3882">
        <v>1439827559</v>
      </c>
      <c r="J3882">
        <v>1434643559</v>
      </c>
      <c r="K3882" t="b">
        <v>0</v>
      </c>
      <c r="L3882">
        <v>3</v>
      </c>
      <c r="M3882" t="b">
        <v>0</v>
      </c>
      <c r="N3882" t="s">
        <v>8301</v>
      </c>
      <c r="O3882">
        <f>ROUND(E3882/D3882*100,0)</f>
        <v>0</v>
      </c>
      <c r="P3882">
        <f>IFERROR(ROUND(E3882/L3882,2),"N/A")</f>
        <v>16.670000000000002</v>
      </c>
      <c r="Q3882" t="s">
        <v>8315</v>
      </c>
      <c r="R3882" t="s">
        <v>8316</v>
      </c>
    </row>
    <row r="3883" spans="1:18" ht="45" x14ac:dyDescent="0.25">
      <c r="A3883">
        <v>3095</v>
      </c>
      <c r="B3883" s="9" t="s">
        <v>3095</v>
      </c>
      <c r="C3883" s="3" t="s">
        <v>7205</v>
      </c>
      <c r="D3883" s="5">
        <v>14920</v>
      </c>
      <c r="E3883" s="7">
        <v>50</v>
      </c>
      <c r="F3883" t="s">
        <v>8220</v>
      </c>
      <c r="G3883" t="s">
        <v>8223</v>
      </c>
      <c r="H3883" t="s">
        <v>8245</v>
      </c>
      <c r="I3883">
        <v>1470011780</v>
      </c>
      <c r="J3883">
        <v>1464827780</v>
      </c>
      <c r="K3883" t="b">
        <v>0</v>
      </c>
      <c r="L3883">
        <v>1</v>
      </c>
      <c r="M3883" t="b">
        <v>0</v>
      </c>
      <c r="N3883" t="s">
        <v>8301</v>
      </c>
      <c r="O3883">
        <f>ROUND(E3883/D3883*100,0)</f>
        <v>0</v>
      </c>
      <c r="P3883">
        <f>IFERROR(ROUND(E3883/L3883,2),"N/A")</f>
        <v>50</v>
      </c>
      <c r="Q3883" t="s">
        <v>8315</v>
      </c>
      <c r="R3883" t="s">
        <v>8316</v>
      </c>
    </row>
    <row r="3884" spans="1:18" ht="45" x14ac:dyDescent="0.25">
      <c r="A3884">
        <v>3137</v>
      </c>
      <c r="B3884" s="9" t="s">
        <v>3137</v>
      </c>
      <c r="C3884" s="3" t="s">
        <v>7247</v>
      </c>
      <c r="D3884" s="5">
        <v>1500</v>
      </c>
      <c r="E3884" s="7">
        <v>50</v>
      </c>
      <c r="F3884" t="s">
        <v>8221</v>
      </c>
      <c r="G3884" t="s">
        <v>8223</v>
      </c>
      <c r="H3884" t="s">
        <v>8245</v>
      </c>
      <c r="I3884">
        <v>1493838720</v>
      </c>
      <c r="J3884">
        <v>1489439669</v>
      </c>
      <c r="K3884" t="b">
        <v>0</v>
      </c>
      <c r="L3884">
        <v>1</v>
      </c>
      <c r="M3884" t="b">
        <v>0</v>
      </c>
      <c r="N3884" t="s">
        <v>8269</v>
      </c>
      <c r="O3884">
        <f>ROUND(E3884/D3884*100,0)</f>
        <v>3</v>
      </c>
      <c r="P3884">
        <f>IFERROR(ROUND(E3884/L3884,2),"N/A")</f>
        <v>50</v>
      </c>
      <c r="Q3884" t="s">
        <v>8315</v>
      </c>
      <c r="R3884" t="s">
        <v>8317</v>
      </c>
    </row>
    <row r="3885" spans="1:18" ht="60" x14ac:dyDescent="0.25">
      <c r="A3885">
        <v>3794</v>
      </c>
      <c r="B3885" s="9" t="s">
        <v>3791</v>
      </c>
      <c r="C3885" s="3" t="s">
        <v>7904</v>
      </c>
      <c r="D3885" s="5">
        <v>5000</v>
      </c>
      <c r="E3885" s="7">
        <v>50</v>
      </c>
      <c r="F3885" t="s">
        <v>8220</v>
      </c>
      <c r="G3885" t="s">
        <v>8224</v>
      </c>
      <c r="H3885" t="s">
        <v>8246</v>
      </c>
      <c r="I3885">
        <v>1433685354</v>
      </c>
      <c r="J3885">
        <v>1431093354</v>
      </c>
      <c r="K3885" t="b">
        <v>0</v>
      </c>
      <c r="L3885">
        <v>1</v>
      </c>
      <c r="M3885" t="b">
        <v>0</v>
      </c>
      <c r="N3885" t="s">
        <v>8303</v>
      </c>
      <c r="O3885">
        <f>ROUND(E3885/D3885*100,0)</f>
        <v>1</v>
      </c>
      <c r="P3885">
        <f>IFERROR(ROUND(E3885/L3885,2),"N/A")</f>
        <v>50</v>
      </c>
      <c r="Q3885" t="s">
        <v>8315</v>
      </c>
      <c r="R3885" t="s">
        <v>8318</v>
      </c>
    </row>
    <row r="3886" spans="1:18" ht="60" x14ac:dyDescent="0.25">
      <c r="A3886">
        <v>3895</v>
      </c>
      <c r="B3886" s="9" t="s">
        <v>3892</v>
      </c>
      <c r="C3886" s="3" t="s">
        <v>8003</v>
      </c>
      <c r="D3886" s="5">
        <v>1000</v>
      </c>
      <c r="E3886" s="7">
        <v>50</v>
      </c>
      <c r="F3886" t="s">
        <v>8220</v>
      </c>
      <c r="G3886" t="s">
        <v>8223</v>
      </c>
      <c r="H3886" t="s">
        <v>8245</v>
      </c>
      <c r="I3886">
        <v>1425103218</v>
      </c>
      <c r="J3886">
        <v>1422424818</v>
      </c>
      <c r="K3886" t="b">
        <v>0</v>
      </c>
      <c r="L3886">
        <v>1</v>
      </c>
      <c r="M3886" t="b">
        <v>0</v>
      </c>
      <c r="N3886" t="s">
        <v>8269</v>
      </c>
      <c r="O3886">
        <f>ROUND(E3886/D3886*100,0)</f>
        <v>5</v>
      </c>
      <c r="P3886">
        <f>IFERROR(ROUND(E3886/L3886,2),"N/A")</f>
        <v>50</v>
      </c>
      <c r="Q3886" t="s">
        <v>8315</v>
      </c>
      <c r="R3886" t="s">
        <v>8317</v>
      </c>
    </row>
    <row r="3887" spans="1:18" ht="75" x14ac:dyDescent="0.25">
      <c r="A3887">
        <v>3941</v>
      </c>
      <c r="B3887" s="9" t="s">
        <v>3938</v>
      </c>
      <c r="C3887" s="3" t="s">
        <v>8049</v>
      </c>
      <c r="D3887" s="5">
        <v>5500</v>
      </c>
      <c r="E3887" s="7">
        <v>50</v>
      </c>
      <c r="F3887" t="s">
        <v>8220</v>
      </c>
      <c r="G3887" t="s">
        <v>8223</v>
      </c>
      <c r="H3887" t="s">
        <v>8245</v>
      </c>
      <c r="I3887">
        <v>1416877200</v>
      </c>
      <c r="J3887">
        <v>1414505137</v>
      </c>
      <c r="K3887" t="b">
        <v>0</v>
      </c>
      <c r="L3887">
        <v>2</v>
      </c>
      <c r="M3887" t="b">
        <v>0</v>
      </c>
      <c r="N3887" t="s">
        <v>8269</v>
      </c>
      <c r="O3887">
        <f>ROUND(E3887/D3887*100,0)</f>
        <v>1</v>
      </c>
      <c r="P3887">
        <f>IFERROR(ROUND(E3887/L3887,2),"N/A")</f>
        <v>25</v>
      </c>
      <c r="Q3887" t="s">
        <v>8315</v>
      </c>
      <c r="R3887" t="s">
        <v>8317</v>
      </c>
    </row>
    <row r="3888" spans="1:18" ht="60" x14ac:dyDescent="0.25">
      <c r="A3888">
        <v>4099</v>
      </c>
      <c r="B3888" s="9" t="s">
        <v>4095</v>
      </c>
      <c r="C3888" s="3" t="s">
        <v>8202</v>
      </c>
      <c r="D3888" s="5">
        <v>4500</v>
      </c>
      <c r="E3888" s="7">
        <v>50</v>
      </c>
      <c r="F3888" t="s">
        <v>8220</v>
      </c>
      <c r="G3888" t="s">
        <v>8223</v>
      </c>
      <c r="H3888" t="s">
        <v>8245</v>
      </c>
      <c r="I3888">
        <v>1472847873</v>
      </c>
      <c r="J3888">
        <v>1468959873</v>
      </c>
      <c r="K3888" t="b">
        <v>0</v>
      </c>
      <c r="L3888">
        <v>1</v>
      </c>
      <c r="M3888" t="b">
        <v>0</v>
      </c>
      <c r="N3888" t="s">
        <v>8269</v>
      </c>
      <c r="O3888">
        <f>ROUND(E3888/D3888*100,0)</f>
        <v>1</v>
      </c>
      <c r="P3888">
        <f>IFERROR(ROUND(E3888/L3888,2),"N/A")</f>
        <v>50</v>
      </c>
      <c r="Q3888" t="s">
        <v>8315</v>
      </c>
      <c r="R3888" t="s">
        <v>8317</v>
      </c>
    </row>
    <row r="3889" spans="1:18" ht="60" x14ac:dyDescent="0.25">
      <c r="A3889">
        <v>4086</v>
      </c>
      <c r="B3889" s="9" t="s">
        <v>4082</v>
      </c>
      <c r="C3889" s="3" t="s">
        <v>8189</v>
      </c>
      <c r="D3889" s="5">
        <v>1000</v>
      </c>
      <c r="E3889" s="7">
        <v>47</v>
      </c>
      <c r="F3889" t="s">
        <v>8220</v>
      </c>
      <c r="G3889" t="s">
        <v>8223</v>
      </c>
      <c r="H3889" t="s">
        <v>8245</v>
      </c>
      <c r="I3889">
        <v>1448078400</v>
      </c>
      <c r="J3889">
        <v>1445985299</v>
      </c>
      <c r="K3889" t="b">
        <v>0</v>
      </c>
      <c r="L3889">
        <v>5</v>
      </c>
      <c r="M3889" t="b">
        <v>0</v>
      </c>
      <c r="N3889" t="s">
        <v>8269</v>
      </c>
      <c r="O3889">
        <f>ROUND(E3889/D3889*100,0)</f>
        <v>5</v>
      </c>
      <c r="P3889">
        <f>IFERROR(ROUND(E3889/L3889,2),"N/A")</f>
        <v>9.4</v>
      </c>
      <c r="Q3889" t="s">
        <v>8315</v>
      </c>
      <c r="R3889" t="s">
        <v>8317</v>
      </c>
    </row>
    <row r="3890" spans="1:18" ht="45" x14ac:dyDescent="0.25">
      <c r="A3890">
        <v>2866</v>
      </c>
      <c r="B3890" s="9" t="s">
        <v>2866</v>
      </c>
      <c r="C3890" s="3" t="s">
        <v>6976</v>
      </c>
      <c r="D3890" s="5">
        <v>5000</v>
      </c>
      <c r="E3890" s="7">
        <v>45</v>
      </c>
      <c r="F3890" t="s">
        <v>8220</v>
      </c>
      <c r="G3890" t="s">
        <v>8223</v>
      </c>
      <c r="H3890" t="s">
        <v>8245</v>
      </c>
      <c r="I3890">
        <v>1476482400</v>
      </c>
      <c r="J3890">
        <v>1473893721</v>
      </c>
      <c r="K3890" t="b">
        <v>0</v>
      </c>
      <c r="L3890">
        <v>2</v>
      </c>
      <c r="M3890" t="b">
        <v>0</v>
      </c>
      <c r="N3890" t="s">
        <v>8269</v>
      </c>
      <c r="O3890">
        <f>ROUND(E3890/D3890*100,0)</f>
        <v>1</v>
      </c>
      <c r="P3890">
        <f>IFERROR(ROUND(E3890/L3890,2),"N/A")</f>
        <v>22.5</v>
      </c>
      <c r="Q3890" t="s">
        <v>8315</v>
      </c>
      <c r="R3890" t="s">
        <v>8317</v>
      </c>
    </row>
    <row r="3891" spans="1:18" ht="45" x14ac:dyDescent="0.25">
      <c r="A3891">
        <v>3142</v>
      </c>
      <c r="B3891" s="9" t="s">
        <v>3142</v>
      </c>
      <c r="C3891" s="3" t="s">
        <v>7252</v>
      </c>
      <c r="D3891" s="5">
        <v>2750</v>
      </c>
      <c r="E3891" s="7">
        <v>45</v>
      </c>
      <c r="F3891" t="s">
        <v>8221</v>
      </c>
      <c r="G3891" t="s">
        <v>8224</v>
      </c>
      <c r="H3891" t="s">
        <v>8246</v>
      </c>
      <c r="I3891">
        <v>1489922339</v>
      </c>
      <c r="J3891">
        <v>1487333939</v>
      </c>
      <c r="K3891" t="b">
        <v>0</v>
      </c>
      <c r="L3891">
        <v>3</v>
      </c>
      <c r="M3891" t="b">
        <v>0</v>
      </c>
      <c r="N3891" t="s">
        <v>8269</v>
      </c>
      <c r="O3891">
        <f>ROUND(E3891/D3891*100,0)</f>
        <v>2</v>
      </c>
      <c r="P3891">
        <f>IFERROR(ROUND(E3891/L3891,2),"N/A")</f>
        <v>15</v>
      </c>
      <c r="Q3891" t="s">
        <v>8315</v>
      </c>
      <c r="R3891" t="s">
        <v>8317</v>
      </c>
    </row>
    <row r="3892" spans="1:18" ht="60" x14ac:dyDescent="0.25">
      <c r="A3892">
        <v>3960</v>
      </c>
      <c r="B3892" s="9" t="s">
        <v>3957</v>
      </c>
      <c r="C3892" s="3" t="s">
        <v>8067</v>
      </c>
      <c r="D3892" s="5">
        <v>3000</v>
      </c>
      <c r="E3892" s="7">
        <v>45</v>
      </c>
      <c r="F3892" t="s">
        <v>8220</v>
      </c>
      <c r="G3892" t="s">
        <v>8223</v>
      </c>
      <c r="H3892" t="s">
        <v>8245</v>
      </c>
      <c r="I3892">
        <v>1451852256</v>
      </c>
      <c r="J3892">
        <v>1449260256</v>
      </c>
      <c r="K3892" t="b">
        <v>0</v>
      </c>
      <c r="L3892">
        <v>4</v>
      </c>
      <c r="M3892" t="b">
        <v>0</v>
      </c>
      <c r="N3892" t="s">
        <v>8269</v>
      </c>
      <c r="O3892">
        <f>ROUND(E3892/D3892*100,0)</f>
        <v>2</v>
      </c>
      <c r="P3892">
        <f>IFERROR(ROUND(E3892/L3892,2),"N/A")</f>
        <v>11.25</v>
      </c>
      <c r="Q3892" t="s">
        <v>8315</v>
      </c>
      <c r="R3892" t="s">
        <v>8317</v>
      </c>
    </row>
    <row r="3893" spans="1:18" ht="60" x14ac:dyDescent="0.25">
      <c r="A3893">
        <v>3962</v>
      </c>
      <c r="B3893" s="9" t="s">
        <v>3959</v>
      </c>
      <c r="C3893" s="3" t="s">
        <v>8069</v>
      </c>
      <c r="D3893" s="5">
        <v>1400</v>
      </c>
      <c r="E3893" s="7">
        <v>45</v>
      </c>
      <c r="F3893" t="s">
        <v>8220</v>
      </c>
      <c r="G3893" t="s">
        <v>8224</v>
      </c>
      <c r="H3893" t="s">
        <v>8246</v>
      </c>
      <c r="I3893">
        <v>1448722494</v>
      </c>
      <c r="J3893">
        <v>1446562494</v>
      </c>
      <c r="K3893" t="b">
        <v>0</v>
      </c>
      <c r="L3893">
        <v>3</v>
      </c>
      <c r="M3893" t="b">
        <v>0</v>
      </c>
      <c r="N3893" t="s">
        <v>8269</v>
      </c>
      <c r="O3893">
        <f>ROUND(E3893/D3893*100,0)</f>
        <v>3</v>
      </c>
      <c r="P3893">
        <f>IFERROR(ROUND(E3893/L3893,2),"N/A")</f>
        <v>15</v>
      </c>
      <c r="Q3893" t="s">
        <v>8315</v>
      </c>
      <c r="R3893" t="s">
        <v>8317</v>
      </c>
    </row>
    <row r="3894" spans="1:18" ht="60" x14ac:dyDescent="0.25">
      <c r="A3894">
        <v>3966</v>
      </c>
      <c r="B3894" s="9" t="s">
        <v>3963</v>
      </c>
      <c r="C3894" s="3" t="s">
        <v>8073</v>
      </c>
      <c r="D3894" s="5">
        <v>7500</v>
      </c>
      <c r="E3894" s="7">
        <v>45</v>
      </c>
      <c r="F3894" t="s">
        <v>8220</v>
      </c>
      <c r="G3894" t="s">
        <v>8223</v>
      </c>
      <c r="H3894" t="s">
        <v>8245</v>
      </c>
      <c r="I3894">
        <v>1406170740</v>
      </c>
      <c r="J3894">
        <v>1402506278</v>
      </c>
      <c r="K3894" t="b">
        <v>0</v>
      </c>
      <c r="L3894">
        <v>2</v>
      </c>
      <c r="M3894" t="b">
        <v>0</v>
      </c>
      <c r="N3894" t="s">
        <v>8269</v>
      </c>
      <c r="O3894">
        <f>ROUND(E3894/D3894*100,0)</f>
        <v>1</v>
      </c>
      <c r="P3894">
        <f>IFERROR(ROUND(E3894/L3894,2),"N/A")</f>
        <v>22.5</v>
      </c>
      <c r="Q3894" t="s">
        <v>8315</v>
      </c>
      <c r="R3894" t="s">
        <v>8317</v>
      </c>
    </row>
    <row r="3895" spans="1:18" ht="60" x14ac:dyDescent="0.25">
      <c r="A3895">
        <v>3106</v>
      </c>
      <c r="B3895" s="9" t="s">
        <v>3106</v>
      </c>
      <c r="C3895" s="3" t="s">
        <v>7216</v>
      </c>
      <c r="D3895" s="5">
        <v>1000</v>
      </c>
      <c r="E3895" s="7">
        <v>41</v>
      </c>
      <c r="F3895" t="s">
        <v>8220</v>
      </c>
      <c r="G3895" t="s">
        <v>8224</v>
      </c>
      <c r="H3895" t="s">
        <v>8246</v>
      </c>
      <c r="I3895">
        <v>1442440800</v>
      </c>
      <c r="J3895">
        <v>1440497876</v>
      </c>
      <c r="K3895" t="b">
        <v>0</v>
      </c>
      <c r="L3895">
        <v>4</v>
      </c>
      <c r="M3895" t="b">
        <v>0</v>
      </c>
      <c r="N3895" t="s">
        <v>8301</v>
      </c>
      <c r="O3895">
        <f>ROUND(E3895/D3895*100,0)</f>
        <v>4</v>
      </c>
      <c r="P3895">
        <f>IFERROR(ROUND(E3895/L3895,2),"N/A")</f>
        <v>10.25</v>
      </c>
      <c r="Q3895" t="s">
        <v>8315</v>
      </c>
      <c r="R3895" t="s">
        <v>8316</v>
      </c>
    </row>
    <row r="3896" spans="1:18" ht="60" x14ac:dyDescent="0.25">
      <c r="A3896">
        <v>4107</v>
      </c>
      <c r="B3896" s="9" t="s">
        <v>4103</v>
      </c>
      <c r="C3896" s="3" t="s">
        <v>8210</v>
      </c>
      <c r="D3896" s="5">
        <v>2000</v>
      </c>
      <c r="E3896" s="7">
        <v>41</v>
      </c>
      <c r="F3896" t="s">
        <v>8220</v>
      </c>
      <c r="G3896" t="s">
        <v>8223</v>
      </c>
      <c r="H3896" t="s">
        <v>8245</v>
      </c>
      <c r="I3896">
        <v>1411596001</v>
      </c>
      <c r="J3896">
        <v>1409608801</v>
      </c>
      <c r="K3896" t="b">
        <v>0</v>
      </c>
      <c r="L3896">
        <v>4</v>
      </c>
      <c r="M3896" t="b">
        <v>0</v>
      </c>
      <c r="N3896" t="s">
        <v>8269</v>
      </c>
      <c r="O3896">
        <f>ROUND(E3896/D3896*100,0)</f>
        <v>2</v>
      </c>
      <c r="P3896">
        <f>IFERROR(ROUND(E3896/L3896,2),"N/A")</f>
        <v>10.25</v>
      </c>
      <c r="Q3896" t="s">
        <v>8315</v>
      </c>
      <c r="R3896" t="s">
        <v>8317</v>
      </c>
    </row>
    <row r="3897" spans="1:18" x14ac:dyDescent="0.25">
      <c r="A3897">
        <v>2864</v>
      </c>
      <c r="B3897" s="9" t="s">
        <v>2864</v>
      </c>
      <c r="C3897" s="3" t="s">
        <v>6974</v>
      </c>
      <c r="D3897" s="5">
        <v>2500</v>
      </c>
      <c r="E3897" s="7">
        <v>40</v>
      </c>
      <c r="F3897" t="s">
        <v>8220</v>
      </c>
      <c r="G3897" t="s">
        <v>8224</v>
      </c>
      <c r="H3897" t="s">
        <v>8246</v>
      </c>
      <c r="I3897">
        <v>1437139080</v>
      </c>
      <c r="J3897">
        <v>1434552207</v>
      </c>
      <c r="K3897" t="b">
        <v>0</v>
      </c>
      <c r="L3897">
        <v>3</v>
      </c>
      <c r="M3897" t="b">
        <v>0</v>
      </c>
      <c r="N3897" t="s">
        <v>8269</v>
      </c>
      <c r="O3897">
        <f>ROUND(E3897/D3897*100,0)</f>
        <v>2</v>
      </c>
      <c r="P3897">
        <f>IFERROR(ROUND(E3897/L3897,2),"N/A")</f>
        <v>13.33</v>
      </c>
      <c r="Q3897" t="s">
        <v>8315</v>
      </c>
      <c r="R3897" t="s">
        <v>8317</v>
      </c>
    </row>
    <row r="3898" spans="1:18" ht="60" x14ac:dyDescent="0.25">
      <c r="A3898">
        <v>3053</v>
      </c>
      <c r="B3898" s="9" t="s">
        <v>3053</v>
      </c>
      <c r="C3898" s="3" t="s">
        <v>7163</v>
      </c>
      <c r="D3898" s="5">
        <v>10000</v>
      </c>
      <c r="E3898" s="7">
        <v>40</v>
      </c>
      <c r="F3898" t="s">
        <v>8220</v>
      </c>
      <c r="G3898" t="s">
        <v>8223</v>
      </c>
      <c r="H3898" t="s">
        <v>8245</v>
      </c>
      <c r="I3898">
        <v>1412222340</v>
      </c>
      <c r="J3898">
        <v>1407781013</v>
      </c>
      <c r="K3898" t="b">
        <v>0</v>
      </c>
      <c r="L3898">
        <v>3</v>
      </c>
      <c r="M3898" t="b">
        <v>0</v>
      </c>
      <c r="N3898" t="s">
        <v>8301</v>
      </c>
      <c r="O3898">
        <f>ROUND(E3898/D3898*100,0)</f>
        <v>0</v>
      </c>
      <c r="P3898">
        <f>IFERROR(ROUND(E3898/L3898,2),"N/A")</f>
        <v>13.33</v>
      </c>
      <c r="Q3898" t="s">
        <v>8315</v>
      </c>
      <c r="R3898" t="s">
        <v>8316</v>
      </c>
    </row>
    <row r="3899" spans="1:18" ht="45" x14ac:dyDescent="0.25">
      <c r="A3899">
        <v>3871</v>
      </c>
      <c r="B3899" s="9" t="s">
        <v>3868</v>
      </c>
      <c r="C3899" s="3" t="s">
        <v>7980</v>
      </c>
      <c r="D3899" s="5">
        <v>1500</v>
      </c>
      <c r="E3899" s="7">
        <v>40</v>
      </c>
      <c r="F3899" t="s">
        <v>8219</v>
      </c>
      <c r="G3899" t="s">
        <v>8223</v>
      </c>
      <c r="H3899" t="s">
        <v>8245</v>
      </c>
      <c r="I3899">
        <v>1490809450</v>
      </c>
      <c r="J3899">
        <v>1485629050</v>
      </c>
      <c r="K3899" t="b">
        <v>0</v>
      </c>
      <c r="L3899">
        <v>3</v>
      </c>
      <c r="M3899" t="b">
        <v>0</v>
      </c>
      <c r="N3899" t="s">
        <v>8303</v>
      </c>
      <c r="O3899">
        <f>ROUND(E3899/D3899*100,0)</f>
        <v>3</v>
      </c>
      <c r="P3899">
        <f>IFERROR(ROUND(E3899/L3899,2),"N/A")</f>
        <v>13.33</v>
      </c>
      <c r="Q3899" t="s">
        <v>8315</v>
      </c>
      <c r="R3899" t="s">
        <v>8318</v>
      </c>
    </row>
    <row r="3900" spans="1:18" ht="45" x14ac:dyDescent="0.25">
      <c r="A3900">
        <v>4005</v>
      </c>
      <c r="B3900" s="9" t="s">
        <v>4001</v>
      </c>
      <c r="C3900" s="3" t="s">
        <v>8110</v>
      </c>
      <c r="D3900" s="5">
        <v>3000</v>
      </c>
      <c r="E3900" s="7">
        <v>40</v>
      </c>
      <c r="F3900" t="s">
        <v>8220</v>
      </c>
      <c r="G3900" t="s">
        <v>8223</v>
      </c>
      <c r="H3900" t="s">
        <v>8245</v>
      </c>
      <c r="I3900">
        <v>1413832985</v>
      </c>
      <c r="J3900">
        <v>1408648985</v>
      </c>
      <c r="K3900" t="b">
        <v>0</v>
      </c>
      <c r="L3900">
        <v>2</v>
      </c>
      <c r="M3900" t="b">
        <v>0</v>
      </c>
      <c r="N3900" t="s">
        <v>8269</v>
      </c>
      <c r="O3900">
        <f>ROUND(E3900/D3900*100,0)</f>
        <v>1</v>
      </c>
      <c r="P3900">
        <f>IFERROR(ROUND(E3900/L3900,2),"N/A")</f>
        <v>20</v>
      </c>
      <c r="Q3900" t="s">
        <v>8315</v>
      </c>
      <c r="R3900" t="s">
        <v>8317</v>
      </c>
    </row>
    <row r="3901" spans="1:18" ht="60" x14ac:dyDescent="0.25">
      <c r="A3901">
        <v>2903</v>
      </c>
      <c r="B3901" s="9" t="s">
        <v>2903</v>
      </c>
      <c r="C3901" s="3" t="s">
        <v>7013</v>
      </c>
      <c r="D3901" s="5">
        <v>5000</v>
      </c>
      <c r="E3901" s="7">
        <v>39</v>
      </c>
      <c r="F3901" t="s">
        <v>8220</v>
      </c>
      <c r="G3901" t="s">
        <v>8223</v>
      </c>
      <c r="H3901" t="s">
        <v>8245</v>
      </c>
      <c r="I3901">
        <v>1441771218</v>
      </c>
      <c r="J3901">
        <v>1436587218</v>
      </c>
      <c r="K3901" t="b">
        <v>0</v>
      </c>
      <c r="L3901">
        <v>4</v>
      </c>
      <c r="M3901" t="b">
        <v>0</v>
      </c>
      <c r="N3901" t="s">
        <v>8269</v>
      </c>
      <c r="O3901">
        <f>ROUND(E3901/D3901*100,0)</f>
        <v>1</v>
      </c>
      <c r="P3901">
        <f>IFERROR(ROUND(E3901/L3901,2),"N/A")</f>
        <v>9.75</v>
      </c>
      <c r="Q3901" t="s">
        <v>8315</v>
      </c>
      <c r="R3901" t="s">
        <v>8317</v>
      </c>
    </row>
    <row r="3902" spans="1:18" ht="30" x14ac:dyDescent="0.25">
      <c r="A3902">
        <v>3850</v>
      </c>
      <c r="B3902" s="9" t="s">
        <v>3847</v>
      </c>
      <c r="C3902" s="3" t="s">
        <v>7959</v>
      </c>
      <c r="D3902" s="5">
        <v>1000</v>
      </c>
      <c r="E3902" s="7">
        <v>38</v>
      </c>
      <c r="F3902" t="s">
        <v>8220</v>
      </c>
      <c r="G3902" t="s">
        <v>8223</v>
      </c>
      <c r="H3902" t="s">
        <v>8245</v>
      </c>
      <c r="I3902">
        <v>1420081143</v>
      </c>
      <c r="J3902">
        <v>1417489143</v>
      </c>
      <c r="K3902" t="b">
        <v>1</v>
      </c>
      <c r="L3902">
        <v>4</v>
      </c>
      <c r="M3902" t="b">
        <v>0</v>
      </c>
      <c r="N3902" t="s">
        <v>8269</v>
      </c>
      <c r="O3902">
        <f>ROUND(E3902/D3902*100,0)</f>
        <v>4</v>
      </c>
      <c r="P3902">
        <f>IFERROR(ROUND(E3902/L3902,2),"N/A")</f>
        <v>9.5</v>
      </c>
      <c r="Q3902" t="s">
        <v>8315</v>
      </c>
      <c r="R3902" t="s">
        <v>8317</v>
      </c>
    </row>
    <row r="3903" spans="1:18" ht="45" x14ac:dyDescent="0.25">
      <c r="A3903">
        <v>4073</v>
      </c>
      <c r="B3903" s="9" t="s">
        <v>4069</v>
      </c>
      <c r="C3903" s="3" t="s">
        <v>8176</v>
      </c>
      <c r="D3903" s="5">
        <v>3500</v>
      </c>
      <c r="E3903" s="7">
        <v>37</v>
      </c>
      <c r="F3903" t="s">
        <v>8220</v>
      </c>
      <c r="G3903" t="s">
        <v>8223</v>
      </c>
      <c r="H3903" t="s">
        <v>8245</v>
      </c>
      <c r="I3903">
        <v>1431144000</v>
      </c>
      <c r="J3903">
        <v>1426407426</v>
      </c>
      <c r="K3903" t="b">
        <v>0</v>
      </c>
      <c r="L3903">
        <v>2</v>
      </c>
      <c r="M3903" t="b">
        <v>0</v>
      </c>
      <c r="N3903" t="s">
        <v>8269</v>
      </c>
      <c r="O3903">
        <f>ROUND(E3903/D3903*100,0)</f>
        <v>1</v>
      </c>
      <c r="P3903">
        <f>IFERROR(ROUND(E3903/L3903,2),"N/A")</f>
        <v>18.5</v>
      </c>
      <c r="Q3903" t="s">
        <v>8315</v>
      </c>
      <c r="R3903" t="s">
        <v>8317</v>
      </c>
    </row>
    <row r="3904" spans="1:18" ht="45" x14ac:dyDescent="0.25">
      <c r="A3904">
        <v>2859</v>
      </c>
      <c r="B3904" s="9" t="s">
        <v>2859</v>
      </c>
      <c r="C3904" s="3" t="s">
        <v>6969</v>
      </c>
      <c r="D3904" s="5">
        <v>2000</v>
      </c>
      <c r="E3904" s="7">
        <v>35</v>
      </c>
      <c r="F3904" t="s">
        <v>8220</v>
      </c>
      <c r="G3904" t="s">
        <v>8225</v>
      </c>
      <c r="H3904" t="s">
        <v>8247</v>
      </c>
      <c r="I3904">
        <v>1444984904</v>
      </c>
      <c r="J3904">
        <v>1439800904</v>
      </c>
      <c r="K3904" t="b">
        <v>0</v>
      </c>
      <c r="L3904">
        <v>1</v>
      </c>
      <c r="M3904" t="b">
        <v>0</v>
      </c>
      <c r="N3904" t="s">
        <v>8269</v>
      </c>
      <c r="O3904">
        <f>ROUND(E3904/D3904*100,0)</f>
        <v>2</v>
      </c>
      <c r="P3904">
        <f>IFERROR(ROUND(E3904/L3904,2),"N/A")</f>
        <v>35</v>
      </c>
      <c r="Q3904" t="s">
        <v>8315</v>
      </c>
      <c r="R3904" t="s">
        <v>8317</v>
      </c>
    </row>
    <row r="3905" spans="1:18" ht="30" x14ac:dyDescent="0.25">
      <c r="A3905">
        <v>3792</v>
      </c>
      <c r="B3905" s="9" t="s">
        <v>3789</v>
      </c>
      <c r="C3905" s="3" t="s">
        <v>7902</v>
      </c>
      <c r="D3905" s="5">
        <v>12500</v>
      </c>
      <c r="E3905" s="7">
        <v>35</v>
      </c>
      <c r="F3905" t="s">
        <v>8220</v>
      </c>
      <c r="G3905" t="s">
        <v>8223</v>
      </c>
      <c r="H3905" t="s">
        <v>8245</v>
      </c>
      <c r="I3905">
        <v>1436957022</v>
      </c>
      <c r="J3905">
        <v>1434365022</v>
      </c>
      <c r="K3905" t="b">
        <v>0</v>
      </c>
      <c r="L3905">
        <v>2</v>
      </c>
      <c r="M3905" t="b">
        <v>0</v>
      </c>
      <c r="N3905" t="s">
        <v>8303</v>
      </c>
      <c r="O3905">
        <f>ROUND(E3905/D3905*100,0)</f>
        <v>0</v>
      </c>
      <c r="P3905">
        <f>IFERROR(ROUND(E3905/L3905,2),"N/A")</f>
        <v>17.5</v>
      </c>
      <c r="Q3905" t="s">
        <v>8315</v>
      </c>
      <c r="R3905" t="s">
        <v>8318</v>
      </c>
    </row>
    <row r="3906" spans="1:18" ht="60" x14ac:dyDescent="0.25">
      <c r="A3906">
        <v>3887</v>
      </c>
      <c r="B3906" s="9" t="s">
        <v>3884</v>
      </c>
      <c r="C3906" s="3" t="s">
        <v>7995</v>
      </c>
      <c r="D3906" s="5">
        <v>2000</v>
      </c>
      <c r="E3906" s="7">
        <v>35</v>
      </c>
      <c r="F3906" t="s">
        <v>8219</v>
      </c>
      <c r="G3906" t="s">
        <v>8223</v>
      </c>
      <c r="H3906" t="s">
        <v>8245</v>
      </c>
      <c r="I3906">
        <v>1430517600</v>
      </c>
      <c r="J3906">
        <v>1426538129</v>
      </c>
      <c r="K3906" t="b">
        <v>0</v>
      </c>
      <c r="L3906">
        <v>2</v>
      </c>
      <c r="M3906" t="b">
        <v>0</v>
      </c>
      <c r="N3906" t="s">
        <v>8303</v>
      </c>
      <c r="O3906">
        <f>ROUND(E3906/D3906*100,0)</f>
        <v>2</v>
      </c>
      <c r="P3906">
        <f>IFERROR(ROUND(E3906/L3906,2),"N/A")</f>
        <v>17.5</v>
      </c>
      <c r="Q3906" t="s">
        <v>8315</v>
      </c>
      <c r="R3906" t="s">
        <v>8318</v>
      </c>
    </row>
    <row r="3907" spans="1:18" ht="45" x14ac:dyDescent="0.25">
      <c r="A3907">
        <v>4068</v>
      </c>
      <c r="B3907" s="9" t="s">
        <v>4064</v>
      </c>
      <c r="C3907" s="3" t="s">
        <v>8171</v>
      </c>
      <c r="D3907" s="5">
        <v>3495</v>
      </c>
      <c r="E3907" s="7">
        <v>34.950000000000003</v>
      </c>
      <c r="F3907" t="s">
        <v>8220</v>
      </c>
      <c r="G3907" t="s">
        <v>8223</v>
      </c>
      <c r="H3907" t="s">
        <v>8245</v>
      </c>
      <c r="I3907">
        <v>1484348700</v>
      </c>
      <c r="J3907">
        <v>1481756855</v>
      </c>
      <c r="K3907" t="b">
        <v>0</v>
      </c>
      <c r="L3907">
        <v>1</v>
      </c>
      <c r="M3907" t="b">
        <v>0</v>
      </c>
      <c r="N3907" t="s">
        <v>8269</v>
      </c>
      <c r="O3907">
        <f>ROUND(E3907/D3907*100,0)</f>
        <v>1</v>
      </c>
      <c r="P3907">
        <f>IFERROR(ROUND(E3907/L3907,2),"N/A")</f>
        <v>34.950000000000003</v>
      </c>
      <c r="Q3907" t="s">
        <v>8315</v>
      </c>
      <c r="R3907" t="s">
        <v>8317</v>
      </c>
    </row>
    <row r="3908" spans="1:18" ht="30" x14ac:dyDescent="0.25">
      <c r="A3908">
        <v>3988</v>
      </c>
      <c r="B3908" s="9" t="s">
        <v>3984</v>
      </c>
      <c r="C3908" s="3" t="s">
        <v>8094</v>
      </c>
      <c r="D3908" s="5">
        <v>1500</v>
      </c>
      <c r="E3908" s="7">
        <v>32</v>
      </c>
      <c r="F3908" t="s">
        <v>8220</v>
      </c>
      <c r="G3908" t="s">
        <v>8223</v>
      </c>
      <c r="H3908" t="s">
        <v>8245</v>
      </c>
      <c r="I3908">
        <v>1440813413</v>
      </c>
      <c r="J3908">
        <v>1439517413</v>
      </c>
      <c r="K3908" t="b">
        <v>0</v>
      </c>
      <c r="L3908">
        <v>4</v>
      </c>
      <c r="M3908" t="b">
        <v>0</v>
      </c>
      <c r="N3908" t="s">
        <v>8269</v>
      </c>
      <c r="O3908">
        <f>ROUND(E3908/D3908*100,0)</f>
        <v>2</v>
      </c>
      <c r="P3908">
        <f>IFERROR(ROUND(E3908/L3908,2),"N/A")</f>
        <v>8</v>
      </c>
      <c r="Q3908" t="s">
        <v>8315</v>
      </c>
      <c r="R3908" t="s">
        <v>8317</v>
      </c>
    </row>
    <row r="3909" spans="1:18" ht="45" x14ac:dyDescent="0.25">
      <c r="A3909">
        <v>4090</v>
      </c>
      <c r="B3909" s="9" t="s">
        <v>4086</v>
      </c>
      <c r="C3909" s="3" t="s">
        <v>8193</v>
      </c>
      <c r="D3909" s="5">
        <v>1000</v>
      </c>
      <c r="E3909" s="7">
        <v>32</v>
      </c>
      <c r="F3909" t="s">
        <v>8220</v>
      </c>
      <c r="G3909" t="s">
        <v>8223</v>
      </c>
      <c r="H3909" t="s">
        <v>8245</v>
      </c>
      <c r="I3909">
        <v>1438959600</v>
      </c>
      <c r="J3909">
        <v>1437754137</v>
      </c>
      <c r="K3909" t="b">
        <v>0</v>
      </c>
      <c r="L3909">
        <v>3</v>
      </c>
      <c r="M3909" t="b">
        <v>0</v>
      </c>
      <c r="N3909" t="s">
        <v>8269</v>
      </c>
      <c r="O3909">
        <f>ROUND(E3909/D3909*100,0)</f>
        <v>3</v>
      </c>
      <c r="P3909">
        <f>IFERROR(ROUND(E3909/L3909,2),"N/A")</f>
        <v>10.67</v>
      </c>
      <c r="Q3909" t="s">
        <v>8315</v>
      </c>
      <c r="R3909" t="s">
        <v>8317</v>
      </c>
    </row>
    <row r="3910" spans="1:18" ht="60" x14ac:dyDescent="0.25">
      <c r="A3910">
        <v>2844</v>
      </c>
      <c r="B3910" s="9" t="s">
        <v>2844</v>
      </c>
      <c r="C3910" s="3" t="s">
        <v>6954</v>
      </c>
      <c r="D3910" s="5">
        <v>550</v>
      </c>
      <c r="E3910" s="7">
        <v>30</v>
      </c>
      <c r="F3910" t="s">
        <v>8220</v>
      </c>
      <c r="G3910" t="s">
        <v>8238</v>
      </c>
      <c r="H3910" t="s">
        <v>8248</v>
      </c>
      <c r="I3910">
        <v>1483535180</v>
      </c>
      <c r="J3910">
        <v>1480943180</v>
      </c>
      <c r="K3910" t="b">
        <v>0</v>
      </c>
      <c r="L3910">
        <v>1</v>
      </c>
      <c r="M3910" t="b">
        <v>0</v>
      </c>
      <c r="N3910" t="s">
        <v>8269</v>
      </c>
      <c r="O3910">
        <f>ROUND(E3910/D3910*100,0)</f>
        <v>5</v>
      </c>
      <c r="P3910">
        <f>IFERROR(ROUND(E3910/L3910,2),"N/A")</f>
        <v>30</v>
      </c>
      <c r="Q3910" t="s">
        <v>8315</v>
      </c>
      <c r="R3910" t="s">
        <v>8317</v>
      </c>
    </row>
    <row r="3911" spans="1:18" ht="60" x14ac:dyDescent="0.25">
      <c r="A3911">
        <v>3647</v>
      </c>
      <c r="B3911" s="9" t="s">
        <v>3645</v>
      </c>
      <c r="C3911" s="3" t="s">
        <v>7757</v>
      </c>
      <c r="D3911" s="5">
        <v>500</v>
      </c>
      <c r="E3911" s="7">
        <v>30</v>
      </c>
      <c r="F3911" t="s">
        <v>8220</v>
      </c>
      <c r="G3911" t="s">
        <v>8224</v>
      </c>
      <c r="H3911" t="s">
        <v>8246</v>
      </c>
      <c r="I3911">
        <v>1475258327</v>
      </c>
      <c r="J3911">
        <v>1471370327</v>
      </c>
      <c r="K3911" t="b">
        <v>0</v>
      </c>
      <c r="L3911">
        <v>2</v>
      </c>
      <c r="M3911" t="b">
        <v>0</v>
      </c>
      <c r="N3911" t="s">
        <v>8303</v>
      </c>
      <c r="O3911">
        <f>ROUND(E3911/D3911*100,0)</f>
        <v>6</v>
      </c>
      <c r="P3911">
        <f>IFERROR(ROUND(E3911/L3911,2),"N/A")</f>
        <v>15</v>
      </c>
      <c r="Q3911" t="s">
        <v>8315</v>
      </c>
      <c r="R3911" t="s">
        <v>8318</v>
      </c>
    </row>
    <row r="3912" spans="1:18" ht="45" x14ac:dyDescent="0.25">
      <c r="A3912">
        <v>2879</v>
      </c>
      <c r="B3912" s="9" t="s">
        <v>2879</v>
      </c>
      <c r="C3912" s="3" t="s">
        <v>6989</v>
      </c>
      <c r="D3912" s="5">
        <v>11200</v>
      </c>
      <c r="E3912" s="7">
        <v>29</v>
      </c>
      <c r="F3912" t="s">
        <v>8220</v>
      </c>
      <c r="G3912" t="s">
        <v>8223</v>
      </c>
      <c r="H3912" t="s">
        <v>8245</v>
      </c>
      <c r="I3912">
        <v>1453310661</v>
      </c>
      <c r="J3912">
        <v>1450718661</v>
      </c>
      <c r="K3912" t="b">
        <v>0</v>
      </c>
      <c r="L3912">
        <v>1</v>
      </c>
      <c r="M3912" t="b">
        <v>0</v>
      </c>
      <c r="N3912" t="s">
        <v>8269</v>
      </c>
      <c r="O3912">
        <f>ROUND(E3912/D3912*100,0)</f>
        <v>0</v>
      </c>
      <c r="P3912">
        <f>IFERROR(ROUND(E3912/L3912,2),"N/A")</f>
        <v>29</v>
      </c>
      <c r="Q3912" t="s">
        <v>8315</v>
      </c>
      <c r="R3912" t="s">
        <v>8317</v>
      </c>
    </row>
    <row r="3913" spans="1:18" ht="60" x14ac:dyDescent="0.25">
      <c r="A3913">
        <v>4019</v>
      </c>
      <c r="B3913" s="9" t="s">
        <v>4015</v>
      </c>
      <c r="C3913" s="3" t="s">
        <v>8124</v>
      </c>
      <c r="D3913" s="5">
        <v>3500</v>
      </c>
      <c r="E3913" s="7">
        <v>29</v>
      </c>
      <c r="F3913" t="s">
        <v>8220</v>
      </c>
      <c r="G3913" t="s">
        <v>8223</v>
      </c>
      <c r="H3913" t="s">
        <v>8245</v>
      </c>
      <c r="I3913">
        <v>1460737680</v>
      </c>
      <c r="J3913">
        <v>1455725596</v>
      </c>
      <c r="K3913" t="b">
        <v>0</v>
      </c>
      <c r="L3913">
        <v>4</v>
      </c>
      <c r="M3913" t="b">
        <v>0</v>
      </c>
      <c r="N3913" t="s">
        <v>8269</v>
      </c>
      <c r="O3913">
        <f>ROUND(E3913/D3913*100,0)</f>
        <v>1</v>
      </c>
      <c r="P3913">
        <f>IFERROR(ROUND(E3913/L3913,2),"N/A")</f>
        <v>7.25</v>
      </c>
      <c r="Q3913" t="s">
        <v>8315</v>
      </c>
      <c r="R3913" t="s">
        <v>8317</v>
      </c>
    </row>
    <row r="3914" spans="1:18" ht="45" x14ac:dyDescent="0.25">
      <c r="A3914">
        <v>4065</v>
      </c>
      <c r="B3914" s="9" t="s">
        <v>4061</v>
      </c>
      <c r="C3914" s="3" t="s">
        <v>8169</v>
      </c>
      <c r="D3914" s="5">
        <v>4000</v>
      </c>
      <c r="E3914" s="7">
        <v>27</v>
      </c>
      <c r="F3914" t="s">
        <v>8220</v>
      </c>
      <c r="G3914" t="s">
        <v>8223</v>
      </c>
      <c r="H3914" t="s">
        <v>8245</v>
      </c>
      <c r="I3914">
        <v>1407883811</v>
      </c>
      <c r="J3914">
        <v>1405291811</v>
      </c>
      <c r="K3914" t="b">
        <v>0</v>
      </c>
      <c r="L3914">
        <v>4</v>
      </c>
      <c r="M3914" t="b">
        <v>0</v>
      </c>
      <c r="N3914" t="s">
        <v>8269</v>
      </c>
      <c r="O3914">
        <f>ROUND(E3914/D3914*100,0)</f>
        <v>1</v>
      </c>
      <c r="P3914">
        <f>IFERROR(ROUND(E3914/L3914,2),"N/A")</f>
        <v>6.75</v>
      </c>
      <c r="Q3914" t="s">
        <v>8315</v>
      </c>
      <c r="R3914" t="s">
        <v>8317</v>
      </c>
    </row>
    <row r="3915" spans="1:18" ht="30" x14ac:dyDescent="0.25">
      <c r="A3915">
        <v>3108</v>
      </c>
      <c r="B3915" s="9" t="s">
        <v>3108</v>
      </c>
      <c r="C3915" s="3" t="s">
        <v>7218</v>
      </c>
      <c r="D3915" s="5">
        <v>50000</v>
      </c>
      <c r="E3915" s="7">
        <v>26</v>
      </c>
      <c r="F3915" t="s">
        <v>8220</v>
      </c>
      <c r="G3915" t="s">
        <v>8223</v>
      </c>
      <c r="H3915" t="s">
        <v>8245</v>
      </c>
      <c r="I3915">
        <v>1430234394</v>
      </c>
      <c r="J3915">
        <v>1425053994</v>
      </c>
      <c r="K3915" t="b">
        <v>0</v>
      </c>
      <c r="L3915">
        <v>2</v>
      </c>
      <c r="M3915" t="b">
        <v>0</v>
      </c>
      <c r="N3915" t="s">
        <v>8301</v>
      </c>
      <c r="O3915">
        <f>ROUND(E3915/D3915*100,0)</f>
        <v>0</v>
      </c>
      <c r="P3915">
        <f>IFERROR(ROUND(E3915/L3915,2),"N/A")</f>
        <v>13</v>
      </c>
      <c r="Q3915" t="s">
        <v>8315</v>
      </c>
      <c r="R3915" t="s">
        <v>8316</v>
      </c>
    </row>
    <row r="3916" spans="1:18" ht="45" x14ac:dyDescent="0.25">
      <c r="A3916">
        <v>3124</v>
      </c>
      <c r="B3916" s="9" t="s">
        <v>3124</v>
      </c>
      <c r="C3916" s="3" t="s">
        <v>7234</v>
      </c>
      <c r="D3916" s="5">
        <v>800000</v>
      </c>
      <c r="E3916" s="7">
        <v>26</v>
      </c>
      <c r="F3916" t="s">
        <v>8219</v>
      </c>
      <c r="G3916" t="s">
        <v>8223</v>
      </c>
      <c r="H3916" t="s">
        <v>8245</v>
      </c>
      <c r="I3916">
        <v>1422902601</v>
      </c>
      <c r="J3916">
        <v>1417718601</v>
      </c>
      <c r="K3916" t="b">
        <v>0</v>
      </c>
      <c r="L3916">
        <v>4</v>
      </c>
      <c r="M3916" t="b">
        <v>0</v>
      </c>
      <c r="N3916" t="s">
        <v>8301</v>
      </c>
      <c r="O3916">
        <f>ROUND(E3916/D3916*100,0)</f>
        <v>0</v>
      </c>
      <c r="P3916">
        <f>IFERROR(ROUND(E3916/L3916,2),"N/A")</f>
        <v>6.5</v>
      </c>
      <c r="Q3916" t="s">
        <v>8315</v>
      </c>
      <c r="R3916" t="s">
        <v>8316</v>
      </c>
    </row>
    <row r="3917" spans="1:18" ht="45" x14ac:dyDescent="0.25">
      <c r="A3917">
        <v>3853</v>
      </c>
      <c r="B3917" s="9" t="s">
        <v>3850</v>
      </c>
      <c r="C3917" s="3" t="s">
        <v>7962</v>
      </c>
      <c r="D3917" s="5">
        <v>100000</v>
      </c>
      <c r="E3917" s="7">
        <v>26</v>
      </c>
      <c r="F3917" t="s">
        <v>8220</v>
      </c>
      <c r="G3917" t="s">
        <v>8223</v>
      </c>
      <c r="H3917" t="s">
        <v>8245</v>
      </c>
      <c r="I3917">
        <v>1409602178</v>
      </c>
      <c r="J3917">
        <v>1406578178</v>
      </c>
      <c r="K3917" t="b">
        <v>0</v>
      </c>
      <c r="L3917">
        <v>2</v>
      </c>
      <c r="M3917" t="b">
        <v>0</v>
      </c>
      <c r="N3917" t="s">
        <v>8269</v>
      </c>
      <c r="O3917">
        <f>ROUND(E3917/D3917*100,0)</f>
        <v>0</v>
      </c>
      <c r="P3917">
        <f>IFERROR(ROUND(E3917/L3917,2),"N/A")</f>
        <v>13</v>
      </c>
      <c r="Q3917" t="s">
        <v>8315</v>
      </c>
      <c r="R3917" t="s">
        <v>8317</v>
      </c>
    </row>
    <row r="3918" spans="1:18" ht="60" x14ac:dyDescent="0.25">
      <c r="A3918">
        <v>4013</v>
      </c>
      <c r="B3918" s="9" t="s">
        <v>4009</v>
      </c>
      <c r="C3918" s="3" t="s">
        <v>8118</v>
      </c>
      <c r="D3918" s="5">
        <v>2000</v>
      </c>
      <c r="E3918" s="7">
        <v>26</v>
      </c>
      <c r="F3918" t="s">
        <v>8220</v>
      </c>
      <c r="G3918" t="s">
        <v>8223</v>
      </c>
      <c r="H3918" t="s">
        <v>8245</v>
      </c>
      <c r="I3918">
        <v>1424070823</v>
      </c>
      <c r="J3918">
        <v>1421478823</v>
      </c>
      <c r="K3918" t="b">
        <v>0</v>
      </c>
      <c r="L3918">
        <v>2</v>
      </c>
      <c r="M3918" t="b">
        <v>0</v>
      </c>
      <c r="N3918" t="s">
        <v>8269</v>
      </c>
      <c r="O3918">
        <f>ROUND(E3918/D3918*100,0)</f>
        <v>1</v>
      </c>
      <c r="P3918">
        <f>IFERROR(ROUND(E3918/L3918,2),"N/A")</f>
        <v>13</v>
      </c>
      <c r="Q3918" t="s">
        <v>8315</v>
      </c>
      <c r="R3918" t="s">
        <v>8317</v>
      </c>
    </row>
    <row r="3919" spans="1:18" ht="30" x14ac:dyDescent="0.25">
      <c r="A3919">
        <v>2893</v>
      </c>
      <c r="B3919" s="9" t="s">
        <v>2893</v>
      </c>
      <c r="C3919" s="3" t="s">
        <v>7003</v>
      </c>
      <c r="D3919" s="5">
        <v>5000</v>
      </c>
      <c r="E3919" s="7">
        <v>25</v>
      </c>
      <c r="F3919" t="s">
        <v>8220</v>
      </c>
      <c r="G3919" t="s">
        <v>8223</v>
      </c>
      <c r="H3919" t="s">
        <v>8245</v>
      </c>
      <c r="I3919">
        <v>1420768800</v>
      </c>
      <c r="J3919">
        <v>1415644395</v>
      </c>
      <c r="K3919" t="b">
        <v>0</v>
      </c>
      <c r="L3919">
        <v>2</v>
      </c>
      <c r="M3919" t="b">
        <v>0</v>
      </c>
      <c r="N3919" t="s">
        <v>8269</v>
      </c>
      <c r="O3919">
        <f>ROUND(E3919/D3919*100,0)</f>
        <v>1</v>
      </c>
      <c r="P3919">
        <f>IFERROR(ROUND(E3919/L3919,2),"N/A")</f>
        <v>12.5</v>
      </c>
      <c r="Q3919" t="s">
        <v>8315</v>
      </c>
      <c r="R3919" t="s">
        <v>8317</v>
      </c>
    </row>
    <row r="3920" spans="1:18" ht="45" x14ac:dyDescent="0.25">
      <c r="A3920">
        <v>2902</v>
      </c>
      <c r="B3920" s="9" t="s">
        <v>2902</v>
      </c>
      <c r="C3920" s="3" t="s">
        <v>7012</v>
      </c>
      <c r="D3920" s="5">
        <v>150000</v>
      </c>
      <c r="E3920" s="7">
        <v>25</v>
      </c>
      <c r="F3920" t="s">
        <v>8220</v>
      </c>
      <c r="G3920" t="s">
        <v>8223</v>
      </c>
      <c r="H3920" t="s">
        <v>8245</v>
      </c>
      <c r="I3920">
        <v>1440412396</v>
      </c>
      <c r="J3920">
        <v>1437820396</v>
      </c>
      <c r="K3920" t="b">
        <v>0</v>
      </c>
      <c r="L3920">
        <v>1</v>
      </c>
      <c r="M3920" t="b">
        <v>0</v>
      </c>
      <c r="N3920" t="s">
        <v>8269</v>
      </c>
      <c r="O3920">
        <f>ROUND(E3920/D3920*100,0)</f>
        <v>0</v>
      </c>
      <c r="P3920">
        <f>IFERROR(ROUND(E3920/L3920,2),"N/A")</f>
        <v>25</v>
      </c>
      <c r="Q3920" t="s">
        <v>8315</v>
      </c>
      <c r="R3920" t="s">
        <v>8317</v>
      </c>
    </row>
    <row r="3921" spans="1:18" ht="60" x14ac:dyDescent="0.25">
      <c r="A3921">
        <v>2949</v>
      </c>
      <c r="B3921" s="9" t="s">
        <v>2949</v>
      </c>
      <c r="C3921" s="3" t="s">
        <v>7059</v>
      </c>
      <c r="D3921" s="5">
        <v>1000</v>
      </c>
      <c r="E3921" s="7">
        <v>25</v>
      </c>
      <c r="F3921" t="s">
        <v>8220</v>
      </c>
      <c r="G3921" t="s">
        <v>8223</v>
      </c>
      <c r="H3921" t="s">
        <v>8245</v>
      </c>
      <c r="I3921">
        <v>1447965917</v>
      </c>
      <c r="J3921">
        <v>1445370317</v>
      </c>
      <c r="K3921" t="b">
        <v>0</v>
      </c>
      <c r="L3921">
        <v>2</v>
      </c>
      <c r="M3921" t="b">
        <v>0</v>
      </c>
      <c r="N3921" t="s">
        <v>8301</v>
      </c>
      <c r="O3921">
        <f>ROUND(E3921/D3921*100,0)</f>
        <v>3</v>
      </c>
      <c r="P3921">
        <f>IFERROR(ROUND(E3921/L3921,2),"N/A")</f>
        <v>12.5</v>
      </c>
      <c r="Q3921" t="s">
        <v>8315</v>
      </c>
      <c r="R3921" t="s">
        <v>8316</v>
      </c>
    </row>
    <row r="3922" spans="1:18" ht="45" x14ac:dyDescent="0.25">
      <c r="A3922">
        <v>3094</v>
      </c>
      <c r="B3922" s="9" t="s">
        <v>3094</v>
      </c>
      <c r="C3922" s="3" t="s">
        <v>7204</v>
      </c>
      <c r="D3922" s="5">
        <v>100000</v>
      </c>
      <c r="E3922" s="7">
        <v>25</v>
      </c>
      <c r="F3922" t="s">
        <v>8220</v>
      </c>
      <c r="G3922" t="s">
        <v>8223</v>
      </c>
      <c r="H3922" t="s">
        <v>8245</v>
      </c>
      <c r="I3922">
        <v>1442775956</v>
      </c>
      <c r="J3922">
        <v>1437591956</v>
      </c>
      <c r="K3922" t="b">
        <v>0</v>
      </c>
      <c r="L3922">
        <v>1</v>
      </c>
      <c r="M3922" t="b">
        <v>0</v>
      </c>
      <c r="N3922" t="s">
        <v>8301</v>
      </c>
      <c r="O3922">
        <f>ROUND(E3922/D3922*100,0)</f>
        <v>0</v>
      </c>
      <c r="P3922">
        <f>IFERROR(ROUND(E3922/L3922,2),"N/A")</f>
        <v>25</v>
      </c>
      <c r="Q3922" t="s">
        <v>8315</v>
      </c>
      <c r="R3922" t="s">
        <v>8316</v>
      </c>
    </row>
    <row r="3923" spans="1:18" ht="60" x14ac:dyDescent="0.25">
      <c r="A3923">
        <v>3201</v>
      </c>
      <c r="B3923" s="9" t="s">
        <v>3201</v>
      </c>
      <c r="C3923" s="3" t="s">
        <v>7311</v>
      </c>
      <c r="D3923" s="5">
        <v>2000</v>
      </c>
      <c r="E3923" s="7">
        <v>25</v>
      </c>
      <c r="F3923" t="s">
        <v>8220</v>
      </c>
      <c r="G3923" t="s">
        <v>8224</v>
      </c>
      <c r="H3923" t="s">
        <v>8246</v>
      </c>
      <c r="I3923">
        <v>1409509477</v>
      </c>
      <c r="J3923">
        <v>1407695077</v>
      </c>
      <c r="K3923" t="b">
        <v>0</v>
      </c>
      <c r="L3923">
        <v>2</v>
      </c>
      <c r="M3923" t="b">
        <v>0</v>
      </c>
      <c r="N3923" t="s">
        <v>8303</v>
      </c>
      <c r="O3923">
        <f>ROUND(E3923/D3923*100,0)</f>
        <v>1</v>
      </c>
      <c r="P3923">
        <f>IFERROR(ROUND(E3923/L3923,2),"N/A")</f>
        <v>12.5</v>
      </c>
      <c r="Q3923" t="s">
        <v>8315</v>
      </c>
      <c r="R3923" t="s">
        <v>8318</v>
      </c>
    </row>
    <row r="3924" spans="1:18" ht="30" x14ac:dyDescent="0.25">
      <c r="A3924">
        <v>3747</v>
      </c>
      <c r="B3924" s="9" t="s">
        <v>3744</v>
      </c>
      <c r="C3924" s="3" t="s">
        <v>7857</v>
      </c>
      <c r="D3924" s="5">
        <v>2500</v>
      </c>
      <c r="E3924" s="7">
        <v>25</v>
      </c>
      <c r="F3924" t="s">
        <v>8220</v>
      </c>
      <c r="G3924" t="s">
        <v>8224</v>
      </c>
      <c r="H3924" t="s">
        <v>8246</v>
      </c>
      <c r="I3924">
        <v>1436137140</v>
      </c>
      <c r="J3924">
        <v>1433833896</v>
      </c>
      <c r="K3924" t="b">
        <v>0</v>
      </c>
      <c r="L3924">
        <v>1</v>
      </c>
      <c r="M3924" t="b">
        <v>0</v>
      </c>
      <c r="N3924" t="s">
        <v>8269</v>
      </c>
      <c r="O3924">
        <f>ROUND(E3924/D3924*100,0)</f>
        <v>1</v>
      </c>
      <c r="P3924">
        <f>IFERROR(ROUND(E3924/L3924,2),"N/A")</f>
        <v>25</v>
      </c>
      <c r="Q3924" t="s">
        <v>8315</v>
      </c>
      <c r="R3924" t="s">
        <v>8317</v>
      </c>
    </row>
    <row r="3925" spans="1:18" ht="75" x14ac:dyDescent="0.25">
      <c r="A3925">
        <v>3855</v>
      </c>
      <c r="B3925" s="9" t="s">
        <v>3852</v>
      </c>
      <c r="C3925" s="3" t="s">
        <v>7964</v>
      </c>
      <c r="D3925" s="5">
        <v>1000</v>
      </c>
      <c r="E3925" s="7">
        <v>25</v>
      </c>
      <c r="F3925" t="s">
        <v>8220</v>
      </c>
      <c r="G3925" t="s">
        <v>8223</v>
      </c>
      <c r="H3925" t="s">
        <v>8245</v>
      </c>
      <c r="I3925">
        <v>1427408271</v>
      </c>
      <c r="J3925">
        <v>1424819871</v>
      </c>
      <c r="K3925" t="b">
        <v>0</v>
      </c>
      <c r="L3925">
        <v>1</v>
      </c>
      <c r="M3925" t="b">
        <v>0</v>
      </c>
      <c r="N3925" t="s">
        <v>8269</v>
      </c>
      <c r="O3925">
        <f>ROUND(E3925/D3925*100,0)</f>
        <v>3</v>
      </c>
      <c r="P3925">
        <f>IFERROR(ROUND(E3925/L3925,2),"N/A")</f>
        <v>25</v>
      </c>
      <c r="Q3925" t="s">
        <v>8315</v>
      </c>
      <c r="R3925" t="s">
        <v>8317</v>
      </c>
    </row>
    <row r="3926" spans="1:18" ht="30" x14ac:dyDescent="0.25">
      <c r="A3926">
        <v>3881</v>
      </c>
      <c r="B3926" s="9" t="s">
        <v>3878</v>
      </c>
      <c r="C3926" s="3" t="s">
        <v>7990</v>
      </c>
      <c r="D3926" s="5">
        <v>500</v>
      </c>
      <c r="E3926" s="7">
        <v>25</v>
      </c>
      <c r="F3926" t="s">
        <v>8219</v>
      </c>
      <c r="G3926" t="s">
        <v>8223</v>
      </c>
      <c r="H3926" t="s">
        <v>8245</v>
      </c>
      <c r="I3926">
        <v>1487550399</v>
      </c>
      <c r="J3926">
        <v>1484958399</v>
      </c>
      <c r="K3926" t="b">
        <v>0</v>
      </c>
      <c r="L3926">
        <v>1</v>
      </c>
      <c r="M3926" t="b">
        <v>0</v>
      </c>
      <c r="N3926" t="s">
        <v>8303</v>
      </c>
      <c r="O3926">
        <f>ROUND(E3926/D3926*100,0)</f>
        <v>5</v>
      </c>
      <c r="P3926">
        <f>IFERROR(ROUND(E3926/L3926,2),"N/A")</f>
        <v>25</v>
      </c>
      <c r="Q3926" t="s">
        <v>8315</v>
      </c>
      <c r="R3926" t="s">
        <v>8318</v>
      </c>
    </row>
    <row r="3927" spans="1:18" ht="60" x14ac:dyDescent="0.25">
      <c r="A3927">
        <v>3901</v>
      </c>
      <c r="B3927" s="9" t="s">
        <v>3898</v>
      </c>
      <c r="C3927" s="3" t="s">
        <v>8009</v>
      </c>
      <c r="D3927" s="5">
        <v>3000</v>
      </c>
      <c r="E3927" s="7">
        <v>25</v>
      </c>
      <c r="F3927" t="s">
        <v>8220</v>
      </c>
      <c r="G3927" t="s">
        <v>8223</v>
      </c>
      <c r="H3927" t="s">
        <v>8245</v>
      </c>
      <c r="I3927">
        <v>1450554599</v>
      </c>
      <c r="J3927">
        <v>1447098599</v>
      </c>
      <c r="K3927" t="b">
        <v>0</v>
      </c>
      <c r="L3927">
        <v>1</v>
      </c>
      <c r="M3927" t="b">
        <v>0</v>
      </c>
      <c r="N3927" t="s">
        <v>8269</v>
      </c>
      <c r="O3927">
        <f>ROUND(E3927/D3927*100,0)</f>
        <v>1</v>
      </c>
      <c r="P3927">
        <f>IFERROR(ROUND(E3927/L3927,2),"N/A")</f>
        <v>25</v>
      </c>
      <c r="Q3927" t="s">
        <v>8315</v>
      </c>
      <c r="R3927" t="s">
        <v>8317</v>
      </c>
    </row>
    <row r="3928" spans="1:18" ht="60" x14ac:dyDescent="0.25">
      <c r="A3928">
        <v>3927</v>
      </c>
      <c r="B3928" s="9" t="s">
        <v>3924</v>
      </c>
      <c r="C3928" s="3" t="s">
        <v>8035</v>
      </c>
      <c r="D3928" s="5">
        <v>2500</v>
      </c>
      <c r="E3928" s="7">
        <v>25</v>
      </c>
      <c r="F3928" t="s">
        <v>8220</v>
      </c>
      <c r="G3928" t="s">
        <v>8224</v>
      </c>
      <c r="H3928" t="s">
        <v>8246</v>
      </c>
      <c r="I3928">
        <v>1407565504</v>
      </c>
      <c r="J3928">
        <v>1404973504</v>
      </c>
      <c r="K3928" t="b">
        <v>0</v>
      </c>
      <c r="L3928">
        <v>2</v>
      </c>
      <c r="M3928" t="b">
        <v>0</v>
      </c>
      <c r="N3928" t="s">
        <v>8269</v>
      </c>
      <c r="O3928">
        <f>ROUND(E3928/D3928*100,0)</f>
        <v>1</v>
      </c>
      <c r="P3928">
        <f>IFERROR(ROUND(E3928/L3928,2),"N/A")</f>
        <v>12.5</v>
      </c>
      <c r="Q3928" t="s">
        <v>8315</v>
      </c>
      <c r="R3928" t="s">
        <v>8317</v>
      </c>
    </row>
    <row r="3929" spans="1:18" ht="60" x14ac:dyDescent="0.25">
      <c r="A3929">
        <v>3950</v>
      </c>
      <c r="B3929" s="9" t="s">
        <v>3947</v>
      </c>
      <c r="C3929" s="3" t="s">
        <v>8058</v>
      </c>
      <c r="D3929" s="5">
        <v>4000</v>
      </c>
      <c r="E3929" s="7">
        <v>25</v>
      </c>
      <c r="F3929" t="s">
        <v>8220</v>
      </c>
      <c r="G3929" t="s">
        <v>8223</v>
      </c>
      <c r="H3929" t="s">
        <v>8245</v>
      </c>
      <c r="I3929">
        <v>1460140500</v>
      </c>
      <c r="J3929">
        <v>1457628680</v>
      </c>
      <c r="K3929" t="b">
        <v>0</v>
      </c>
      <c r="L3929">
        <v>1</v>
      </c>
      <c r="M3929" t="b">
        <v>0</v>
      </c>
      <c r="N3929" t="s">
        <v>8269</v>
      </c>
      <c r="O3929">
        <f>ROUND(E3929/D3929*100,0)</f>
        <v>1</v>
      </c>
      <c r="P3929">
        <f>IFERROR(ROUND(E3929/L3929,2),"N/A")</f>
        <v>25</v>
      </c>
      <c r="Q3929" t="s">
        <v>8315</v>
      </c>
      <c r="R3929" t="s">
        <v>8317</v>
      </c>
    </row>
    <row r="3930" spans="1:18" ht="60" x14ac:dyDescent="0.25">
      <c r="A3930">
        <v>3952</v>
      </c>
      <c r="B3930" s="9" t="s">
        <v>3949</v>
      </c>
      <c r="C3930" s="3" t="s">
        <v>8059</v>
      </c>
      <c r="D3930" s="5">
        <v>26000</v>
      </c>
      <c r="E3930" s="7">
        <v>25</v>
      </c>
      <c r="F3930" t="s">
        <v>8220</v>
      </c>
      <c r="G3930" t="s">
        <v>8223</v>
      </c>
      <c r="H3930" t="s">
        <v>8245</v>
      </c>
      <c r="I3930">
        <v>1445885890</v>
      </c>
      <c r="J3930">
        <v>1440701890</v>
      </c>
      <c r="K3930" t="b">
        <v>0</v>
      </c>
      <c r="L3930">
        <v>1</v>
      </c>
      <c r="M3930" t="b">
        <v>0</v>
      </c>
      <c r="N3930" t="s">
        <v>8269</v>
      </c>
      <c r="O3930">
        <f>ROUND(E3930/D3930*100,0)</f>
        <v>0</v>
      </c>
      <c r="P3930">
        <f>IFERROR(ROUND(E3930/L3930,2),"N/A")</f>
        <v>25</v>
      </c>
      <c r="Q3930" t="s">
        <v>8315</v>
      </c>
      <c r="R3930" t="s">
        <v>8317</v>
      </c>
    </row>
    <row r="3931" spans="1:18" ht="60" x14ac:dyDescent="0.25">
      <c r="A3931">
        <v>4066</v>
      </c>
      <c r="B3931" s="9" t="s">
        <v>4062</v>
      </c>
      <c r="C3931" s="3" t="s">
        <v>8170</v>
      </c>
      <c r="D3931" s="5">
        <v>15000</v>
      </c>
      <c r="E3931" s="7">
        <v>25</v>
      </c>
      <c r="F3931" t="s">
        <v>8220</v>
      </c>
      <c r="G3931" t="s">
        <v>8223</v>
      </c>
      <c r="H3931" t="s">
        <v>8245</v>
      </c>
      <c r="I3931">
        <v>1463619388</v>
      </c>
      <c r="J3931">
        <v>1461027388</v>
      </c>
      <c r="K3931" t="b">
        <v>0</v>
      </c>
      <c r="L3931">
        <v>1</v>
      </c>
      <c r="M3931" t="b">
        <v>0</v>
      </c>
      <c r="N3931" t="s">
        <v>8269</v>
      </c>
      <c r="O3931">
        <f>ROUND(E3931/D3931*100,0)</f>
        <v>0</v>
      </c>
      <c r="P3931">
        <f>IFERROR(ROUND(E3931/L3931,2),"N/A")</f>
        <v>25</v>
      </c>
      <c r="Q3931" t="s">
        <v>8315</v>
      </c>
      <c r="R3931" t="s">
        <v>8317</v>
      </c>
    </row>
    <row r="3932" spans="1:18" ht="60" x14ac:dyDescent="0.25">
      <c r="A3932">
        <v>2948</v>
      </c>
      <c r="B3932" s="9" t="s">
        <v>2948</v>
      </c>
      <c r="C3932" s="3" t="s">
        <v>7058</v>
      </c>
      <c r="D3932" s="5">
        <v>500000</v>
      </c>
      <c r="E3932" s="7">
        <v>24</v>
      </c>
      <c r="F3932" t="s">
        <v>8220</v>
      </c>
      <c r="G3932" t="s">
        <v>8223</v>
      </c>
      <c r="H3932" t="s">
        <v>8245</v>
      </c>
      <c r="I3932">
        <v>1433259293</v>
      </c>
      <c r="J3932">
        <v>1428075293</v>
      </c>
      <c r="K3932" t="b">
        <v>0</v>
      </c>
      <c r="L3932">
        <v>9</v>
      </c>
      <c r="M3932" t="b">
        <v>0</v>
      </c>
      <c r="N3932" t="s">
        <v>8301</v>
      </c>
      <c r="O3932">
        <f>ROUND(E3932/D3932*100,0)</f>
        <v>0</v>
      </c>
      <c r="P3932">
        <f>IFERROR(ROUND(E3932/L3932,2),"N/A")</f>
        <v>2.67</v>
      </c>
      <c r="Q3932" t="s">
        <v>8315</v>
      </c>
      <c r="R3932" t="s">
        <v>8316</v>
      </c>
    </row>
    <row r="3933" spans="1:18" ht="60" x14ac:dyDescent="0.25">
      <c r="A3933">
        <v>2895</v>
      </c>
      <c r="B3933" s="9" t="s">
        <v>2895</v>
      </c>
      <c r="C3933" s="3" t="s">
        <v>7005</v>
      </c>
      <c r="D3933" s="5">
        <v>500</v>
      </c>
      <c r="E3933" s="7">
        <v>23</v>
      </c>
      <c r="F3933" t="s">
        <v>8220</v>
      </c>
      <c r="G3933" t="s">
        <v>8223</v>
      </c>
      <c r="H3933" t="s">
        <v>8245</v>
      </c>
      <c r="I3933">
        <v>1403470800</v>
      </c>
      <c r="J3933">
        <v>1403356792</v>
      </c>
      <c r="K3933" t="b">
        <v>0</v>
      </c>
      <c r="L3933">
        <v>4</v>
      </c>
      <c r="M3933" t="b">
        <v>0</v>
      </c>
      <c r="N3933" t="s">
        <v>8269</v>
      </c>
      <c r="O3933">
        <f>ROUND(E3933/D3933*100,0)</f>
        <v>5</v>
      </c>
      <c r="P3933">
        <f>IFERROR(ROUND(E3933/L3933,2),"N/A")</f>
        <v>5.75</v>
      </c>
      <c r="Q3933" t="s">
        <v>8315</v>
      </c>
      <c r="R3933" t="s">
        <v>8317</v>
      </c>
    </row>
    <row r="3934" spans="1:18" ht="60" x14ac:dyDescent="0.25">
      <c r="A3934">
        <v>4002</v>
      </c>
      <c r="B3934" s="9" t="s">
        <v>3998</v>
      </c>
      <c r="C3934" s="3" t="s">
        <v>8108</v>
      </c>
      <c r="D3934" s="5">
        <v>1250</v>
      </c>
      <c r="E3934" s="7">
        <v>23</v>
      </c>
      <c r="F3934" t="s">
        <v>8220</v>
      </c>
      <c r="G3934" t="s">
        <v>8223</v>
      </c>
      <c r="H3934" t="s">
        <v>8245</v>
      </c>
      <c r="I3934">
        <v>1411779761</v>
      </c>
      <c r="J3934">
        <v>1409187761</v>
      </c>
      <c r="K3934" t="b">
        <v>0</v>
      </c>
      <c r="L3934">
        <v>4</v>
      </c>
      <c r="M3934" t="b">
        <v>0</v>
      </c>
      <c r="N3934" t="s">
        <v>8269</v>
      </c>
      <c r="O3934">
        <f>ROUND(E3934/D3934*100,0)</f>
        <v>2</v>
      </c>
      <c r="P3934">
        <f>IFERROR(ROUND(E3934/L3934,2),"N/A")</f>
        <v>5.75</v>
      </c>
      <c r="Q3934" t="s">
        <v>8315</v>
      </c>
      <c r="R3934" t="s">
        <v>8317</v>
      </c>
    </row>
    <row r="3935" spans="1:18" ht="75" x14ac:dyDescent="0.25">
      <c r="A3935">
        <v>3074</v>
      </c>
      <c r="B3935" s="9" t="s">
        <v>3074</v>
      </c>
      <c r="C3935" s="3" t="s">
        <v>7184</v>
      </c>
      <c r="D3935" s="5">
        <v>25000</v>
      </c>
      <c r="E3935" s="7">
        <v>22</v>
      </c>
      <c r="F3935" t="s">
        <v>8220</v>
      </c>
      <c r="G3935" t="s">
        <v>8229</v>
      </c>
      <c r="H3935" t="s">
        <v>8248</v>
      </c>
      <c r="I3935">
        <v>1457617359</v>
      </c>
      <c r="J3935">
        <v>1455025359</v>
      </c>
      <c r="K3935" t="b">
        <v>0</v>
      </c>
      <c r="L3935">
        <v>3</v>
      </c>
      <c r="M3935" t="b">
        <v>0</v>
      </c>
      <c r="N3935" t="s">
        <v>8301</v>
      </c>
      <c r="O3935">
        <f>ROUND(E3935/D3935*100,0)</f>
        <v>0</v>
      </c>
      <c r="P3935">
        <f>IFERROR(ROUND(E3935/L3935,2),"N/A")</f>
        <v>7.33</v>
      </c>
      <c r="Q3935" t="s">
        <v>8315</v>
      </c>
      <c r="R3935" t="s">
        <v>8316</v>
      </c>
    </row>
    <row r="3936" spans="1:18" ht="60" x14ac:dyDescent="0.25">
      <c r="A3936">
        <v>2890</v>
      </c>
      <c r="B3936" s="9" t="s">
        <v>2890</v>
      </c>
      <c r="C3936" s="3" t="s">
        <v>7000</v>
      </c>
      <c r="D3936" s="5">
        <v>2000</v>
      </c>
      <c r="E3936" s="7">
        <v>21</v>
      </c>
      <c r="F3936" t="s">
        <v>8220</v>
      </c>
      <c r="G3936" t="s">
        <v>8223</v>
      </c>
      <c r="H3936" t="s">
        <v>8245</v>
      </c>
      <c r="I3936">
        <v>1407553200</v>
      </c>
      <c r="J3936">
        <v>1405100992</v>
      </c>
      <c r="K3936" t="b">
        <v>0</v>
      </c>
      <c r="L3936">
        <v>3</v>
      </c>
      <c r="M3936" t="b">
        <v>0</v>
      </c>
      <c r="N3936" t="s">
        <v>8269</v>
      </c>
      <c r="O3936">
        <f>ROUND(E3936/D3936*100,0)</f>
        <v>1</v>
      </c>
      <c r="P3936">
        <f>IFERROR(ROUND(E3936/L3936,2),"N/A")</f>
        <v>7</v>
      </c>
      <c r="Q3936" t="s">
        <v>8315</v>
      </c>
      <c r="R3936" t="s">
        <v>8317</v>
      </c>
    </row>
    <row r="3937" spans="1:18" ht="60" x14ac:dyDescent="0.25">
      <c r="A3937">
        <v>3961</v>
      </c>
      <c r="B3937" s="9" t="s">
        <v>3958</v>
      </c>
      <c r="C3937" s="3" t="s">
        <v>8068</v>
      </c>
      <c r="D3937" s="5">
        <v>5000</v>
      </c>
      <c r="E3937" s="7">
        <v>21</v>
      </c>
      <c r="F3937" t="s">
        <v>8220</v>
      </c>
      <c r="G3937" t="s">
        <v>8224</v>
      </c>
      <c r="H3937" t="s">
        <v>8246</v>
      </c>
      <c r="I3937">
        <v>1399584210</v>
      </c>
      <c r="J3937">
        <v>1397683410</v>
      </c>
      <c r="K3937" t="b">
        <v>0</v>
      </c>
      <c r="L3937">
        <v>2</v>
      </c>
      <c r="M3937" t="b">
        <v>0</v>
      </c>
      <c r="N3937" t="s">
        <v>8269</v>
      </c>
      <c r="O3937">
        <f>ROUND(E3937/D3937*100,0)</f>
        <v>0</v>
      </c>
      <c r="P3937">
        <f>IFERROR(ROUND(E3937/L3937,2),"N/A")</f>
        <v>10.5</v>
      </c>
      <c r="Q3937" t="s">
        <v>8315</v>
      </c>
      <c r="R3937" t="s">
        <v>8317</v>
      </c>
    </row>
    <row r="3938" spans="1:18" ht="45" x14ac:dyDescent="0.25">
      <c r="A3938">
        <v>4041</v>
      </c>
      <c r="B3938" s="9" t="s">
        <v>4037</v>
      </c>
      <c r="C3938" s="3" t="s">
        <v>8145</v>
      </c>
      <c r="D3938" s="5">
        <v>5000</v>
      </c>
      <c r="E3938" s="7">
        <v>21</v>
      </c>
      <c r="F3938" t="s">
        <v>8220</v>
      </c>
      <c r="G3938" t="s">
        <v>8224</v>
      </c>
      <c r="H3938" t="s">
        <v>8246</v>
      </c>
      <c r="I3938">
        <v>1473160954</v>
      </c>
      <c r="J3938">
        <v>1467976954</v>
      </c>
      <c r="K3938" t="b">
        <v>0</v>
      </c>
      <c r="L3938">
        <v>2</v>
      </c>
      <c r="M3938" t="b">
        <v>0</v>
      </c>
      <c r="N3938" t="s">
        <v>8269</v>
      </c>
      <c r="O3938">
        <f>ROUND(E3938/D3938*100,0)</f>
        <v>0</v>
      </c>
      <c r="P3938">
        <f>IFERROR(ROUND(E3938/L3938,2),"N/A")</f>
        <v>10.5</v>
      </c>
      <c r="Q3938" t="s">
        <v>8315</v>
      </c>
      <c r="R3938" t="s">
        <v>8317</v>
      </c>
    </row>
    <row r="3939" spans="1:18" ht="60" x14ac:dyDescent="0.25">
      <c r="A3939">
        <v>4042</v>
      </c>
      <c r="B3939" s="9" t="s">
        <v>4038</v>
      </c>
      <c r="C3939" s="3" t="s">
        <v>8146</v>
      </c>
      <c r="D3939" s="5">
        <v>10000</v>
      </c>
      <c r="E3939" s="7">
        <v>21</v>
      </c>
      <c r="F3939" t="s">
        <v>8220</v>
      </c>
      <c r="G3939" t="s">
        <v>8223</v>
      </c>
      <c r="H3939" t="s">
        <v>8245</v>
      </c>
      <c r="I3939">
        <v>1421781360</v>
      </c>
      <c r="J3939">
        <v>1419213664</v>
      </c>
      <c r="K3939" t="b">
        <v>0</v>
      </c>
      <c r="L3939">
        <v>3</v>
      </c>
      <c r="M3939" t="b">
        <v>0</v>
      </c>
      <c r="N3939" t="s">
        <v>8269</v>
      </c>
      <c r="O3939">
        <f>ROUND(E3939/D3939*100,0)</f>
        <v>0</v>
      </c>
      <c r="P3939">
        <f>IFERROR(ROUND(E3939/L3939,2),"N/A")</f>
        <v>7</v>
      </c>
      <c r="Q3939" t="s">
        <v>8315</v>
      </c>
      <c r="R3939" t="s">
        <v>8317</v>
      </c>
    </row>
    <row r="3940" spans="1:18" ht="60" x14ac:dyDescent="0.25">
      <c r="A3940">
        <v>2863</v>
      </c>
      <c r="B3940" s="9" t="s">
        <v>2863</v>
      </c>
      <c r="C3940" s="3" t="s">
        <v>6973</v>
      </c>
      <c r="D3940" s="5">
        <v>50000</v>
      </c>
      <c r="E3940" s="7">
        <v>20</v>
      </c>
      <c r="F3940" t="s">
        <v>8220</v>
      </c>
      <c r="G3940" t="s">
        <v>8223</v>
      </c>
      <c r="H3940" t="s">
        <v>8245</v>
      </c>
      <c r="I3940">
        <v>1410279123</v>
      </c>
      <c r="J3940">
        <v>1405095123</v>
      </c>
      <c r="K3940" t="b">
        <v>0</v>
      </c>
      <c r="L3940">
        <v>1</v>
      </c>
      <c r="M3940" t="b">
        <v>0</v>
      </c>
      <c r="N3940" t="s">
        <v>8269</v>
      </c>
      <c r="O3940">
        <f>ROUND(E3940/D3940*100,0)</f>
        <v>0</v>
      </c>
      <c r="P3940">
        <f>IFERROR(ROUND(E3940/L3940,2),"N/A")</f>
        <v>20</v>
      </c>
      <c r="Q3940" t="s">
        <v>8315</v>
      </c>
      <c r="R3940" t="s">
        <v>8317</v>
      </c>
    </row>
    <row r="3941" spans="1:18" ht="60" x14ac:dyDescent="0.25">
      <c r="A3941">
        <v>2909</v>
      </c>
      <c r="B3941" s="9" t="s">
        <v>2909</v>
      </c>
      <c r="C3941" s="3" t="s">
        <v>7019</v>
      </c>
      <c r="D3941" s="5">
        <v>180000</v>
      </c>
      <c r="E3941" s="7">
        <v>20</v>
      </c>
      <c r="F3941" t="s">
        <v>8220</v>
      </c>
      <c r="G3941" t="s">
        <v>8223</v>
      </c>
      <c r="H3941" t="s">
        <v>8245</v>
      </c>
      <c r="I3941">
        <v>1416944760</v>
      </c>
      <c r="J3941">
        <v>1413527001</v>
      </c>
      <c r="K3941" t="b">
        <v>0</v>
      </c>
      <c r="L3941">
        <v>1</v>
      </c>
      <c r="M3941" t="b">
        <v>0</v>
      </c>
      <c r="N3941" t="s">
        <v>8269</v>
      </c>
      <c r="O3941">
        <f>ROUND(E3941/D3941*100,0)</f>
        <v>0</v>
      </c>
      <c r="P3941">
        <f>IFERROR(ROUND(E3941/L3941,2),"N/A")</f>
        <v>20</v>
      </c>
      <c r="Q3941" t="s">
        <v>8315</v>
      </c>
      <c r="R3941" t="s">
        <v>8317</v>
      </c>
    </row>
    <row r="3942" spans="1:18" ht="30" x14ac:dyDescent="0.25">
      <c r="A3942">
        <v>3735</v>
      </c>
      <c r="B3942" s="9" t="s">
        <v>3732</v>
      </c>
      <c r="C3942" s="3" t="s">
        <v>7845</v>
      </c>
      <c r="D3942" s="5">
        <v>150</v>
      </c>
      <c r="E3942" s="7">
        <v>20</v>
      </c>
      <c r="F3942" t="s">
        <v>8220</v>
      </c>
      <c r="G3942" t="s">
        <v>8224</v>
      </c>
      <c r="H3942" t="s">
        <v>8246</v>
      </c>
      <c r="I3942">
        <v>1432831089</v>
      </c>
      <c r="J3942">
        <v>1430239089</v>
      </c>
      <c r="K3942" t="b">
        <v>0</v>
      </c>
      <c r="L3942">
        <v>2</v>
      </c>
      <c r="M3942" t="b">
        <v>0</v>
      </c>
      <c r="N3942" t="s">
        <v>8269</v>
      </c>
      <c r="O3942">
        <f>ROUND(E3942/D3942*100,0)</f>
        <v>13</v>
      </c>
      <c r="P3942">
        <f>IFERROR(ROUND(E3942/L3942,2),"N/A")</f>
        <v>10</v>
      </c>
      <c r="Q3942" t="s">
        <v>8315</v>
      </c>
      <c r="R3942" t="s">
        <v>8317</v>
      </c>
    </row>
    <row r="3943" spans="1:18" ht="45" x14ac:dyDescent="0.25">
      <c r="A3943">
        <v>3852</v>
      </c>
      <c r="B3943" s="9" t="s">
        <v>3849</v>
      </c>
      <c r="C3943" s="3" t="s">
        <v>7961</v>
      </c>
      <c r="D3943" s="5">
        <v>10000</v>
      </c>
      <c r="E3943" s="7">
        <v>20</v>
      </c>
      <c r="F3943" t="s">
        <v>8220</v>
      </c>
      <c r="G3943" t="s">
        <v>8223</v>
      </c>
      <c r="H3943" t="s">
        <v>8245</v>
      </c>
      <c r="I3943">
        <v>1427427276</v>
      </c>
      <c r="J3943">
        <v>1425270876</v>
      </c>
      <c r="K3943" t="b">
        <v>0</v>
      </c>
      <c r="L3943">
        <v>2</v>
      </c>
      <c r="M3943" t="b">
        <v>0</v>
      </c>
      <c r="N3943" t="s">
        <v>8269</v>
      </c>
      <c r="O3943">
        <f>ROUND(E3943/D3943*100,0)</f>
        <v>0</v>
      </c>
      <c r="P3943">
        <f>IFERROR(ROUND(E3943/L3943,2),"N/A")</f>
        <v>10</v>
      </c>
      <c r="Q3943" t="s">
        <v>8315</v>
      </c>
      <c r="R3943" t="s">
        <v>8317</v>
      </c>
    </row>
    <row r="3944" spans="1:18" ht="45" x14ac:dyDescent="0.25">
      <c r="A3944">
        <v>4092</v>
      </c>
      <c r="B3944" s="9" t="s">
        <v>4088</v>
      </c>
      <c r="C3944" s="3" t="s">
        <v>8195</v>
      </c>
      <c r="D3944" s="5">
        <v>110000</v>
      </c>
      <c r="E3944" s="7">
        <v>20</v>
      </c>
      <c r="F3944" t="s">
        <v>8220</v>
      </c>
      <c r="G3944" t="s">
        <v>8223</v>
      </c>
      <c r="H3944" t="s">
        <v>8245</v>
      </c>
      <c r="I3944">
        <v>1428205247</v>
      </c>
      <c r="J3944">
        <v>1423024847</v>
      </c>
      <c r="K3944" t="b">
        <v>0</v>
      </c>
      <c r="L3944">
        <v>1</v>
      </c>
      <c r="M3944" t="b">
        <v>0</v>
      </c>
      <c r="N3944" t="s">
        <v>8269</v>
      </c>
      <c r="O3944">
        <f>ROUND(E3944/D3944*100,0)</f>
        <v>0</v>
      </c>
      <c r="P3944">
        <f>IFERROR(ROUND(E3944/L3944,2),"N/A")</f>
        <v>20</v>
      </c>
      <c r="Q3944" t="s">
        <v>8315</v>
      </c>
      <c r="R3944" t="s">
        <v>8317</v>
      </c>
    </row>
    <row r="3945" spans="1:18" ht="60" x14ac:dyDescent="0.25">
      <c r="A3945">
        <v>4011</v>
      </c>
      <c r="B3945" s="9" t="s">
        <v>4007</v>
      </c>
      <c r="C3945" s="3" t="s">
        <v>8116</v>
      </c>
      <c r="D3945" s="5">
        <v>250</v>
      </c>
      <c r="E3945" s="7">
        <v>19</v>
      </c>
      <c r="F3945" t="s">
        <v>8220</v>
      </c>
      <c r="G3945" t="s">
        <v>8224</v>
      </c>
      <c r="H3945" t="s">
        <v>8246</v>
      </c>
      <c r="I3945">
        <v>1422450278</v>
      </c>
      <c r="J3945">
        <v>1419858278</v>
      </c>
      <c r="K3945" t="b">
        <v>0</v>
      </c>
      <c r="L3945">
        <v>4</v>
      </c>
      <c r="M3945" t="b">
        <v>0</v>
      </c>
      <c r="N3945" t="s">
        <v>8269</v>
      </c>
      <c r="O3945">
        <f>ROUND(E3945/D3945*100,0)</f>
        <v>8</v>
      </c>
      <c r="P3945">
        <f>IFERROR(ROUND(E3945/L3945,2),"N/A")</f>
        <v>4.75</v>
      </c>
      <c r="Q3945" t="s">
        <v>8315</v>
      </c>
      <c r="R3945" t="s">
        <v>8317</v>
      </c>
    </row>
    <row r="3946" spans="1:18" ht="60" x14ac:dyDescent="0.25">
      <c r="A3946">
        <v>4049</v>
      </c>
      <c r="B3946" s="9" t="s">
        <v>4045</v>
      </c>
      <c r="C3946" s="3" t="s">
        <v>8153</v>
      </c>
      <c r="D3946" s="5">
        <v>20000</v>
      </c>
      <c r="E3946" s="7">
        <v>16</v>
      </c>
      <c r="F3946" t="s">
        <v>8220</v>
      </c>
      <c r="G3946" t="s">
        <v>8223</v>
      </c>
      <c r="H3946" t="s">
        <v>8245</v>
      </c>
      <c r="I3946">
        <v>1436914815</v>
      </c>
      <c r="J3946">
        <v>1434322815</v>
      </c>
      <c r="K3946" t="b">
        <v>0</v>
      </c>
      <c r="L3946">
        <v>1</v>
      </c>
      <c r="M3946" t="b">
        <v>0</v>
      </c>
      <c r="N3946" t="s">
        <v>8269</v>
      </c>
      <c r="O3946">
        <f>ROUND(E3946/D3946*100,0)</f>
        <v>0</v>
      </c>
      <c r="P3946">
        <f>IFERROR(ROUND(E3946/L3946,2),"N/A")</f>
        <v>16</v>
      </c>
      <c r="Q3946" t="s">
        <v>8315</v>
      </c>
      <c r="R3946" t="s">
        <v>8317</v>
      </c>
    </row>
    <row r="3947" spans="1:18" ht="60" x14ac:dyDescent="0.25">
      <c r="A3947">
        <v>3642</v>
      </c>
      <c r="B3947" s="9" t="s">
        <v>3640</v>
      </c>
      <c r="C3947" s="3" t="s">
        <v>7752</v>
      </c>
      <c r="D3947" s="5">
        <v>700</v>
      </c>
      <c r="E3947" s="7">
        <v>15</v>
      </c>
      <c r="F3947" t="s">
        <v>8220</v>
      </c>
      <c r="G3947" t="s">
        <v>8235</v>
      </c>
      <c r="H3947" t="s">
        <v>8248</v>
      </c>
      <c r="I3947">
        <v>1448902800</v>
      </c>
      <c r="J3947">
        <v>1445369727</v>
      </c>
      <c r="K3947" t="b">
        <v>0</v>
      </c>
      <c r="L3947">
        <v>2</v>
      </c>
      <c r="M3947" t="b">
        <v>0</v>
      </c>
      <c r="N3947" t="s">
        <v>8303</v>
      </c>
      <c r="O3947">
        <f>ROUND(E3947/D3947*100,0)</f>
        <v>2</v>
      </c>
      <c r="P3947">
        <f>IFERROR(ROUND(E3947/L3947,2),"N/A")</f>
        <v>7.5</v>
      </c>
      <c r="Q3947" t="s">
        <v>8315</v>
      </c>
      <c r="R3947" t="s">
        <v>8318</v>
      </c>
    </row>
    <row r="3948" spans="1:18" ht="45" x14ac:dyDescent="0.25">
      <c r="A3948">
        <v>3925</v>
      </c>
      <c r="B3948" s="9" t="s">
        <v>3922</v>
      </c>
      <c r="C3948" s="3" t="s">
        <v>8033</v>
      </c>
      <c r="D3948" s="5">
        <v>150</v>
      </c>
      <c r="E3948" s="7">
        <v>15</v>
      </c>
      <c r="F3948" t="s">
        <v>8220</v>
      </c>
      <c r="G3948" t="s">
        <v>8223</v>
      </c>
      <c r="H3948" t="s">
        <v>8245</v>
      </c>
      <c r="I3948">
        <v>1406753639</v>
      </c>
      <c r="J3948">
        <v>1404161639</v>
      </c>
      <c r="K3948" t="b">
        <v>0</v>
      </c>
      <c r="L3948">
        <v>3</v>
      </c>
      <c r="M3948" t="b">
        <v>0</v>
      </c>
      <c r="N3948" t="s">
        <v>8269</v>
      </c>
      <c r="O3948">
        <f>ROUND(E3948/D3948*100,0)</f>
        <v>10</v>
      </c>
      <c r="P3948">
        <f>IFERROR(ROUND(E3948/L3948,2),"N/A")</f>
        <v>5</v>
      </c>
      <c r="Q3948" t="s">
        <v>8315</v>
      </c>
      <c r="R3948" t="s">
        <v>8317</v>
      </c>
    </row>
    <row r="3949" spans="1:18" ht="45" x14ac:dyDescent="0.25">
      <c r="A3949">
        <v>3926</v>
      </c>
      <c r="B3949" s="9" t="s">
        <v>3923</v>
      </c>
      <c r="C3949" s="3" t="s">
        <v>8034</v>
      </c>
      <c r="D3949" s="5">
        <v>5000</v>
      </c>
      <c r="E3949" s="7">
        <v>15</v>
      </c>
      <c r="F3949" t="s">
        <v>8220</v>
      </c>
      <c r="G3949" t="s">
        <v>8225</v>
      </c>
      <c r="H3949" t="s">
        <v>8247</v>
      </c>
      <c r="I3949">
        <v>1419645748</v>
      </c>
      <c r="J3949">
        <v>1417053748</v>
      </c>
      <c r="K3949" t="b">
        <v>0</v>
      </c>
      <c r="L3949">
        <v>1</v>
      </c>
      <c r="M3949" t="b">
        <v>0</v>
      </c>
      <c r="N3949" t="s">
        <v>8269</v>
      </c>
      <c r="O3949">
        <f>ROUND(E3949/D3949*100,0)</f>
        <v>0</v>
      </c>
      <c r="P3949">
        <f>IFERROR(ROUND(E3949/L3949,2),"N/A")</f>
        <v>15</v>
      </c>
      <c r="Q3949" t="s">
        <v>8315</v>
      </c>
      <c r="R3949" t="s">
        <v>8317</v>
      </c>
    </row>
    <row r="3950" spans="1:18" ht="30" x14ac:dyDescent="0.25">
      <c r="A3950">
        <v>3600</v>
      </c>
      <c r="B3950" s="9" t="s">
        <v>3599</v>
      </c>
      <c r="C3950" s="3" t="s">
        <v>7710</v>
      </c>
      <c r="D3950" s="5">
        <v>10</v>
      </c>
      <c r="E3950" s="7">
        <v>13</v>
      </c>
      <c r="F3950" t="s">
        <v>8218</v>
      </c>
      <c r="G3950" t="s">
        <v>8223</v>
      </c>
      <c r="H3950" t="s">
        <v>8245</v>
      </c>
      <c r="I3950">
        <v>1476390164</v>
      </c>
      <c r="J3950">
        <v>1473970964</v>
      </c>
      <c r="K3950" t="b">
        <v>0</v>
      </c>
      <c r="L3950">
        <v>4</v>
      </c>
      <c r="M3950" t="b">
        <v>1</v>
      </c>
      <c r="N3950" t="s">
        <v>8269</v>
      </c>
      <c r="O3950">
        <f>ROUND(E3950/D3950*100,0)</f>
        <v>130</v>
      </c>
      <c r="P3950">
        <f>IFERROR(ROUND(E3950/L3950,2),"N/A")</f>
        <v>3.25</v>
      </c>
      <c r="Q3950" t="s">
        <v>8315</v>
      </c>
      <c r="R3950" t="s">
        <v>8317</v>
      </c>
    </row>
    <row r="3951" spans="1:18" ht="30" x14ac:dyDescent="0.25">
      <c r="A3951">
        <v>3103</v>
      </c>
      <c r="B3951" s="9" t="s">
        <v>3103</v>
      </c>
      <c r="C3951" s="3" t="s">
        <v>7213</v>
      </c>
      <c r="D3951" s="5">
        <v>4100</v>
      </c>
      <c r="E3951" s="7">
        <v>11</v>
      </c>
      <c r="F3951" t="s">
        <v>8220</v>
      </c>
      <c r="G3951" t="s">
        <v>8223</v>
      </c>
      <c r="H3951" t="s">
        <v>8245</v>
      </c>
      <c r="I3951">
        <v>1434080706</v>
      </c>
      <c r="J3951">
        <v>1428896706</v>
      </c>
      <c r="K3951" t="b">
        <v>0</v>
      </c>
      <c r="L3951">
        <v>2</v>
      </c>
      <c r="M3951" t="b">
        <v>0</v>
      </c>
      <c r="N3951" t="s">
        <v>8301</v>
      </c>
      <c r="O3951">
        <f>ROUND(E3951/D3951*100,0)</f>
        <v>0</v>
      </c>
      <c r="P3951">
        <f>IFERROR(ROUND(E3951/L3951,2),"N/A")</f>
        <v>5.5</v>
      </c>
      <c r="Q3951" t="s">
        <v>8315</v>
      </c>
      <c r="R3951" t="s">
        <v>8316</v>
      </c>
    </row>
    <row r="3952" spans="1:18" ht="30" x14ac:dyDescent="0.25">
      <c r="A3952">
        <v>3866</v>
      </c>
      <c r="B3952" s="9" t="s">
        <v>3863</v>
      </c>
      <c r="C3952" s="3" t="s">
        <v>7975</v>
      </c>
      <c r="D3952" s="5">
        <v>2000</v>
      </c>
      <c r="E3952" s="7">
        <v>11</v>
      </c>
      <c r="F3952" t="s">
        <v>8220</v>
      </c>
      <c r="G3952" t="s">
        <v>8223</v>
      </c>
      <c r="H3952" t="s">
        <v>8245</v>
      </c>
      <c r="I3952">
        <v>1458703740</v>
      </c>
      <c r="J3952">
        <v>1454453021</v>
      </c>
      <c r="K3952" t="b">
        <v>0</v>
      </c>
      <c r="L3952">
        <v>2</v>
      </c>
      <c r="M3952" t="b">
        <v>0</v>
      </c>
      <c r="N3952" t="s">
        <v>8269</v>
      </c>
      <c r="O3952">
        <f>ROUND(E3952/D3952*100,0)</f>
        <v>1</v>
      </c>
      <c r="P3952">
        <f>IFERROR(ROUND(E3952/L3952,2),"N/A")</f>
        <v>5.5</v>
      </c>
      <c r="Q3952" t="s">
        <v>8315</v>
      </c>
      <c r="R3952" t="s">
        <v>8317</v>
      </c>
    </row>
    <row r="3953" spans="1:18" ht="60" x14ac:dyDescent="0.25">
      <c r="A3953">
        <v>3940</v>
      </c>
      <c r="B3953" s="9" t="s">
        <v>3937</v>
      </c>
      <c r="C3953" s="3" t="s">
        <v>8048</v>
      </c>
      <c r="D3953" s="5">
        <v>5000</v>
      </c>
      <c r="E3953" s="7">
        <v>11</v>
      </c>
      <c r="F3953" t="s">
        <v>8220</v>
      </c>
      <c r="G3953" t="s">
        <v>8223</v>
      </c>
      <c r="H3953" t="s">
        <v>8245</v>
      </c>
      <c r="I3953">
        <v>1420199351</v>
      </c>
      <c r="J3953">
        <v>1416311351</v>
      </c>
      <c r="K3953" t="b">
        <v>0</v>
      </c>
      <c r="L3953">
        <v>2</v>
      </c>
      <c r="M3953" t="b">
        <v>0</v>
      </c>
      <c r="N3953" t="s">
        <v>8269</v>
      </c>
      <c r="O3953">
        <f>ROUND(E3953/D3953*100,0)</f>
        <v>0</v>
      </c>
      <c r="P3953">
        <f>IFERROR(ROUND(E3953/L3953,2),"N/A")</f>
        <v>5.5</v>
      </c>
      <c r="Q3953" t="s">
        <v>8315</v>
      </c>
      <c r="R3953" t="s">
        <v>8317</v>
      </c>
    </row>
    <row r="3954" spans="1:18" ht="60" x14ac:dyDescent="0.25">
      <c r="A3954">
        <v>3970</v>
      </c>
      <c r="B3954" s="9" t="s">
        <v>3967</v>
      </c>
      <c r="C3954" s="3" t="s">
        <v>8077</v>
      </c>
      <c r="D3954" s="5">
        <v>15000</v>
      </c>
      <c r="E3954" s="7">
        <v>11</v>
      </c>
      <c r="F3954" t="s">
        <v>8220</v>
      </c>
      <c r="G3954" t="s">
        <v>8223</v>
      </c>
      <c r="H3954" t="s">
        <v>8245</v>
      </c>
      <c r="I3954">
        <v>1460925811</v>
      </c>
      <c r="J3954">
        <v>1458333811</v>
      </c>
      <c r="K3954" t="b">
        <v>0</v>
      </c>
      <c r="L3954">
        <v>2</v>
      </c>
      <c r="M3954" t="b">
        <v>0</v>
      </c>
      <c r="N3954" t="s">
        <v>8269</v>
      </c>
      <c r="O3954">
        <f>ROUND(E3954/D3954*100,0)</f>
        <v>0</v>
      </c>
      <c r="P3954">
        <f>IFERROR(ROUND(E3954/L3954,2),"N/A")</f>
        <v>5.5</v>
      </c>
      <c r="Q3954" t="s">
        <v>8315</v>
      </c>
      <c r="R3954" t="s">
        <v>8317</v>
      </c>
    </row>
    <row r="3955" spans="1:18" ht="60" x14ac:dyDescent="0.25">
      <c r="A3955">
        <v>2841</v>
      </c>
      <c r="B3955" s="9" t="s">
        <v>2841</v>
      </c>
      <c r="C3955" s="3" t="s">
        <v>6951</v>
      </c>
      <c r="D3955" s="5">
        <v>1000</v>
      </c>
      <c r="E3955" s="7">
        <v>10</v>
      </c>
      <c r="F3955" t="s">
        <v>8220</v>
      </c>
      <c r="G3955" t="s">
        <v>8224</v>
      </c>
      <c r="H3955" t="s">
        <v>8246</v>
      </c>
      <c r="I3955">
        <v>1450032297</v>
      </c>
      <c r="J3955">
        <v>1444844697</v>
      </c>
      <c r="K3955" t="b">
        <v>0</v>
      </c>
      <c r="L3955">
        <v>1</v>
      </c>
      <c r="M3955" t="b">
        <v>0</v>
      </c>
      <c r="N3955" t="s">
        <v>8269</v>
      </c>
      <c r="O3955">
        <f>ROUND(E3955/D3955*100,0)</f>
        <v>1</v>
      </c>
      <c r="P3955">
        <f>IFERROR(ROUND(E3955/L3955,2),"N/A")</f>
        <v>10</v>
      </c>
      <c r="Q3955" t="s">
        <v>8315</v>
      </c>
      <c r="R3955" t="s">
        <v>8317</v>
      </c>
    </row>
    <row r="3956" spans="1:18" ht="60" x14ac:dyDescent="0.25">
      <c r="A3956">
        <v>2886</v>
      </c>
      <c r="B3956" s="9" t="s">
        <v>2886</v>
      </c>
      <c r="C3956" s="3" t="s">
        <v>6996</v>
      </c>
      <c r="D3956" s="5">
        <v>200</v>
      </c>
      <c r="E3956" s="7">
        <v>10</v>
      </c>
      <c r="F3956" t="s">
        <v>8220</v>
      </c>
      <c r="G3956" t="s">
        <v>8223</v>
      </c>
      <c r="H3956" t="s">
        <v>8245</v>
      </c>
      <c r="I3956">
        <v>1442635140</v>
      </c>
      <c r="J3956">
        <v>1442243484</v>
      </c>
      <c r="K3956" t="b">
        <v>0</v>
      </c>
      <c r="L3956">
        <v>1</v>
      </c>
      <c r="M3956" t="b">
        <v>0</v>
      </c>
      <c r="N3956" t="s">
        <v>8269</v>
      </c>
      <c r="O3956">
        <f>ROUND(E3956/D3956*100,0)</f>
        <v>5</v>
      </c>
      <c r="P3956">
        <f>IFERROR(ROUND(E3956/L3956,2),"N/A")</f>
        <v>10</v>
      </c>
      <c r="Q3956" t="s">
        <v>8315</v>
      </c>
      <c r="R3956" t="s">
        <v>8317</v>
      </c>
    </row>
    <row r="3957" spans="1:18" ht="60" x14ac:dyDescent="0.25">
      <c r="A3957">
        <v>3065</v>
      </c>
      <c r="B3957" s="9" t="s">
        <v>3065</v>
      </c>
      <c r="C3957" s="3" t="s">
        <v>7175</v>
      </c>
      <c r="D3957" s="5">
        <v>25000</v>
      </c>
      <c r="E3957" s="7">
        <v>10</v>
      </c>
      <c r="F3957" t="s">
        <v>8220</v>
      </c>
      <c r="G3957" t="s">
        <v>8223</v>
      </c>
      <c r="H3957" t="s">
        <v>8245</v>
      </c>
      <c r="I3957">
        <v>1406683172</v>
      </c>
      <c r="J3957">
        <v>1404523172</v>
      </c>
      <c r="K3957" t="b">
        <v>0</v>
      </c>
      <c r="L3957">
        <v>2</v>
      </c>
      <c r="M3957" t="b">
        <v>0</v>
      </c>
      <c r="N3957" t="s">
        <v>8301</v>
      </c>
      <c r="O3957">
        <f>ROUND(E3957/D3957*100,0)</f>
        <v>0</v>
      </c>
      <c r="P3957">
        <f>IFERROR(ROUND(E3957/L3957,2),"N/A")</f>
        <v>5</v>
      </c>
      <c r="Q3957" t="s">
        <v>8315</v>
      </c>
      <c r="R3957" t="s">
        <v>8316</v>
      </c>
    </row>
    <row r="3958" spans="1:18" ht="45" x14ac:dyDescent="0.25">
      <c r="A3958">
        <v>3110</v>
      </c>
      <c r="B3958" s="9" t="s">
        <v>3110</v>
      </c>
      <c r="C3958" s="3" t="s">
        <v>7220</v>
      </c>
      <c r="D3958" s="5">
        <v>25000</v>
      </c>
      <c r="E3958" s="7">
        <v>10</v>
      </c>
      <c r="F3958" t="s">
        <v>8220</v>
      </c>
      <c r="G3958" t="s">
        <v>8223</v>
      </c>
      <c r="H3958" t="s">
        <v>8245</v>
      </c>
      <c r="I3958">
        <v>1487465119</v>
      </c>
      <c r="J3958">
        <v>1484009119</v>
      </c>
      <c r="K3958" t="b">
        <v>0</v>
      </c>
      <c r="L3958">
        <v>1</v>
      </c>
      <c r="M3958" t="b">
        <v>0</v>
      </c>
      <c r="N3958" t="s">
        <v>8301</v>
      </c>
      <c r="O3958">
        <f>ROUND(E3958/D3958*100,0)</f>
        <v>0</v>
      </c>
      <c r="P3958">
        <f>IFERROR(ROUND(E3958/L3958,2),"N/A")</f>
        <v>10</v>
      </c>
      <c r="Q3958" t="s">
        <v>8315</v>
      </c>
      <c r="R3958" t="s">
        <v>8316</v>
      </c>
    </row>
    <row r="3959" spans="1:18" ht="45" x14ac:dyDescent="0.25">
      <c r="A3959">
        <v>3121</v>
      </c>
      <c r="B3959" s="9" t="s">
        <v>3121</v>
      </c>
      <c r="C3959" s="3" t="s">
        <v>7231</v>
      </c>
      <c r="D3959" s="5">
        <v>1500</v>
      </c>
      <c r="E3959" s="7">
        <v>10</v>
      </c>
      <c r="F3959" t="s">
        <v>8219</v>
      </c>
      <c r="G3959" t="s">
        <v>8228</v>
      </c>
      <c r="H3959" t="s">
        <v>8250</v>
      </c>
      <c r="I3959">
        <v>1411748335</v>
      </c>
      <c r="J3959">
        <v>1406564335</v>
      </c>
      <c r="K3959" t="b">
        <v>0</v>
      </c>
      <c r="L3959">
        <v>1</v>
      </c>
      <c r="M3959" t="b">
        <v>0</v>
      </c>
      <c r="N3959" t="s">
        <v>8301</v>
      </c>
      <c r="O3959">
        <f>ROUND(E3959/D3959*100,0)</f>
        <v>1</v>
      </c>
      <c r="P3959">
        <f>IFERROR(ROUND(E3959/L3959,2),"N/A")</f>
        <v>10</v>
      </c>
      <c r="Q3959" t="s">
        <v>8315</v>
      </c>
      <c r="R3959" t="s">
        <v>8316</v>
      </c>
    </row>
    <row r="3960" spans="1:18" ht="60" x14ac:dyDescent="0.25">
      <c r="A3960">
        <v>3129</v>
      </c>
      <c r="B3960" s="9" t="s">
        <v>3129</v>
      </c>
      <c r="C3960" s="3" t="s">
        <v>7239</v>
      </c>
      <c r="D3960" s="5">
        <v>1250</v>
      </c>
      <c r="E3960" s="7">
        <v>10</v>
      </c>
      <c r="F3960" t="s">
        <v>8221</v>
      </c>
      <c r="G3960" t="s">
        <v>8223</v>
      </c>
      <c r="H3960" t="s">
        <v>8245</v>
      </c>
      <c r="I3960">
        <v>1492542819</v>
      </c>
      <c r="J3960">
        <v>1489090419</v>
      </c>
      <c r="K3960" t="b">
        <v>0</v>
      </c>
      <c r="L3960">
        <v>1</v>
      </c>
      <c r="M3960" t="b">
        <v>0</v>
      </c>
      <c r="N3960" t="s">
        <v>8269</v>
      </c>
      <c r="O3960">
        <f>ROUND(E3960/D3960*100,0)</f>
        <v>1</v>
      </c>
      <c r="P3960">
        <f>IFERROR(ROUND(E3960/L3960,2),"N/A")</f>
        <v>10</v>
      </c>
      <c r="Q3960" t="s">
        <v>8315</v>
      </c>
      <c r="R3960" t="s">
        <v>8317</v>
      </c>
    </row>
    <row r="3961" spans="1:18" ht="30" x14ac:dyDescent="0.25">
      <c r="A3961">
        <v>3132</v>
      </c>
      <c r="B3961" s="9" t="s">
        <v>3132</v>
      </c>
      <c r="C3961" s="3" t="s">
        <v>7242</v>
      </c>
      <c r="D3961" s="5">
        <v>30000</v>
      </c>
      <c r="E3961" s="7">
        <v>10</v>
      </c>
      <c r="F3961" t="s">
        <v>8221</v>
      </c>
      <c r="G3961" t="s">
        <v>8223</v>
      </c>
      <c r="H3961" t="s">
        <v>8245</v>
      </c>
      <c r="I3961">
        <v>1492759460</v>
      </c>
      <c r="J3961">
        <v>1487579060</v>
      </c>
      <c r="K3961" t="b">
        <v>0</v>
      </c>
      <c r="L3961">
        <v>1</v>
      </c>
      <c r="M3961" t="b">
        <v>0</v>
      </c>
      <c r="N3961" t="s">
        <v>8269</v>
      </c>
      <c r="O3961">
        <f>ROUND(E3961/D3961*100,0)</f>
        <v>0</v>
      </c>
      <c r="P3961">
        <f>IFERROR(ROUND(E3961/L3961,2),"N/A")</f>
        <v>10</v>
      </c>
      <c r="Q3961" t="s">
        <v>8315</v>
      </c>
      <c r="R3961" t="s">
        <v>8317</v>
      </c>
    </row>
    <row r="3962" spans="1:18" ht="45" x14ac:dyDescent="0.25">
      <c r="A3962">
        <v>3736</v>
      </c>
      <c r="B3962" s="9" t="s">
        <v>3733</v>
      </c>
      <c r="C3962" s="3" t="s">
        <v>7846</v>
      </c>
      <c r="D3962" s="5">
        <v>1500</v>
      </c>
      <c r="E3962" s="7">
        <v>10</v>
      </c>
      <c r="F3962" t="s">
        <v>8220</v>
      </c>
      <c r="G3962" t="s">
        <v>8224</v>
      </c>
      <c r="H3962" t="s">
        <v>8246</v>
      </c>
      <c r="I3962">
        <v>1427133600</v>
      </c>
      <c r="J3962">
        <v>1423847093</v>
      </c>
      <c r="K3962" t="b">
        <v>0</v>
      </c>
      <c r="L3962">
        <v>1</v>
      </c>
      <c r="M3962" t="b">
        <v>0</v>
      </c>
      <c r="N3962" t="s">
        <v>8269</v>
      </c>
      <c r="O3962">
        <f>ROUND(E3962/D3962*100,0)</f>
        <v>1</v>
      </c>
      <c r="P3962">
        <f>IFERROR(ROUND(E3962/L3962,2),"N/A")</f>
        <v>10</v>
      </c>
      <c r="Q3962" t="s">
        <v>8315</v>
      </c>
      <c r="R3962" t="s">
        <v>8317</v>
      </c>
    </row>
    <row r="3963" spans="1:18" ht="45" x14ac:dyDescent="0.25">
      <c r="A3963">
        <v>3745</v>
      </c>
      <c r="B3963" s="9" t="s">
        <v>3742</v>
      </c>
      <c r="C3963" s="3" t="s">
        <v>7855</v>
      </c>
      <c r="D3963" s="5">
        <v>100</v>
      </c>
      <c r="E3963" s="7">
        <v>10</v>
      </c>
      <c r="F3963" t="s">
        <v>8220</v>
      </c>
      <c r="G3963" t="s">
        <v>8223</v>
      </c>
      <c r="H3963" t="s">
        <v>8245</v>
      </c>
      <c r="I3963">
        <v>1407689102</v>
      </c>
      <c r="J3963">
        <v>1405097102</v>
      </c>
      <c r="K3963" t="b">
        <v>0</v>
      </c>
      <c r="L3963">
        <v>1</v>
      </c>
      <c r="M3963" t="b">
        <v>0</v>
      </c>
      <c r="N3963" t="s">
        <v>8269</v>
      </c>
      <c r="O3963">
        <f>ROUND(E3963/D3963*100,0)</f>
        <v>10</v>
      </c>
      <c r="P3963">
        <f>IFERROR(ROUND(E3963/L3963,2),"N/A")</f>
        <v>10</v>
      </c>
      <c r="Q3963" t="s">
        <v>8315</v>
      </c>
      <c r="R3963" t="s">
        <v>8317</v>
      </c>
    </row>
    <row r="3964" spans="1:18" ht="45" x14ac:dyDescent="0.25">
      <c r="A3964">
        <v>3795</v>
      </c>
      <c r="B3964" s="9" t="s">
        <v>3792</v>
      </c>
      <c r="C3964" s="3" t="s">
        <v>7905</v>
      </c>
      <c r="D3964" s="5">
        <v>600</v>
      </c>
      <c r="E3964" s="7">
        <v>10</v>
      </c>
      <c r="F3964" t="s">
        <v>8220</v>
      </c>
      <c r="G3964" t="s">
        <v>8224</v>
      </c>
      <c r="H3964" t="s">
        <v>8246</v>
      </c>
      <c r="I3964">
        <v>1440801000</v>
      </c>
      <c r="J3964">
        <v>1437042490</v>
      </c>
      <c r="K3964" t="b">
        <v>0</v>
      </c>
      <c r="L3964">
        <v>2</v>
      </c>
      <c r="M3964" t="b">
        <v>0</v>
      </c>
      <c r="N3964" t="s">
        <v>8303</v>
      </c>
      <c r="O3964">
        <f>ROUND(E3964/D3964*100,0)</f>
        <v>2</v>
      </c>
      <c r="P3964">
        <f>IFERROR(ROUND(E3964/L3964,2),"N/A")</f>
        <v>5</v>
      </c>
      <c r="Q3964" t="s">
        <v>8315</v>
      </c>
      <c r="R3964" t="s">
        <v>8318</v>
      </c>
    </row>
    <row r="3965" spans="1:18" ht="60" x14ac:dyDescent="0.25">
      <c r="A3965">
        <v>3858</v>
      </c>
      <c r="B3965" s="9" t="s">
        <v>3855</v>
      </c>
      <c r="C3965" s="3" t="s">
        <v>7967</v>
      </c>
      <c r="D3965" s="5">
        <v>500</v>
      </c>
      <c r="E3965" s="7">
        <v>10</v>
      </c>
      <c r="F3965" t="s">
        <v>8220</v>
      </c>
      <c r="G3965" t="s">
        <v>8224</v>
      </c>
      <c r="H3965" t="s">
        <v>8246</v>
      </c>
      <c r="I3965">
        <v>1432328400</v>
      </c>
      <c r="J3965">
        <v>1430734844</v>
      </c>
      <c r="K3965" t="b">
        <v>0</v>
      </c>
      <c r="L3965">
        <v>1</v>
      </c>
      <c r="M3965" t="b">
        <v>0</v>
      </c>
      <c r="N3965" t="s">
        <v>8269</v>
      </c>
      <c r="O3965">
        <f>ROUND(E3965/D3965*100,0)</f>
        <v>2</v>
      </c>
      <c r="P3965">
        <f>IFERROR(ROUND(E3965/L3965,2),"N/A")</f>
        <v>10</v>
      </c>
      <c r="Q3965" t="s">
        <v>8315</v>
      </c>
      <c r="R3965" t="s">
        <v>8317</v>
      </c>
    </row>
    <row r="3966" spans="1:18" ht="30" x14ac:dyDescent="0.25">
      <c r="A3966">
        <v>3868</v>
      </c>
      <c r="B3966" s="9" t="s">
        <v>3865</v>
      </c>
      <c r="C3966" s="3" t="s">
        <v>7977</v>
      </c>
      <c r="D3966" s="5">
        <v>5000</v>
      </c>
      <c r="E3966" s="7">
        <v>10</v>
      </c>
      <c r="F3966" t="s">
        <v>8219</v>
      </c>
      <c r="G3966" t="s">
        <v>8224</v>
      </c>
      <c r="H3966" t="s">
        <v>8246</v>
      </c>
      <c r="I3966">
        <v>1410191405</v>
      </c>
      <c r="J3966">
        <v>1408031405</v>
      </c>
      <c r="K3966" t="b">
        <v>0</v>
      </c>
      <c r="L3966">
        <v>1</v>
      </c>
      <c r="M3966" t="b">
        <v>0</v>
      </c>
      <c r="N3966" t="s">
        <v>8303</v>
      </c>
      <c r="O3966">
        <f>ROUND(E3966/D3966*100,0)</f>
        <v>0</v>
      </c>
      <c r="P3966">
        <f>IFERROR(ROUND(E3966/L3966,2),"N/A")</f>
        <v>10</v>
      </c>
      <c r="Q3966" t="s">
        <v>8315</v>
      </c>
      <c r="R3966" t="s">
        <v>8318</v>
      </c>
    </row>
    <row r="3967" spans="1:18" ht="45" x14ac:dyDescent="0.25">
      <c r="A3967">
        <v>3878</v>
      </c>
      <c r="B3967" s="9" t="s">
        <v>3875</v>
      </c>
      <c r="C3967" s="3" t="s">
        <v>7987</v>
      </c>
      <c r="D3967" s="5">
        <v>18000</v>
      </c>
      <c r="E3967" s="7">
        <v>10</v>
      </c>
      <c r="F3967" t="s">
        <v>8219</v>
      </c>
      <c r="G3967" t="s">
        <v>8223</v>
      </c>
      <c r="H3967" t="s">
        <v>8245</v>
      </c>
      <c r="I3967">
        <v>1435636740</v>
      </c>
      <c r="J3967">
        <v>1433014746</v>
      </c>
      <c r="K3967" t="b">
        <v>0</v>
      </c>
      <c r="L3967">
        <v>1</v>
      </c>
      <c r="M3967" t="b">
        <v>0</v>
      </c>
      <c r="N3967" t="s">
        <v>8303</v>
      </c>
      <c r="O3967">
        <f>ROUND(E3967/D3967*100,0)</f>
        <v>0</v>
      </c>
      <c r="P3967">
        <f>IFERROR(ROUND(E3967/L3967,2),"N/A")</f>
        <v>10</v>
      </c>
      <c r="Q3967" t="s">
        <v>8315</v>
      </c>
      <c r="R3967" t="s">
        <v>8318</v>
      </c>
    </row>
    <row r="3968" spans="1:18" ht="45" x14ac:dyDescent="0.25">
      <c r="A3968">
        <v>3917</v>
      </c>
      <c r="B3968" s="9" t="s">
        <v>3914</v>
      </c>
      <c r="C3968" s="3" t="s">
        <v>8025</v>
      </c>
      <c r="D3968" s="5">
        <v>3500</v>
      </c>
      <c r="E3968" s="7">
        <v>10</v>
      </c>
      <c r="F3968" t="s">
        <v>8220</v>
      </c>
      <c r="G3968" t="s">
        <v>8224</v>
      </c>
      <c r="H3968" t="s">
        <v>8246</v>
      </c>
      <c r="I3968">
        <v>1410439161</v>
      </c>
      <c r="J3968">
        <v>1407847161</v>
      </c>
      <c r="K3968" t="b">
        <v>0</v>
      </c>
      <c r="L3968">
        <v>1</v>
      </c>
      <c r="M3968" t="b">
        <v>0</v>
      </c>
      <c r="N3968" t="s">
        <v>8269</v>
      </c>
      <c r="O3968">
        <f>ROUND(E3968/D3968*100,0)</f>
        <v>0</v>
      </c>
      <c r="P3968">
        <f>IFERROR(ROUND(E3968/L3968,2),"N/A")</f>
        <v>10</v>
      </c>
      <c r="Q3968" t="s">
        <v>8315</v>
      </c>
      <c r="R3968" t="s">
        <v>8317</v>
      </c>
    </row>
    <row r="3969" spans="1:18" ht="30" x14ac:dyDescent="0.25">
      <c r="A3969">
        <v>4000</v>
      </c>
      <c r="B3969" s="9" t="s">
        <v>3996</v>
      </c>
      <c r="C3969" s="3" t="s">
        <v>8106</v>
      </c>
      <c r="D3969" s="5">
        <v>8000</v>
      </c>
      <c r="E3969" s="7">
        <v>10</v>
      </c>
      <c r="F3969" t="s">
        <v>8220</v>
      </c>
      <c r="G3969" t="s">
        <v>8223</v>
      </c>
      <c r="H3969" t="s">
        <v>8245</v>
      </c>
      <c r="I3969">
        <v>1462631358</v>
      </c>
      <c r="J3969">
        <v>1457450958</v>
      </c>
      <c r="K3969" t="b">
        <v>0</v>
      </c>
      <c r="L3969">
        <v>1</v>
      </c>
      <c r="M3969" t="b">
        <v>0</v>
      </c>
      <c r="N3969" t="s">
        <v>8269</v>
      </c>
      <c r="O3969">
        <f>ROUND(E3969/D3969*100,0)</f>
        <v>0</v>
      </c>
      <c r="P3969">
        <f>IFERROR(ROUND(E3969/L3969,2),"N/A")</f>
        <v>10</v>
      </c>
      <c r="Q3969" t="s">
        <v>8315</v>
      </c>
      <c r="R3969" t="s">
        <v>8317</v>
      </c>
    </row>
    <row r="3970" spans="1:18" ht="60" x14ac:dyDescent="0.25">
      <c r="A3970">
        <v>4024</v>
      </c>
      <c r="B3970" s="9" t="s">
        <v>4020</v>
      </c>
      <c r="C3970" s="3" t="s">
        <v>8129</v>
      </c>
      <c r="D3970" s="5">
        <v>800</v>
      </c>
      <c r="E3970" s="7">
        <v>10</v>
      </c>
      <c r="F3970" t="s">
        <v>8220</v>
      </c>
      <c r="G3970" t="s">
        <v>8223</v>
      </c>
      <c r="H3970" t="s">
        <v>8245</v>
      </c>
      <c r="I3970">
        <v>1441037097</v>
      </c>
      <c r="J3970">
        <v>1438445097</v>
      </c>
      <c r="K3970" t="b">
        <v>0</v>
      </c>
      <c r="L3970">
        <v>1</v>
      </c>
      <c r="M3970" t="b">
        <v>0</v>
      </c>
      <c r="N3970" t="s">
        <v>8269</v>
      </c>
      <c r="O3970">
        <f>ROUND(E3970/D3970*100,0)</f>
        <v>1</v>
      </c>
      <c r="P3970">
        <f>IFERROR(ROUND(E3970/L3970,2),"N/A")</f>
        <v>10</v>
      </c>
      <c r="Q3970" t="s">
        <v>8315</v>
      </c>
      <c r="R3970" t="s">
        <v>8317</v>
      </c>
    </row>
    <row r="3971" spans="1:18" ht="60" x14ac:dyDescent="0.25">
      <c r="A3971">
        <v>4084</v>
      </c>
      <c r="B3971" s="9" t="s">
        <v>4080</v>
      </c>
      <c r="C3971" s="3" t="s">
        <v>8187</v>
      </c>
      <c r="D3971" s="5">
        <v>3000</v>
      </c>
      <c r="E3971" s="7">
        <v>10</v>
      </c>
      <c r="F3971" t="s">
        <v>8220</v>
      </c>
      <c r="G3971" t="s">
        <v>8236</v>
      </c>
      <c r="H3971" t="s">
        <v>8248</v>
      </c>
      <c r="I3971">
        <v>1476008906</v>
      </c>
      <c r="J3971">
        <v>1473416906</v>
      </c>
      <c r="K3971" t="b">
        <v>0</v>
      </c>
      <c r="L3971">
        <v>1</v>
      </c>
      <c r="M3971" t="b">
        <v>0</v>
      </c>
      <c r="N3971" t="s">
        <v>8269</v>
      </c>
      <c r="O3971">
        <f>ROUND(E3971/D3971*100,0)</f>
        <v>0</v>
      </c>
      <c r="P3971">
        <f>IFERROR(ROUND(E3971/L3971,2),"N/A")</f>
        <v>10</v>
      </c>
      <c r="Q3971" t="s">
        <v>8315</v>
      </c>
      <c r="R3971" t="s">
        <v>8317</v>
      </c>
    </row>
    <row r="3972" spans="1:18" ht="60" x14ac:dyDescent="0.25">
      <c r="A3972">
        <v>4085</v>
      </c>
      <c r="B3972" s="9" t="s">
        <v>4081</v>
      </c>
      <c r="C3972" s="3" t="s">
        <v>8188</v>
      </c>
      <c r="D3972" s="5">
        <v>3500</v>
      </c>
      <c r="E3972" s="7">
        <v>10</v>
      </c>
      <c r="F3972" t="s">
        <v>8220</v>
      </c>
      <c r="G3972" t="s">
        <v>8223</v>
      </c>
      <c r="H3972" t="s">
        <v>8245</v>
      </c>
      <c r="I3972">
        <v>1427169540</v>
      </c>
      <c r="J3972">
        <v>1424701775</v>
      </c>
      <c r="K3972" t="b">
        <v>0</v>
      </c>
      <c r="L3972">
        <v>1</v>
      </c>
      <c r="M3972" t="b">
        <v>0</v>
      </c>
      <c r="N3972" t="s">
        <v>8269</v>
      </c>
      <c r="O3972">
        <f>ROUND(E3972/D3972*100,0)</f>
        <v>0</v>
      </c>
      <c r="P3972">
        <f>IFERROR(ROUND(E3972/L3972,2),"N/A")</f>
        <v>10</v>
      </c>
      <c r="Q3972" t="s">
        <v>8315</v>
      </c>
      <c r="R3972" t="s">
        <v>8317</v>
      </c>
    </row>
    <row r="3973" spans="1:18" ht="60" x14ac:dyDescent="0.25">
      <c r="A3973">
        <v>2875</v>
      </c>
      <c r="B3973" s="9" t="s">
        <v>2875</v>
      </c>
      <c r="C3973" s="3" t="s">
        <v>6985</v>
      </c>
      <c r="D3973" s="5">
        <v>20000</v>
      </c>
      <c r="E3973" s="7">
        <v>7</v>
      </c>
      <c r="F3973" t="s">
        <v>8220</v>
      </c>
      <c r="G3973" t="s">
        <v>8223</v>
      </c>
      <c r="H3973" t="s">
        <v>8245</v>
      </c>
      <c r="I3973">
        <v>1462417493</v>
      </c>
      <c r="J3973">
        <v>1459825493</v>
      </c>
      <c r="K3973" t="b">
        <v>0</v>
      </c>
      <c r="L3973">
        <v>3</v>
      </c>
      <c r="M3973" t="b">
        <v>0</v>
      </c>
      <c r="N3973" t="s">
        <v>8269</v>
      </c>
      <c r="O3973">
        <f>ROUND(E3973/D3973*100,0)</f>
        <v>0</v>
      </c>
      <c r="P3973">
        <f>IFERROR(ROUND(E3973/L3973,2),"N/A")</f>
        <v>2.33</v>
      </c>
      <c r="Q3973" t="s">
        <v>8315</v>
      </c>
      <c r="R3973" t="s">
        <v>8317</v>
      </c>
    </row>
    <row r="3974" spans="1:18" ht="45" x14ac:dyDescent="0.25">
      <c r="A3974">
        <v>3957</v>
      </c>
      <c r="B3974" s="9" t="s">
        <v>3954</v>
      </c>
      <c r="C3974" s="3" t="s">
        <v>8064</v>
      </c>
      <c r="D3974" s="5">
        <v>28000</v>
      </c>
      <c r="E3974" s="7">
        <v>7</v>
      </c>
      <c r="F3974" t="s">
        <v>8220</v>
      </c>
      <c r="G3974" t="s">
        <v>8223</v>
      </c>
      <c r="H3974" t="s">
        <v>8245</v>
      </c>
      <c r="I3974">
        <v>1468020354</v>
      </c>
      <c r="J3974">
        <v>1464045954</v>
      </c>
      <c r="K3974" t="b">
        <v>0</v>
      </c>
      <c r="L3974">
        <v>1</v>
      </c>
      <c r="M3974" t="b">
        <v>0</v>
      </c>
      <c r="N3974" t="s">
        <v>8269</v>
      </c>
      <c r="O3974">
        <f>ROUND(E3974/D3974*100,0)</f>
        <v>0</v>
      </c>
      <c r="P3974">
        <f>IFERROR(ROUND(E3974/L3974,2),"N/A")</f>
        <v>7</v>
      </c>
      <c r="Q3974" t="s">
        <v>8315</v>
      </c>
      <c r="R3974" t="s">
        <v>8317</v>
      </c>
    </row>
    <row r="3975" spans="1:18" ht="60" x14ac:dyDescent="0.25">
      <c r="A3975">
        <v>2901</v>
      </c>
      <c r="B3975" s="9" t="s">
        <v>2901</v>
      </c>
      <c r="C3975" s="3" t="s">
        <v>7011</v>
      </c>
      <c r="D3975" s="5">
        <v>750</v>
      </c>
      <c r="E3975" s="7">
        <v>6</v>
      </c>
      <c r="F3975" t="s">
        <v>8220</v>
      </c>
      <c r="G3975" t="s">
        <v>8223</v>
      </c>
      <c r="H3975" t="s">
        <v>8245</v>
      </c>
      <c r="I3975">
        <v>1423345339</v>
      </c>
      <c r="J3975">
        <v>1418161339</v>
      </c>
      <c r="K3975" t="b">
        <v>0</v>
      </c>
      <c r="L3975">
        <v>2</v>
      </c>
      <c r="M3975" t="b">
        <v>0</v>
      </c>
      <c r="N3975" t="s">
        <v>8269</v>
      </c>
      <c r="O3975">
        <f>ROUND(E3975/D3975*100,0)</f>
        <v>1</v>
      </c>
      <c r="P3975">
        <f>IFERROR(ROUND(E3975/L3975,2),"N/A")</f>
        <v>3</v>
      </c>
      <c r="Q3975" t="s">
        <v>8315</v>
      </c>
      <c r="R3975" t="s">
        <v>8317</v>
      </c>
    </row>
    <row r="3976" spans="1:18" ht="60" x14ac:dyDescent="0.25">
      <c r="A3976">
        <v>2849</v>
      </c>
      <c r="B3976" s="9" t="s">
        <v>2849</v>
      </c>
      <c r="C3976" s="3" t="s">
        <v>6959</v>
      </c>
      <c r="D3976" s="5">
        <v>500</v>
      </c>
      <c r="E3976" s="7">
        <v>5</v>
      </c>
      <c r="F3976" t="s">
        <v>8220</v>
      </c>
      <c r="G3976" t="s">
        <v>8224</v>
      </c>
      <c r="H3976" t="s">
        <v>8246</v>
      </c>
      <c r="I3976">
        <v>1461406600</v>
      </c>
      <c r="J3976">
        <v>1458814600</v>
      </c>
      <c r="K3976" t="b">
        <v>0</v>
      </c>
      <c r="L3976">
        <v>1</v>
      </c>
      <c r="M3976" t="b">
        <v>0</v>
      </c>
      <c r="N3976" t="s">
        <v>8269</v>
      </c>
      <c r="O3976">
        <f>ROUND(E3976/D3976*100,0)</f>
        <v>1</v>
      </c>
      <c r="P3976">
        <f>IFERROR(ROUND(E3976/L3976,2),"N/A")</f>
        <v>5</v>
      </c>
      <c r="Q3976" t="s">
        <v>8315</v>
      </c>
      <c r="R3976" t="s">
        <v>8317</v>
      </c>
    </row>
    <row r="3977" spans="1:18" ht="60" x14ac:dyDescent="0.25">
      <c r="A3977">
        <v>2887</v>
      </c>
      <c r="B3977" s="9" t="s">
        <v>2887</v>
      </c>
      <c r="C3977" s="3" t="s">
        <v>6997</v>
      </c>
      <c r="D3977" s="5">
        <v>3000</v>
      </c>
      <c r="E3977" s="7">
        <v>5</v>
      </c>
      <c r="F3977" t="s">
        <v>8220</v>
      </c>
      <c r="G3977" t="s">
        <v>8223</v>
      </c>
      <c r="H3977" t="s">
        <v>8245</v>
      </c>
      <c r="I3977">
        <v>1420971324</v>
      </c>
      <c r="J3977">
        <v>1418379324</v>
      </c>
      <c r="K3977" t="b">
        <v>0</v>
      </c>
      <c r="L3977">
        <v>1</v>
      </c>
      <c r="M3977" t="b">
        <v>0</v>
      </c>
      <c r="N3977" t="s">
        <v>8269</v>
      </c>
      <c r="O3977">
        <f>ROUND(E3977/D3977*100,0)</f>
        <v>0</v>
      </c>
      <c r="P3977">
        <f>IFERROR(ROUND(E3977/L3977,2),"N/A")</f>
        <v>5</v>
      </c>
      <c r="Q3977" t="s">
        <v>8315</v>
      </c>
      <c r="R3977" t="s">
        <v>8317</v>
      </c>
    </row>
    <row r="3978" spans="1:18" ht="60" x14ac:dyDescent="0.25">
      <c r="A3978">
        <v>3119</v>
      </c>
      <c r="B3978" s="9" t="s">
        <v>3119</v>
      </c>
      <c r="C3978" s="3" t="s">
        <v>7229</v>
      </c>
      <c r="D3978" s="5">
        <v>10000</v>
      </c>
      <c r="E3978" s="7">
        <v>5</v>
      </c>
      <c r="F3978" t="s">
        <v>8220</v>
      </c>
      <c r="G3978" t="s">
        <v>8223</v>
      </c>
      <c r="H3978" t="s">
        <v>8245</v>
      </c>
      <c r="I3978">
        <v>1427414732</v>
      </c>
      <c r="J3978">
        <v>1424826332</v>
      </c>
      <c r="K3978" t="b">
        <v>0</v>
      </c>
      <c r="L3978">
        <v>1</v>
      </c>
      <c r="M3978" t="b">
        <v>0</v>
      </c>
      <c r="N3978" t="s">
        <v>8301</v>
      </c>
      <c r="O3978">
        <f>ROUND(E3978/D3978*100,0)</f>
        <v>0</v>
      </c>
      <c r="P3978">
        <f>IFERROR(ROUND(E3978/L3978,2),"N/A")</f>
        <v>5</v>
      </c>
      <c r="Q3978" t="s">
        <v>8315</v>
      </c>
      <c r="R3978" t="s">
        <v>8316</v>
      </c>
    </row>
    <row r="3979" spans="1:18" ht="60" x14ac:dyDescent="0.25">
      <c r="A3979">
        <v>3806</v>
      </c>
      <c r="B3979" s="9" t="s">
        <v>3803</v>
      </c>
      <c r="C3979" s="3" t="s">
        <v>7916</v>
      </c>
      <c r="D3979" s="5">
        <v>7500</v>
      </c>
      <c r="E3979" s="7">
        <v>5</v>
      </c>
      <c r="F3979" t="s">
        <v>8220</v>
      </c>
      <c r="G3979" t="s">
        <v>8225</v>
      </c>
      <c r="H3979" t="s">
        <v>8247</v>
      </c>
      <c r="I3979">
        <v>1404022381</v>
      </c>
      <c r="J3979">
        <v>1402294381</v>
      </c>
      <c r="K3979" t="b">
        <v>0</v>
      </c>
      <c r="L3979">
        <v>1</v>
      </c>
      <c r="M3979" t="b">
        <v>0</v>
      </c>
      <c r="N3979" t="s">
        <v>8303</v>
      </c>
      <c r="O3979">
        <f>ROUND(E3979/D3979*100,0)</f>
        <v>0</v>
      </c>
      <c r="P3979">
        <f>IFERROR(ROUND(E3979/L3979,2),"N/A")</f>
        <v>5</v>
      </c>
      <c r="Q3979" t="s">
        <v>8315</v>
      </c>
      <c r="R3979" t="s">
        <v>8318</v>
      </c>
    </row>
    <row r="3980" spans="1:18" ht="60" x14ac:dyDescent="0.25">
      <c r="A3980">
        <v>3915</v>
      </c>
      <c r="B3980" s="9" t="s">
        <v>3912</v>
      </c>
      <c r="C3980" s="3" t="s">
        <v>8023</v>
      </c>
      <c r="D3980" s="5">
        <v>1500</v>
      </c>
      <c r="E3980" s="7">
        <v>5</v>
      </c>
      <c r="F3980" t="s">
        <v>8220</v>
      </c>
      <c r="G3980" t="s">
        <v>8224</v>
      </c>
      <c r="H3980" t="s">
        <v>8246</v>
      </c>
      <c r="I3980">
        <v>1464824309</v>
      </c>
      <c r="J3980">
        <v>1462232309</v>
      </c>
      <c r="K3980" t="b">
        <v>0</v>
      </c>
      <c r="L3980">
        <v>1</v>
      </c>
      <c r="M3980" t="b">
        <v>0</v>
      </c>
      <c r="N3980" t="s">
        <v>8269</v>
      </c>
      <c r="O3980">
        <f>ROUND(E3980/D3980*100,0)</f>
        <v>0</v>
      </c>
      <c r="P3980">
        <f>IFERROR(ROUND(E3980/L3980,2),"N/A")</f>
        <v>5</v>
      </c>
      <c r="Q3980" t="s">
        <v>8315</v>
      </c>
      <c r="R3980" t="s">
        <v>8317</v>
      </c>
    </row>
    <row r="3981" spans="1:18" ht="60" x14ac:dyDescent="0.25">
      <c r="A3981">
        <v>3939</v>
      </c>
      <c r="B3981" s="9" t="s">
        <v>3936</v>
      </c>
      <c r="C3981" s="3" t="s">
        <v>8047</v>
      </c>
      <c r="D3981" s="5">
        <v>5000</v>
      </c>
      <c r="E3981" s="7">
        <v>5</v>
      </c>
      <c r="F3981" t="s">
        <v>8220</v>
      </c>
      <c r="G3981" t="s">
        <v>8225</v>
      </c>
      <c r="H3981" t="s">
        <v>8247</v>
      </c>
      <c r="I3981">
        <v>1412656200</v>
      </c>
      <c r="J3981">
        <v>1412328979</v>
      </c>
      <c r="K3981" t="b">
        <v>0</v>
      </c>
      <c r="L3981">
        <v>1</v>
      </c>
      <c r="M3981" t="b">
        <v>0</v>
      </c>
      <c r="N3981" t="s">
        <v>8269</v>
      </c>
      <c r="O3981">
        <f>ROUND(E3981/D3981*100,0)</f>
        <v>0</v>
      </c>
      <c r="P3981">
        <f>IFERROR(ROUND(E3981/L3981,2),"N/A")</f>
        <v>5</v>
      </c>
      <c r="Q3981" t="s">
        <v>8315</v>
      </c>
      <c r="R3981" t="s">
        <v>8317</v>
      </c>
    </row>
    <row r="3982" spans="1:18" ht="60" x14ac:dyDescent="0.25">
      <c r="A3982">
        <v>3945</v>
      </c>
      <c r="B3982" s="9" t="s">
        <v>3942</v>
      </c>
      <c r="C3982" s="3" t="s">
        <v>8053</v>
      </c>
      <c r="D3982" s="5">
        <v>2000</v>
      </c>
      <c r="E3982" s="7">
        <v>5</v>
      </c>
      <c r="F3982" t="s">
        <v>8220</v>
      </c>
      <c r="G3982" t="s">
        <v>8223</v>
      </c>
      <c r="H3982" t="s">
        <v>8245</v>
      </c>
      <c r="I3982">
        <v>1431717268</v>
      </c>
      <c r="J3982">
        <v>1429125268</v>
      </c>
      <c r="K3982" t="b">
        <v>0</v>
      </c>
      <c r="L3982">
        <v>1</v>
      </c>
      <c r="M3982" t="b">
        <v>0</v>
      </c>
      <c r="N3982" t="s">
        <v>8269</v>
      </c>
      <c r="O3982">
        <f>ROUND(E3982/D3982*100,0)</f>
        <v>0</v>
      </c>
      <c r="P3982">
        <f>IFERROR(ROUND(E3982/L3982,2),"N/A")</f>
        <v>5</v>
      </c>
      <c r="Q3982" t="s">
        <v>8315</v>
      </c>
      <c r="R3982" t="s">
        <v>8317</v>
      </c>
    </row>
    <row r="3983" spans="1:18" ht="45" x14ac:dyDescent="0.25">
      <c r="A3983">
        <v>3994</v>
      </c>
      <c r="B3983" s="9" t="s">
        <v>3990</v>
      </c>
      <c r="C3983" s="3" t="s">
        <v>8100</v>
      </c>
      <c r="D3983" s="5">
        <v>2000</v>
      </c>
      <c r="E3983" s="7">
        <v>5</v>
      </c>
      <c r="F3983" t="s">
        <v>8220</v>
      </c>
      <c r="G3983" t="s">
        <v>8223</v>
      </c>
      <c r="H3983" t="s">
        <v>8245</v>
      </c>
      <c r="I3983">
        <v>1405761690</v>
      </c>
      <c r="J3983">
        <v>1403169690</v>
      </c>
      <c r="K3983" t="b">
        <v>0</v>
      </c>
      <c r="L3983">
        <v>1</v>
      </c>
      <c r="M3983" t="b">
        <v>0</v>
      </c>
      <c r="N3983" t="s">
        <v>8269</v>
      </c>
      <c r="O3983">
        <f>ROUND(E3983/D3983*100,0)</f>
        <v>0</v>
      </c>
      <c r="P3983">
        <f>IFERROR(ROUND(E3983/L3983,2),"N/A")</f>
        <v>5</v>
      </c>
      <c r="Q3983" t="s">
        <v>8315</v>
      </c>
      <c r="R3983" t="s">
        <v>8317</v>
      </c>
    </row>
    <row r="3984" spans="1:18" ht="45" x14ac:dyDescent="0.25">
      <c r="A3984">
        <v>4007</v>
      </c>
      <c r="B3984" s="9" t="s">
        <v>4003</v>
      </c>
      <c r="C3984" s="3" t="s">
        <v>8112</v>
      </c>
      <c r="D3984" s="5">
        <v>2000</v>
      </c>
      <c r="E3984" s="7">
        <v>5</v>
      </c>
      <c r="F3984" t="s">
        <v>8220</v>
      </c>
      <c r="G3984" t="s">
        <v>8223</v>
      </c>
      <c r="H3984" t="s">
        <v>8245</v>
      </c>
      <c r="I3984">
        <v>1409070480</v>
      </c>
      <c r="J3984">
        <v>1406572381</v>
      </c>
      <c r="K3984" t="b">
        <v>0</v>
      </c>
      <c r="L3984">
        <v>1</v>
      </c>
      <c r="M3984" t="b">
        <v>0</v>
      </c>
      <c r="N3984" t="s">
        <v>8269</v>
      </c>
      <c r="O3984">
        <f>ROUND(E3984/D3984*100,0)</f>
        <v>0</v>
      </c>
      <c r="P3984">
        <f>IFERROR(ROUND(E3984/L3984,2),"N/A")</f>
        <v>5</v>
      </c>
      <c r="Q3984" t="s">
        <v>8315</v>
      </c>
      <c r="R3984" t="s">
        <v>8317</v>
      </c>
    </row>
    <row r="3985" spans="1:18" ht="60" x14ac:dyDescent="0.25">
      <c r="A3985">
        <v>4079</v>
      </c>
      <c r="B3985" s="9" t="s">
        <v>4075</v>
      </c>
      <c r="C3985" s="3" t="s">
        <v>8182</v>
      </c>
      <c r="D3985" s="5">
        <v>3000</v>
      </c>
      <c r="E3985" s="7">
        <v>5</v>
      </c>
      <c r="F3985" t="s">
        <v>8220</v>
      </c>
      <c r="G3985" t="s">
        <v>8223</v>
      </c>
      <c r="H3985" t="s">
        <v>8245</v>
      </c>
      <c r="I3985">
        <v>1466375521</v>
      </c>
      <c r="J3985">
        <v>1463783521</v>
      </c>
      <c r="K3985" t="b">
        <v>0</v>
      </c>
      <c r="L3985">
        <v>1</v>
      </c>
      <c r="M3985" t="b">
        <v>0</v>
      </c>
      <c r="N3985" t="s">
        <v>8269</v>
      </c>
      <c r="O3985">
        <f>ROUND(E3985/D3985*100,0)</f>
        <v>0</v>
      </c>
      <c r="P3985">
        <f>IFERROR(ROUND(E3985/L3985,2),"N/A")</f>
        <v>5</v>
      </c>
      <c r="Q3985" t="s">
        <v>8315</v>
      </c>
      <c r="R3985" t="s">
        <v>8317</v>
      </c>
    </row>
    <row r="3986" spans="1:18" ht="60" x14ac:dyDescent="0.25">
      <c r="A3986">
        <v>4072</v>
      </c>
      <c r="B3986" s="9" t="s">
        <v>4068</v>
      </c>
      <c r="C3986" s="3" t="s">
        <v>8175</v>
      </c>
      <c r="D3986" s="5">
        <v>1000</v>
      </c>
      <c r="E3986" s="7">
        <v>4</v>
      </c>
      <c r="F3986" t="s">
        <v>8220</v>
      </c>
      <c r="G3986" t="s">
        <v>8224</v>
      </c>
      <c r="H3986" t="s">
        <v>8246</v>
      </c>
      <c r="I3986">
        <v>1408646111</v>
      </c>
      <c r="J3986">
        <v>1403462111</v>
      </c>
      <c r="K3986" t="b">
        <v>0</v>
      </c>
      <c r="L3986">
        <v>2</v>
      </c>
      <c r="M3986" t="b">
        <v>0</v>
      </c>
      <c r="N3986" t="s">
        <v>8269</v>
      </c>
      <c r="O3986">
        <f>ROUND(E3986/D3986*100,0)</f>
        <v>0</v>
      </c>
      <c r="P3986">
        <f>IFERROR(ROUND(E3986/L3986,2),"N/A")</f>
        <v>2</v>
      </c>
      <c r="Q3986" t="s">
        <v>8315</v>
      </c>
      <c r="R3986" t="s">
        <v>8317</v>
      </c>
    </row>
    <row r="3987" spans="1:18" ht="60" x14ac:dyDescent="0.25">
      <c r="A3987">
        <v>3058</v>
      </c>
      <c r="B3987" s="9" t="s">
        <v>3058</v>
      </c>
      <c r="C3987" s="3" t="s">
        <v>7168</v>
      </c>
      <c r="D3987" s="5">
        <v>18000</v>
      </c>
      <c r="E3987" s="7">
        <v>3</v>
      </c>
      <c r="F3987" t="s">
        <v>8220</v>
      </c>
      <c r="G3987" t="s">
        <v>8236</v>
      </c>
      <c r="H3987" t="s">
        <v>8248</v>
      </c>
      <c r="I3987">
        <v>1463734740</v>
      </c>
      <c r="J3987">
        <v>1459414740</v>
      </c>
      <c r="K3987" t="b">
        <v>0</v>
      </c>
      <c r="L3987">
        <v>3</v>
      </c>
      <c r="M3987" t="b">
        <v>0</v>
      </c>
      <c r="N3987" t="s">
        <v>8301</v>
      </c>
      <c r="O3987">
        <f>ROUND(E3987/D3987*100,0)</f>
        <v>0</v>
      </c>
      <c r="P3987">
        <f>IFERROR(ROUND(E3987/L3987,2),"N/A")</f>
        <v>1</v>
      </c>
      <c r="Q3987" t="s">
        <v>8315</v>
      </c>
      <c r="R3987" t="s">
        <v>8316</v>
      </c>
    </row>
    <row r="3988" spans="1:18" ht="45" x14ac:dyDescent="0.25">
      <c r="A3988">
        <v>3805</v>
      </c>
      <c r="B3988" s="9" t="s">
        <v>3802</v>
      </c>
      <c r="C3988" s="3" t="s">
        <v>7915</v>
      </c>
      <c r="D3988" s="5">
        <v>150000</v>
      </c>
      <c r="E3988" s="7">
        <v>3</v>
      </c>
      <c r="F3988" t="s">
        <v>8220</v>
      </c>
      <c r="G3988" t="s">
        <v>8223</v>
      </c>
      <c r="H3988" t="s">
        <v>8245</v>
      </c>
      <c r="I3988">
        <v>1411852640</v>
      </c>
      <c r="J3988">
        <v>1406668640</v>
      </c>
      <c r="K3988" t="b">
        <v>0</v>
      </c>
      <c r="L3988">
        <v>2</v>
      </c>
      <c r="M3988" t="b">
        <v>0</v>
      </c>
      <c r="N3988" t="s">
        <v>8303</v>
      </c>
      <c r="O3988">
        <f>ROUND(E3988/D3988*100,0)</f>
        <v>0</v>
      </c>
      <c r="P3988">
        <f>IFERROR(ROUND(E3988/L3988,2),"N/A")</f>
        <v>1.5</v>
      </c>
      <c r="Q3988" t="s">
        <v>8315</v>
      </c>
      <c r="R3988" t="s">
        <v>8318</v>
      </c>
    </row>
    <row r="3989" spans="1:18" ht="30" x14ac:dyDescent="0.25">
      <c r="A3989">
        <v>3904</v>
      </c>
      <c r="B3989" s="9" t="s">
        <v>3901</v>
      </c>
      <c r="C3989" s="3" t="s">
        <v>8012</v>
      </c>
      <c r="D3989" s="5">
        <v>10000</v>
      </c>
      <c r="E3989" s="7">
        <v>3</v>
      </c>
      <c r="F3989" t="s">
        <v>8220</v>
      </c>
      <c r="G3989" t="s">
        <v>8223</v>
      </c>
      <c r="H3989" t="s">
        <v>8245</v>
      </c>
      <c r="I3989">
        <v>1429074240</v>
      </c>
      <c r="J3989">
        <v>1427866200</v>
      </c>
      <c r="K3989" t="b">
        <v>0</v>
      </c>
      <c r="L3989">
        <v>2</v>
      </c>
      <c r="M3989" t="b">
        <v>0</v>
      </c>
      <c r="N3989" t="s">
        <v>8269</v>
      </c>
      <c r="O3989">
        <f>ROUND(E3989/D3989*100,0)</f>
        <v>0</v>
      </c>
      <c r="P3989">
        <f>IFERROR(ROUND(E3989/L3989,2),"N/A")</f>
        <v>1.5</v>
      </c>
      <c r="Q3989" t="s">
        <v>8315</v>
      </c>
      <c r="R3989" t="s">
        <v>8317</v>
      </c>
    </row>
    <row r="3990" spans="1:18" ht="45" x14ac:dyDescent="0.25">
      <c r="A3990">
        <v>3993</v>
      </c>
      <c r="B3990" s="9" t="s">
        <v>3989</v>
      </c>
      <c r="C3990" s="3" t="s">
        <v>8099</v>
      </c>
      <c r="D3990" s="5">
        <v>50000</v>
      </c>
      <c r="E3990" s="7">
        <v>3</v>
      </c>
      <c r="F3990" t="s">
        <v>8220</v>
      </c>
      <c r="G3990" t="s">
        <v>8223</v>
      </c>
      <c r="H3990" t="s">
        <v>8245</v>
      </c>
      <c r="I3990">
        <v>1431549912</v>
      </c>
      <c r="J3990">
        <v>1428957912</v>
      </c>
      <c r="K3990" t="b">
        <v>0</v>
      </c>
      <c r="L3990">
        <v>1</v>
      </c>
      <c r="M3990" t="b">
        <v>0</v>
      </c>
      <c r="N3990" t="s">
        <v>8269</v>
      </c>
      <c r="O3990">
        <f>ROUND(E3990/D3990*100,0)</f>
        <v>0</v>
      </c>
      <c r="P3990">
        <f>IFERROR(ROUND(E3990/L3990,2),"N/A")</f>
        <v>3</v>
      </c>
      <c r="Q3990" t="s">
        <v>8315</v>
      </c>
      <c r="R3990" t="s">
        <v>8317</v>
      </c>
    </row>
    <row r="3991" spans="1:18" ht="60" x14ac:dyDescent="0.25">
      <c r="A3991">
        <v>4082</v>
      </c>
      <c r="B3991" s="9" t="s">
        <v>4078</v>
      </c>
      <c r="C3991" s="3" t="s">
        <v>8185</v>
      </c>
      <c r="D3991" s="5">
        <v>150</v>
      </c>
      <c r="E3991" s="7">
        <v>3</v>
      </c>
      <c r="F3991" t="s">
        <v>8220</v>
      </c>
      <c r="G3991" t="s">
        <v>8223</v>
      </c>
      <c r="H3991" t="s">
        <v>8245</v>
      </c>
      <c r="I3991">
        <v>1447542000</v>
      </c>
      <c r="J3991">
        <v>1446179553</v>
      </c>
      <c r="K3991" t="b">
        <v>0</v>
      </c>
      <c r="L3991">
        <v>2</v>
      </c>
      <c r="M3991" t="b">
        <v>0</v>
      </c>
      <c r="N3991" t="s">
        <v>8269</v>
      </c>
      <c r="O3991">
        <f>ROUND(E3991/D3991*100,0)</f>
        <v>2</v>
      </c>
      <c r="P3991">
        <f>IFERROR(ROUND(E3991/L3991,2),"N/A")</f>
        <v>1.5</v>
      </c>
      <c r="Q3991" t="s">
        <v>8315</v>
      </c>
      <c r="R3991" t="s">
        <v>8317</v>
      </c>
    </row>
    <row r="3992" spans="1:18" ht="60" x14ac:dyDescent="0.25">
      <c r="A3992">
        <v>4113</v>
      </c>
      <c r="B3992" s="9" t="s">
        <v>4109</v>
      </c>
      <c r="C3992" s="3" t="s">
        <v>8215</v>
      </c>
      <c r="D3992" s="5">
        <v>1500</v>
      </c>
      <c r="E3992" s="7">
        <v>3</v>
      </c>
      <c r="F3992" t="s">
        <v>8220</v>
      </c>
      <c r="G3992" t="s">
        <v>8223</v>
      </c>
      <c r="H3992" t="s">
        <v>8245</v>
      </c>
      <c r="I3992">
        <v>1452234840</v>
      </c>
      <c r="J3992">
        <v>1450619123</v>
      </c>
      <c r="K3992" t="b">
        <v>0</v>
      </c>
      <c r="L3992">
        <v>3</v>
      </c>
      <c r="M3992" t="b">
        <v>0</v>
      </c>
      <c r="N3992" t="s">
        <v>8269</v>
      </c>
      <c r="O3992">
        <f>ROUND(E3992/D3992*100,0)</f>
        <v>0</v>
      </c>
      <c r="P3992">
        <f>IFERROR(ROUND(E3992/L3992,2),"N/A")</f>
        <v>1</v>
      </c>
      <c r="Q3992" t="s">
        <v>8315</v>
      </c>
      <c r="R3992" t="s">
        <v>8317</v>
      </c>
    </row>
    <row r="3993" spans="1:18" ht="60" x14ac:dyDescent="0.25">
      <c r="A3993">
        <v>2907</v>
      </c>
      <c r="B3993" s="9" t="s">
        <v>2907</v>
      </c>
      <c r="C3993" s="3" t="s">
        <v>7017</v>
      </c>
      <c r="D3993" s="5">
        <v>2500</v>
      </c>
      <c r="E3993" s="7">
        <v>2</v>
      </c>
      <c r="F3993" t="s">
        <v>8220</v>
      </c>
      <c r="G3993" t="s">
        <v>8223</v>
      </c>
      <c r="H3993" t="s">
        <v>8245</v>
      </c>
      <c r="I3993">
        <v>1463259837</v>
      </c>
      <c r="J3993">
        <v>1458075837</v>
      </c>
      <c r="K3993" t="b">
        <v>0</v>
      </c>
      <c r="L3993">
        <v>2</v>
      </c>
      <c r="M3993" t="b">
        <v>0</v>
      </c>
      <c r="N3993" t="s">
        <v>8269</v>
      </c>
      <c r="O3993">
        <f>ROUND(E3993/D3993*100,0)</f>
        <v>0</v>
      </c>
      <c r="P3993">
        <f>IFERROR(ROUND(E3993/L3993,2),"N/A")</f>
        <v>1</v>
      </c>
      <c r="Q3993" t="s">
        <v>8315</v>
      </c>
      <c r="R3993" t="s">
        <v>8317</v>
      </c>
    </row>
    <row r="3994" spans="1:18" ht="60" x14ac:dyDescent="0.25">
      <c r="A3994">
        <v>2913</v>
      </c>
      <c r="B3994" s="9" t="s">
        <v>2913</v>
      </c>
      <c r="C3994" s="3" t="s">
        <v>7023</v>
      </c>
      <c r="D3994" s="5">
        <v>10000</v>
      </c>
      <c r="E3994" s="7">
        <v>2</v>
      </c>
      <c r="F3994" t="s">
        <v>8220</v>
      </c>
      <c r="G3994" t="s">
        <v>8223</v>
      </c>
      <c r="H3994" t="s">
        <v>8245</v>
      </c>
      <c r="I3994">
        <v>1410041339</v>
      </c>
      <c r="J3994">
        <v>1404857339</v>
      </c>
      <c r="K3994" t="b">
        <v>0</v>
      </c>
      <c r="L3994">
        <v>2</v>
      </c>
      <c r="M3994" t="b">
        <v>0</v>
      </c>
      <c r="N3994" t="s">
        <v>8269</v>
      </c>
      <c r="O3994">
        <f>ROUND(E3994/D3994*100,0)</f>
        <v>0</v>
      </c>
      <c r="P3994">
        <f>IFERROR(ROUND(E3994/L3994,2),"N/A")</f>
        <v>1</v>
      </c>
      <c r="Q3994" t="s">
        <v>8315</v>
      </c>
      <c r="R3994" t="s">
        <v>8317</v>
      </c>
    </row>
    <row r="3995" spans="1:18" ht="60" x14ac:dyDescent="0.25">
      <c r="A3995">
        <v>2946</v>
      </c>
      <c r="B3995" s="9" t="s">
        <v>2946</v>
      </c>
      <c r="C3995" s="3" t="s">
        <v>7056</v>
      </c>
      <c r="D3995" s="5">
        <v>2000</v>
      </c>
      <c r="E3995" s="7">
        <v>2</v>
      </c>
      <c r="F3995" t="s">
        <v>8220</v>
      </c>
      <c r="G3995" t="s">
        <v>8224</v>
      </c>
      <c r="H3995" t="s">
        <v>8246</v>
      </c>
      <c r="I3995">
        <v>1471265092</v>
      </c>
      <c r="J3995">
        <v>1468673092</v>
      </c>
      <c r="K3995" t="b">
        <v>0</v>
      </c>
      <c r="L3995">
        <v>2</v>
      </c>
      <c r="M3995" t="b">
        <v>0</v>
      </c>
      <c r="N3995" t="s">
        <v>8301</v>
      </c>
      <c r="O3995">
        <f>ROUND(E3995/D3995*100,0)</f>
        <v>0</v>
      </c>
      <c r="P3995">
        <f>IFERROR(ROUND(E3995/L3995,2),"N/A")</f>
        <v>1</v>
      </c>
      <c r="Q3995" t="s">
        <v>8315</v>
      </c>
      <c r="R3995" t="s">
        <v>8316</v>
      </c>
    </row>
    <row r="3996" spans="1:18" ht="60" x14ac:dyDescent="0.25">
      <c r="A3996">
        <v>3072</v>
      </c>
      <c r="B3996" s="9" t="s">
        <v>3072</v>
      </c>
      <c r="C3996" s="3" t="s">
        <v>7182</v>
      </c>
      <c r="D3996" s="5">
        <v>12000</v>
      </c>
      <c r="E3996" s="7">
        <v>2</v>
      </c>
      <c r="F3996" t="s">
        <v>8220</v>
      </c>
      <c r="G3996" t="s">
        <v>8223</v>
      </c>
      <c r="H3996" t="s">
        <v>8245</v>
      </c>
      <c r="I3996">
        <v>1477791960</v>
      </c>
      <c r="J3996">
        <v>1476549262</v>
      </c>
      <c r="K3996" t="b">
        <v>0</v>
      </c>
      <c r="L3996">
        <v>2</v>
      </c>
      <c r="M3996" t="b">
        <v>0</v>
      </c>
      <c r="N3996" t="s">
        <v>8301</v>
      </c>
      <c r="O3996">
        <f>ROUND(E3996/D3996*100,0)</f>
        <v>0</v>
      </c>
      <c r="P3996">
        <f>IFERROR(ROUND(E3996/L3996,2),"N/A")</f>
        <v>1</v>
      </c>
      <c r="Q3996" t="s">
        <v>8315</v>
      </c>
      <c r="R3996" t="s">
        <v>8316</v>
      </c>
    </row>
    <row r="3997" spans="1:18" ht="60" x14ac:dyDescent="0.25">
      <c r="A3997">
        <v>3629</v>
      </c>
      <c r="B3997" s="9" t="s">
        <v>3627</v>
      </c>
      <c r="C3997" s="3" t="s">
        <v>7739</v>
      </c>
      <c r="D3997" s="5">
        <v>1000000</v>
      </c>
      <c r="E3997" s="7">
        <v>2</v>
      </c>
      <c r="F3997" t="s">
        <v>8220</v>
      </c>
      <c r="G3997" t="s">
        <v>8223</v>
      </c>
      <c r="H3997" t="s">
        <v>8245</v>
      </c>
      <c r="I3997">
        <v>1462467600</v>
      </c>
      <c r="J3997">
        <v>1457403364</v>
      </c>
      <c r="K3997" t="b">
        <v>0</v>
      </c>
      <c r="L3997">
        <v>2</v>
      </c>
      <c r="M3997" t="b">
        <v>0</v>
      </c>
      <c r="N3997" t="s">
        <v>8303</v>
      </c>
      <c r="O3997">
        <f>ROUND(E3997/D3997*100,0)</f>
        <v>0</v>
      </c>
      <c r="P3997">
        <f>IFERROR(ROUND(E3997/L3997,2),"N/A")</f>
        <v>1</v>
      </c>
      <c r="Q3997" t="s">
        <v>8315</v>
      </c>
      <c r="R3997" t="s">
        <v>8318</v>
      </c>
    </row>
    <row r="3998" spans="1:18" ht="60" x14ac:dyDescent="0.25">
      <c r="A3998">
        <v>4006</v>
      </c>
      <c r="B3998" s="9" t="s">
        <v>4002</v>
      </c>
      <c r="C3998" s="3" t="s">
        <v>8111</v>
      </c>
      <c r="D3998" s="5">
        <v>30000</v>
      </c>
      <c r="E3998" s="7">
        <v>2</v>
      </c>
      <c r="F3998" t="s">
        <v>8220</v>
      </c>
      <c r="G3998" t="s">
        <v>8223</v>
      </c>
      <c r="H3998" t="s">
        <v>8245</v>
      </c>
      <c r="I3998">
        <v>1455647587</v>
      </c>
      <c r="J3998">
        <v>1453487587</v>
      </c>
      <c r="K3998" t="b">
        <v>0</v>
      </c>
      <c r="L3998">
        <v>1</v>
      </c>
      <c r="M3998" t="b">
        <v>0</v>
      </c>
      <c r="N3998" t="s">
        <v>8269</v>
      </c>
      <c r="O3998">
        <f>ROUND(E3998/D3998*100,0)</f>
        <v>0</v>
      </c>
      <c r="P3998">
        <f>IFERROR(ROUND(E3998/L3998,2),"N/A")</f>
        <v>2</v>
      </c>
      <c r="Q3998" t="s">
        <v>8315</v>
      </c>
      <c r="R3998" t="s">
        <v>8317</v>
      </c>
    </row>
    <row r="3999" spans="1:18" ht="45" x14ac:dyDescent="0.25">
      <c r="A3999">
        <v>2910</v>
      </c>
      <c r="B3999" s="9" t="s">
        <v>2910</v>
      </c>
      <c r="C3999" s="3" t="s">
        <v>7020</v>
      </c>
      <c r="D3999" s="5">
        <v>30000</v>
      </c>
      <c r="E3999" s="7">
        <v>1</v>
      </c>
      <c r="F3999" t="s">
        <v>8220</v>
      </c>
      <c r="G3999" t="s">
        <v>8224</v>
      </c>
      <c r="H3999" t="s">
        <v>8246</v>
      </c>
      <c r="I3999">
        <v>1434139887</v>
      </c>
      <c r="J3999">
        <v>1428955887</v>
      </c>
      <c r="K3999" t="b">
        <v>0</v>
      </c>
      <c r="L3999">
        <v>1</v>
      </c>
      <c r="M3999" t="b">
        <v>0</v>
      </c>
      <c r="N3999" t="s">
        <v>8269</v>
      </c>
      <c r="O3999">
        <f>ROUND(E3999/D3999*100,0)</f>
        <v>0</v>
      </c>
      <c r="P3999">
        <f>IFERROR(ROUND(E3999/L3999,2),"N/A")</f>
        <v>1</v>
      </c>
      <c r="Q3999" t="s">
        <v>8315</v>
      </c>
      <c r="R3999" t="s">
        <v>8317</v>
      </c>
    </row>
    <row r="4000" spans="1:18" ht="30" x14ac:dyDescent="0.25">
      <c r="A4000">
        <v>2914</v>
      </c>
      <c r="B4000" s="9" t="s">
        <v>2914</v>
      </c>
      <c r="C4000" s="3" t="s">
        <v>7024</v>
      </c>
      <c r="D4000" s="5">
        <v>25000</v>
      </c>
      <c r="E4000" s="7">
        <v>1</v>
      </c>
      <c r="F4000" t="s">
        <v>8220</v>
      </c>
      <c r="G4000" t="s">
        <v>8224</v>
      </c>
      <c r="H4000" t="s">
        <v>8246</v>
      </c>
      <c r="I4000">
        <v>1426365994</v>
      </c>
      <c r="J4000">
        <v>1421185594</v>
      </c>
      <c r="K4000" t="b">
        <v>0</v>
      </c>
      <c r="L4000">
        <v>1</v>
      </c>
      <c r="M4000" t="b">
        <v>0</v>
      </c>
      <c r="N4000" t="s">
        <v>8269</v>
      </c>
      <c r="O4000">
        <f>ROUND(E4000/D4000*100,0)</f>
        <v>0</v>
      </c>
      <c r="P4000">
        <f>IFERROR(ROUND(E4000/L4000,2),"N/A")</f>
        <v>1</v>
      </c>
      <c r="Q4000" t="s">
        <v>8315</v>
      </c>
      <c r="R4000" t="s">
        <v>8317</v>
      </c>
    </row>
    <row r="4001" spans="1:18" ht="60" x14ac:dyDescent="0.25">
      <c r="A4001">
        <v>2941</v>
      </c>
      <c r="B4001" s="9" t="s">
        <v>2941</v>
      </c>
      <c r="C4001" s="3" t="s">
        <v>7051</v>
      </c>
      <c r="D4001" s="5">
        <v>25000</v>
      </c>
      <c r="E4001" s="7">
        <v>1</v>
      </c>
      <c r="F4001" t="s">
        <v>8220</v>
      </c>
      <c r="G4001" t="s">
        <v>8223</v>
      </c>
      <c r="H4001" t="s">
        <v>8245</v>
      </c>
      <c r="I4001">
        <v>1425250955</v>
      </c>
      <c r="J4001">
        <v>1422658955</v>
      </c>
      <c r="K4001" t="b">
        <v>0</v>
      </c>
      <c r="L4001">
        <v>1</v>
      </c>
      <c r="M4001" t="b">
        <v>0</v>
      </c>
      <c r="N4001" t="s">
        <v>8301</v>
      </c>
      <c r="O4001">
        <f>ROUND(E4001/D4001*100,0)</f>
        <v>0</v>
      </c>
      <c r="P4001">
        <f>IFERROR(ROUND(E4001/L4001,2),"N/A")</f>
        <v>1</v>
      </c>
      <c r="Q4001" t="s">
        <v>8315</v>
      </c>
      <c r="R4001" t="s">
        <v>8316</v>
      </c>
    </row>
    <row r="4002" spans="1:18" ht="60" x14ac:dyDescent="0.25">
      <c r="A4002">
        <v>3055</v>
      </c>
      <c r="B4002" s="9" t="s">
        <v>3055</v>
      </c>
      <c r="C4002" s="3" t="s">
        <v>7165</v>
      </c>
      <c r="D4002" s="5">
        <v>20000</v>
      </c>
      <c r="E4002" s="7">
        <v>1</v>
      </c>
      <c r="F4002" t="s">
        <v>8220</v>
      </c>
      <c r="G4002" t="s">
        <v>8223</v>
      </c>
      <c r="H4002" t="s">
        <v>8245</v>
      </c>
      <c r="I4002">
        <v>1420844390</v>
      </c>
      <c r="J4002">
        <v>1415660390</v>
      </c>
      <c r="K4002" t="b">
        <v>0</v>
      </c>
      <c r="L4002">
        <v>1</v>
      </c>
      <c r="M4002" t="b">
        <v>0</v>
      </c>
      <c r="N4002" t="s">
        <v>8301</v>
      </c>
      <c r="O4002">
        <f>ROUND(E4002/D4002*100,0)</f>
        <v>0</v>
      </c>
      <c r="P4002">
        <f>IFERROR(ROUND(E4002/L4002,2),"N/A")</f>
        <v>1</v>
      </c>
      <c r="Q4002" t="s">
        <v>8315</v>
      </c>
      <c r="R4002" t="s">
        <v>8316</v>
      </c>
    </row>
    <row r="4003" spans="1:18" ht="45" x14ac:dyDescent="0.25">
      <c r="A4003">
        <v>3117</v>
      </c>
      <c r="B4003" s="9" t="s">
        <v>3117</v>
      </c>
      <c r="C4003" s="3" t="s">
        <v>7227</v>
      </c>
      <c r="D4003" s="5">
        <v>1000</v>
      </c>
      <c r="E4003" s="7">
        <v>1</v>
      </c>
      <c r="F4003" t="s">
        <v>8220</v>
      </c>
      <c r="G4003" t="s">
        <v>8224</v>
      </c>
      <c r="H4003" t="s">
        <v>8246</v>
      </c>
      <c r="I4003">
        <v>1464354720</v>
      </c>
      <c r="J4003">
        <v>1463648360</v>
      </c>
      <c r="K4003" t="b">
        <v>0</v>
      </c>
      <c r="L4003">
        <v>1</v>
      </c>
      <c r="M4003" t="b">
        <v>0</v>
      </c>
      <c r="N4003" t="s">
        <v>8301</v>
      </c>
      <c r="O4003">
        <f>ROUND(E4003/D4003*100,0)</f>
        <v>0</v>
      </c>
      <c r="P4003">
        <f>IFERROR(ROUND(E4003/L4003,2),"N/A")</f>
        <v>1</v>
      </c>
      <c r="Q4003" t="s">
        <v>8315</v>
      </c>
      <c r="R4003" t="s">
        <v>8316</v>
      </c>
    </row>
    <row r="4004" spans="1:18" ht="60" x14ac:dyDescent="0.25">
      <c r="A4004">
        <v>3200</v>
      </c>
      <c r="B4004" s="9" t="s">
        <v>3200</v>
      </c>
      <c r="C4004" s="3" t="s">
        <v>7310</v>
      </c>
      <c r="D4004" s="5">
        <v>50000</v>
      </c>
      <c r="E4004" s="7">
        <v>1</v>
      </c>
      <c r="F4004" t="s">
        <v>8220</v>
      </c>
      <c r="G4004" t="s">
        <v>8223</v>
      </c>
      <c r="H4004" t="s">
        <v>8245</v>
      </c>
      <c r="I4004">
        <v>1461994440</v>
      </c>
      <c r="J4004">
        <v>1459410101</v>
      </c>
      <c r="K4004" t="b">
        <v>0</v>
      </c>
      <c r="L4004">
        <v>1</v>
      </c>
      <c r="M4004" t="b">
        <v>0</v>
      </c>
      <c r="N4004" t="s">
        <v>8303</v>
      </c>
      <c r="O4004">
        <f>ROUND(E4004/D4004*100,0)</f>
        <v>0</v>
      </c>
      <c r="P4004">
        <f>IFERROR(ROUND(E4004/L4004,2),"N/A")</f>
        <v>1</v>
      </c>
      <c r="Q4004" t="s">
        <v>8315</v>
      </c>
      <c r="R4004" t="s">
        <v>8318</v>
      </c>
    </row>
    <row r="4005" spans="1:18" ht="60" x14ac:dyDescent="0.25">
      <c r="A4005">
        <v>3630</v>
      </c>
      <c r="B4005" s="9" t="s">
        <v>3628</v>
      </c>
      <c r="C4005" s="3" t="s">
        <v>7740</v>
      </c>
      <c r="D4005" s="5">
        <v>3000</v>
      </c>
      <c r="E4005" s="7">
        <v>1</v>
      </c>
      <c r="F4005" t="s">
        <v>8220</v>
      </c>
      <c r="G4005" t="s">
        <v>8224</v>
      </c>
      <c r="H4005" t="s">
        <v>8246</v>
      </c>
      <c r="I4005">
        <v>1417295990</v>
      </c>
      <c r="J4005">
        <v>1414700390</v>
      </c>
      <c r="K4005" t="b">
        <v>0</v>
      </c>
      <c r="L4005">
        <v>1</v>
      </c>
      <c r="M4005" t="b">
        <v>0</v>
      </c>
      <c r="N4005" t="s">
        <v>8303</v>
      </c>
      <c r="O4005">
        <f>ROUND(E4005/D4005*100,0)</f>
        <v>0</v>
      </c>
      <c r="P4005">
        <f>IFERROR(ROUND(E4005/L4005,2),"N/A")</f>
        <v>1</v>
      </c>
      <c r="Q4005" t="s">
        <v>8315</v>
      </c>
      <c r="R4005" t="s">
        <v>8318</v>
      </c>
    </row>
    <row r="4006" spans="1:18" ht="60" x14ac:dyDescent="0.25">
      <c r="A4006">
        <v>3639</v>
      </c>
      <c r="B4006" s="9" t="s">
        <v>3637</v>
      </c>
      <c r="C4006" s="3" t="s">
        <v>7749</v>
      </c>
      <c r="D4006" s="5">
        <v>25000</v>
      </c>
      <c r="E4006" s="7">
        <v>1</v>
      </c>
      <c r="F4006" t="s">
        <v>8220</v>
      </c>
      <c r="G4006" t="s">
        <v>8223</v>
      </c>
      <c r="H4006" t="s">
        <v>8245</v>
      </c>
      <c r="I4006">
        <v>1475853060</v>
      </c>
      <c r="J4006">
        <v>1470672906</v>
      </c>
      <c r="K4006" t="b">
        <v>0</v>
      </c>
      <c r="L4006">
        <v>1</v>
      </c>
      <c r="M4006" t="b">
        <v>0</v>
      </c>
      <c r="N4006" t="s">
        <v>8303</v>
      </c>
      <c r="O4006">
        <f>ROUND(E4006/D4006*100,0)</f>
        <v>0</v>
      </c>
      <c r="P4006">
        <f>IFERROR(ROUND(E4006/L4006,2),"N/A")</f>
        <v>1</v>
      </c>
      <c r="Q4006" t="s">
        <v>8315</v>
      </c>
      <c r="R4006" t="s">
        <v>8318</v>
      </c>
    </row>
    <row r="4007" spans="1:18" ht="60" x14ac:dyDescent="0.25">
      <c r="A4007">
        <v>3645</v>
      </c>
      <c r="B4007" s="9" t="s">
        <v>3643</v>
      </c>
      <c r="C4007" s="3" t="s">
        <v>7755</v>
      </c>
      <c r="D4007" s="5">
        <v>1000</v>
      </c>
      <c r="E4007" s="7">
        <v>1</v>
      </c>
      <c r="F4007" t="s">
        <v>8220</v>
      </c>
      <c r="G4007" t="s">
        <v>8228</v>
      </c>
      <c r="H4007" t="s">
        <v>8250</v>
      </c>
      <c r="I4007">
        <v>1479773838</v>
      </c>
      <c r="J4007">
        <v>1477178238</v>
      </c>
      <c r="K4007" t="b">
        <v>0</v>
      </c>
      <c r="L4007">
        <v>1</v>
      </c>
      <c r="M4007" t="b">
        <v>0</v>
      </c>
      <c r="N4007" t="s">
        <v>8303</v>
      </c>
      <c r="O4007">
        <f>ROUND(E4007/D4007*100,0)</f>
        <v>0</v>
      </c>
      <c r="P4007">
        <f>IFERROR(ROUND(E4007/L4007,2),"N/A")</f>
        <v>1</v>
      </c>
      <c r="Q4007" t="s">
        <v>8315</v>
      </c>
      <c r="R4007" t="s">
        <v>8318</v>
      </c>
    </row>
    <row r="4008" spans="1:18" ht="60" x14ac:dyDescent="0.25">
      <c r="A4008">
        <v>3796</v>
      </c>
      <c r="B4008" s="9" t="s">
        <v>3793</v>
      </c>
      <c r="C4008" s="3" t="s">
        <v>7906</v>
      </c>
      <c r="D4008" s="5">
        <v>22500</v>
      </c>
      <c r="E4008" s="7">
        <v>1</v>
      </c>
      <c r="F4008" t="s">
        <v>8220</v>
      </c>
      <c r="G4008" t="s">
        <v>8223</v>
      </c>
      <c r="H4008" t="s">
        <v>8245</v>
      </c>
      <c r="I4008">
        <v>1484354556</v>
      </c>
      <c r="J4008">
        <v>1479170556</v>
      </c>
      <c r="K4008" t="b">
        <v>0</v>
      </c>
      <c r="L4008">
        <v>1</v>
      </c>
      <c r="M4008" t="b">
        <v>0</v>
      </c>
      <c r="N4008" t="s">
        <v>8303</v>
      </c>
      <c r="O4008">
        <f>ROUND(E4008/D4008*100,0)</f>
        <v>0</v>
      </c>
      <c r="P4008">
        <f>IFERROR(ROUND(E4008/L4008,2),"N/A")</f>
        <v>1</v>
      </c>
      <c r="Q4008" t="s">
        <v>8315</v>
      </c>
      <c r="R4008" t="s">
        <v>8318</v>
      </c>
    </row>
    <row r="4009" spans="1:18" ht="60" x14ac:dyDescent="0.25">
      <c r="A4009">
        <v>3856</v>
      </c>
      <c r="B4009" s="9" t="s">
        <v>3853</v>
      </c>
      <c r="C4009" s="3" t="s">
        <v>7965</v>
      </c>
      <c r="D4009" s="5">
        <v>5000</v>
      </c>
      <c r="E4009" s="7">
        <v>1</v>
      </c>
      <c r="F4009" t="s">
        <v>8220</v>
      </c>
      <c r="G4009" t="s">
        <v>8223</v>
      </c>
      <c r="H4009" t="s">
        <v>8245</v>
      </c>
      <c r="I4009">
        <v>1425833403</v>
      </c>
      <c r="J4009">
        <v>1423245003</v>
      </c>
      <c r="K4009" t="b">
        <v>0</v>
      </c>
      <c r="L4009">
        <v>1</v>
      </c>
      <c r="M4009" t="b">
        <v>0</v>
      </c>
      <c r="N4009" t="s">
        <v>8269</v>
      </c>
      <c r="O4009">
        <f>ROUND(E4009/D4009*100,0)</f>
        <v>0</v>
      </c>
      <c r="P4009">
        <f>IFERROR(ROUND(E4009/L4009,2),"N/A")</f>
        <v>1</v>
      </c>
      <c r="Q4009" t="s">
        <v>8315</v>
      </c>
      <c r="R4009" t="s">
        <v>8317</v>
      </c>
    </row>
    <row r="4010" spans="1:18" ht="45" x14ac:dyDescent="0.25">
      <c r="A4010">
        <v>3859</v>
      </c>
      <c r="B4010" s="9" t="s">
        <v>3856</v>
      </c>
      <c r="C4010" s="3" t="s">
        <v>7968</v>
      </c>
      <c r="D4010" s="5">
        <v>2500</v>
      </c>
      <c r="E4010" s="7">
        <v>1</v>
      </c>
      <c r="F4010" t="s">
        <v>8220</v>
      </c>
      <c r="G4010" t="s">
        <v>8223</v>
      </c>
      <c r="H4010" t="s">
        <v>8245</v>
      </c>
      <c r="I4010">
        <v>1403730000</v>
      </c>
      <c r="J4010">
        <v>1401485207</v>
      </c>
      <c r="K4010" t="b">
        <v>0</v>
      </c>
      <c r="L4010">
        <v>1</v>
      </c>
      <c r="M4010" t="b">
        <v>0</v>
      </c>
      <c r="N4010" t="s">
        <v>8269</v>
      </c>
      <c r="O4010">
        <f>ROUND(E4010/D4010*100,0)</f>
        <v>0</v>
      </c>
      <c r="P4010">
        <f>IFERROR(ROUND(E4010/L4010,2),"N/A")</f>
        <v>1</v>
      </c>
      <c r="Q4010" t="s">
        <v>8315</v>
      </c>
      <c r="R4010" t="s">
        <v>8317</v>
      </c>
    </row>
    <row r="4011" spans="1:18" ht="30" x14ac:dyDescent="0.25">
      <c r="A4011">
        <v>3862</v>
      </c>
      <c r="B4011" s="9" t="s">
        <v>3859</v>
      </c>
      <c r="C4011" s="3" t="s">
        <v>7971</v>
      </c>
      <c r="D4011" s="5">
        <v>7500</v>
      </c>
      <c r="E4011" s="7">
        <v>1</v>
      </c>
      <c r="F4011" t="s">
        <v>8220</v>
      </c>
      <c r="G4011" t="s">
        <v>8223</v>
      </c>
      <c r="H4011" t="s">
        <v>8245</v>
      </c>
      <c r="I4011">
        <v>1473699540</v>
      </c>
      <c r="J4011">
        <v>1472451356</v>
      </c>
      <c r="K4011" t="b">
        <v>0</v>
      </c>
      <c r="L4011">
        <v>1</v>
      </c>
      <c r="M4011" t="b">
        <v>0</v>
      </c>
      <c r="N4011" t="s">
        <v>8269</v>
      </c>
      <c r="O4011">
        <f>ROUND(E4011/D4011*100,0)</f>
        <v>0</v>
      </c>
      <c r="P4011">
        <f>IFERROR(ROUND(E4011/L4011,2),"N/A")</f>
        <v>1</v>
      </c>
      <c r="Q4011" t="s">
        <v>8315</v>
      </c>
      <c r="R4011" t="s">
        <v>8317</v>
      </c>
    </row>
    <row r="4012" spans="1:18" ht="45" x14ac:dyDescent="0.25">
      <c r="A4012">
        <v>3912</v>
      </c>
      <c r="B4012" s="9" t="s">
        <v>3909</v>
      </c>
      <c r="C4012" s="3" t="s">
        <v>8020</v>
      </c>
      <c r="D4012" s="5">
        <v>15000</v>
      </c>
      <c r="E4012" s="7">
        <v>1</v>
      </c>
      <c r="F4012" t="s">
        <v>8220</v>
      </c>
      <c r="G4012" t="s">
        <v>8223</v>
      </c>
      <c r="H4012" t="s">
        <v>8245</v>
      </c>
      <c r="I4012">
        <v>1429936500</v>
      </c>
      <c r="J4012">
        <v>1424759330</v>
      </c>
      <c r="K4012" t="b">
        <v>0</v>
      </c>
      <c r="L4012">
        <v>1</v>
      </c>
      <c r="M4012" t="b">
        <v>0</v>
      </c>
      <c r="N4012" t="s">
        <v>8269</v>
      </c>
      <c r="O4012">
        <f>ROUND(E4012/D4012*100,0)</f>
        <v>0</v>
      </c>
      <c r="P4012">
        <f>IFERROR(ROUND(E4012/L4012,2),"N/A")</f>
        <v>1</v>
      </c>
      <c r="Q4012" t="s">
        <v>8315</v>
      </c>
      <c r="R4012" t="s">
        <v>8317</v>
      </c>
    </row>
    <row r="4013" spans="1:18" ht="60" x14ac:dyDescent="0.25">
      <c r="A4013">
        <v>3932</v>
      </c>
      <c r="B4013" s="9" t="s">
        <v>3929</v>
      </c>
      <c r="C4013" s="3" t="s">
        <v>8040</v>
      </c>
      <c r="D4013" s="5">
        <v>12000</v>
      </c>
      <c r="E4013" s="7">
        <v>1</v>
      </c>
      <c r="F4013" t="s">
        <v>8220</v>
      </c>
      <c r="G4013" t="s">
        <v>8223</v>
      </c>
      <c r="H4013" t="s">
        <v>8245</v>
      </c>
      <c r="I4013">
        <v>1458097364</v>
      </c>
      <c r="J4013">
        <v>1455508964</v>
      </c>
      <c r="K4013" t="b">
        <v>0</v>
      </c>
      <c r="L4013">
        <v>1</v>
      </c>
      <c r="M4013" t="b">
        <v>0</v>
      </c>
      <c r="N4013" t="s">
        <v>8269</v>
      </c>
      <c r="O4013">
        <f>ROUND(E4013/D4013*100,0)</f>
        <v>0</v>
      </c>
      <c r="P4013">
        <f>IFERROR(ROUND(E4013/L4013,2),"N/A")</f>
        <v>1</v>
      </c>
      <c r="Q4013" t="s">
        <v>8315</v>
      </c>
      <c r="R4013" t="s">
        <v>8317</v>
      </c>
    </row>
    <row r="4014" spans="1:18" ht="60" x14ac:dyDescent="0.25">
      <c r="A4014">
        <v>3951</v>
      </c>
      <c r="B4014" s="9" t="s">
        <v>3948</v>
      </c>
      <c r="C4014" s="3" t="s">
        <v>6961</v>
      </c>
      <c r="D4014" s="5">
        <v>200000</v>
      </c>
      <c r="E4014" s="7">
        <v>1</v>
      </c>
      <c r="F4014" t="s">
        <v>8220</v>
      </c>
      <c r="G4014" t="s">
        <v>8240</v>
      </c>
      <c r="H4014" t="s">
        <v>8248</v>
      </c>
      <c r="I4014">
        <v>1462301342</v>
      </c>
      <c r="J4014">
        <v>1457120942</v>
      </c>
      <c r="K4014" t="b">
        <v>0</v>
      </c>
      <c r="L4014">
        <v>1</v>
      </c>
      <c r="M4014" t="b">
        <v>0</v>
      </c>
      <c r="N4014" t="s">
        <v>8269</v>
      </c>
      <c r="O4014">
        <f>ROUND(E4014/D4014*100,0)</f>
        <v>0</v>
      </c>
      <c r="P4014">
        <f>IFERROR(ROUND(E4014/L4014,2),"N/A")</f>
        <v>1</v>
      </c>
      <c r="Q4014" t="s">
        <v>8315</v>
      </c>
      <c r="R4014" t="s">
        <v>8317</v>
      </c>
    </row>
    <row r="4015" spans="1:18" x14ac:dyDescent="0.25">
      <c r="A4015">
        <v>4004</v>
      </c>
      <c r="B4015" s="9" t="s">
        <v>4000</v>
      </c>
      <c r="C4015" s="3" t="s">
        <v>8109</v>
      </c>
      <c r="D4015" s="5">
        <v>500</v>
      </c>
      <c r="E4015" s="7">
        <v>1</v>
      </c>
      <c r="F4015" t="s">
        <v>8220</v>
      </c>
      <c r="G4015" t="s">
        <v>8223</v>
      </c>
      <c r="H4015" t="s">
        <v>8245</v>
      </c>
      <c r="I4015">
        <v>1412740457</v>
      </c>
      <c r="J4015">
        <v>1410148457</v>
      </c>
      <c r="K4015" t="b">
        <v>0</v>
      </c>
      <c r="L4015">
        <v>1</v>
      </c>
      <c r="M4015" t="b">
        <v>0</v>
      </c>
      <c r="N4015" t="s">
        <v>8269</v>
      </c>
      <c r="O4015">
        <f>ROUND(E4015/D4015*100,0)</f>
        <v>0</v>
      </c>
      <c r="P4015">
        <f>IFERROR(ROUND(E4015/L4015,2),"N/A")</f>
        <v>1</v>
      </c>
      <c r="Q4015" t="s">
        <v>8315</v>
      </c>
      <c r="R4015" t="s">
        <v>8317</v>
      </c>
    </row>
    <row r="4016" spans="1:18" ht="60" x14ac:dyDescent="0.25">
      <c r="A4016">
        <v>4015</v>
      </c>
      <c r="B4016" s="9" t="s">
        <v>4011</v>
      </c>
      <c r="C4016" s="3" t="s">
        <v>8120</v>
      </c>
      <c r="D4016" s="5">
        <v>7000</v>
      </c>
      <c r="E4016" s="7">
        <v>1</v>
      </c>
      <c r="F4016" t="s">
        <v>8220</v>
      </c>
      <c r="G4016" t="s">
        <v>8223</v>
      </c>
      <c r="H4016" t="s">
        <v>8245</v>
      </c>
      <c r="I4016">
        <v>1437331463</v>
      </c>
      <c r="J4016">
        <v>1434739463</v>
      </c>
      <c r="K4016" t="b">
        <v>0</v>
      </c>
      <c r="L4016">
        <v>1</v>
      </c>
      <c r="M4016" t="b">
        <v>0</v>
      </c>
      <c r="N4016" t="s">
        <v>8269</v>
      </c>
      <c r="O4016">
        <f>ROUND(E4016/D4016*100,0)</f>
        <v>0</v>
      </c>
      <c r="P4016">
        <f>IFERROR(ROUND(E4016/L4016,2),"N/A")</f>
        <v>1</v>
      </c>
      <c r="Q4016" t="s">
        <v>8315</v>
      </c>
      <c r="R4016" t="s">
        <v>8317</v>
      </c>
    </row>
    <row r="4017" spans="1:18" ht="60" x14ac:dyDescent="0.25">
      <c r="A4017">
        <v>4045</v>
      </c>
      <c r="B4017" s="9" t="s">
        <v>4041</v>
      </c>
      <c r="C4017" s="3" t="s">
        <v>8149</v>
      </c>
      <c r="D4017" s="5">
        <v>5000</v>
      </c>
      <c r="E4017" s="7">
        <v>1</v>
      </c>
      <c r="F4017" t="s">
        <v>8220</v>
      </c>
      <c r="G4017" t="s">
        <v>8225</v>
      </c>
      <c r="H4017" t="s">
        <v>8247</v>
      </c>
      <c r="I4017">
        <v>1408596589</v>
      </c>
      <c r="J4017">
        <v>1406004589</v>
      </c>
      <c r="K4017" t="b">
        <v>0</v>
      </c>
      <c r="L4017">
        <v>1</v>
      </c>
      <c r="M4017" t="b">
        <v>0</v>
      </c>
      <c r="N4017" t="s">
        <v>8269</v>
      </c>
      <c r="O4017">
        <f>ROUND(E4017/D4017*100,0)</f>
        <v>0</v>
      </c>
      <c r="P4017">
        <f>IFERROR(ROUND(E4017/L4017,2),"N/A")</f>
        <v>1</v>
      </c>
      <c r="Q4017" t="s">
        <v>8315</v>
      </c>
      <c r="R4017" t="s">
        <v>8317</v>
      </c>
    </row>
    <row r="4018" spans="1:18" ht="60" x14ac:dyDescent="0.25">
      <c r="A4018">
        <v>4050</v>
      </c>
      <c r="B4018" s="9" t="s">
        <v>4046</v>
      </c>
      <c r="C4018" s="3" t="s">
        <v>8154</v>
      </c>
      <c r="D4018" s="5">
        <v>1500</v>
      </c>
      <c r="E4018" s="7">
        <v>1</v>
      </c>
      <c r="F4018" t="s">
        <v>8220</v>
      </c>
      <c r="G4018" t="s">
        <v>8223</v>
      </c>
      <c r="H4018" t="s">
        <v>8245</v>
      </c>
      <c r="I4018">
        <v>1414077391</v>
      </c>
      <c r="J4018">
        <v>1411485391</v>
      </c>
      <c r="K4018" t="b">
        <v>0</v>
      </c>
      <c r="L4018">
        <v>1</v>
      </c>
      <c r="M4018" t="b">
        <v>0</v>
      </c>
      <c r="N4018" t="s">
        <v>8269</v>
      </c>
      <c r="O4018">
        <f>ROUND(E4018/D4018*100,0)</f>
        <v>0</v>
      </c>
      <c r="P4018">
        <f>IFERROR(ROUND(E4018/L4018,2),"N/A")</f>
        <v>1</v>
      </c>
      <c r="Q4018" t="s">
        <v>8315</v>
      </c>
      <c r="R4018" t="s">
        <v>8317</v>
      </c>
    </row>
    <row r="4019" spans="1:18" ht="60" x14ac:dyDescent="0.25">
      <c r="A4019">
        <v>4112</v>
      </c>
      <c r="B4019" s="9" t="s">
        <v>4108</v>
      </c>
      <c r="C4019" s="3" t="s">
        <v>6961</v>
      </c>
      <c r="D4019" s="5">
        <v>2500</v>
      </c>
      <c r="E4019" s="7">
        <v>1</v>
      </c>
      <c r="F4019" t="s">
        <v>8220</v>
      </c>
      <c r="G4019" t="s">
        <v>8240</v>
      </c>
      <c r="H4019" t="s">
        <v>8248</v>
      </c>
      <c r="I4019">
        <v>1456617600</v>
      </c>
      <c r="J4019">
        <v>1454280186</v>
      </c>
      <c r="K4019" t="b">
        <v>0</v>
      </c>
      <c r="L4019">
        <v>1</v>
      </c>
      <c r="M4019" t="b">
        <v>0</v>
      </c>
      <c r="N4019" t="s">
        <v>8269</v>
      </c>
      <c r="O4019">
        <f>ROUND(E4019/D4019*100,0)</f>
        <v>0</v>
      </c>
      <c r="P4019">
        <f>IFERROR(ROUND(E4019/L4019,2),"N/A")</f>
        <v>1</v>
      </c>
      <c r="Q4019" t="s">
        <v>8315</v>
      </c>
      <c r="R4019" t="s">
        <v>8317</v>
      </c>
    </row>
    <row r="4020" spans="1:18" ht="60" x14ac:dyDescent="0.25">
      <c r="A4020">
        <v>2842</v>
      </c>
      <c r="B4020" s="9" t="s">
        <v>2842</v>
      </c>
      <c r="C4020" s="3" t="s">
        <v>6952</v>
      </c>
      <c r="D4020" s="5">
        <v>1500</v>
      </c>
      <c r="E4020" s="7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>
        <f>ROUND(E4020/D4020*100,0)</f>
        <v>0</v>
      </c>
      <c r="P4020" t="str">
        <f>IFERROR(ROUND(E4020/L4020,2),"N/A")</f>
        <v>N/A</v>
      </c>
      <c r="Q4020" t="s">
        <v>8315</v>
      </c>
      <c r="R4020" t="s">
        <v>8317</v>
      </c>
    </row>
    <row r="4021" spans="1:18" ht="60" x14ac:dyDescent="0.25">
      <c r="A4021">
        <v>2843</v>
      </c>
      <c r="B4021" s="9" t="s">
        <v>2843</v>
      </c>
      <c r="C4021" s="3" t="s">
        <v>6953</v>
      </c>
      <c r="D4021" s="5">
        <v>1200</v>
      </c>
      <c r="E4021" s="7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>
        <f>ROUND(E4021/D4021*100,0)</f>
        <v>0</v>
      </c>
      <c r="P4021" t="str">
        <f>IFERROR(ROUND(E4021/L4021,2),"N/A")</f>
        <v>N/A</v>
      </c>
      <c r="Q4021" t="s">
        <v>8315</v>
      </c>
      <c r="R4021" t="s">
        <v>8317</v>
      </c>
    </row>
    <row r="4022" spans="1:18" ht="60" x14ac:dyDescent="0.25">
      <c r="A4022">
        <v>2846</v>
      </c>
      <c r="B4022" s="9" t="s">
        <v>2846</v>
      </c>
      <c r="C4022" s="3" t="s">
        <v>6956</v>
      </c>
      <c r="D4022" s="5">
        <v>8000</v>
      </c>
      <c r="E4022" s="7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>
        <f>ROUND(E4022/D4022*100,0)</f>
        <v>0</v>
      </c>
      <c r="P4022" t="str">
        <f>IFERROR(ROUND(E4022/L4022,2),"N/A")</f>
        <v>N/A</v>
      </c>
      <c r="Q4022" t="s">
        <v>8315</v>
      </c>
      <c r="R4022" t="s">
        <v>8317</v>
      </c>
    </row>
    <row r="4023" spans="1:18" ht="60" x14ac:dyDescent="0.25">
      <c r="A4023">
        <v>2847</v>
      </c>
      <c r="B4023" s="9" t="s">
        <v>2847</v>
      </c>
      <c r="C4023" s="3" t="s">
        <v>6957</v>
      </c>
      <c r="D4023" s="5">
        <v>2000</v>
      </c>
      <c r="E4023" s="7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>
        <f>ROUND(E4023/D4023*100,0)</f>
        <v>0</v>
      </c>
      <c r="P4023" t="str">
        <f>IFERROR(ROUND(E4023/L4023,2),"N/A")</f>
        <v>N/A</v>
      </c>
      <c r="Q4023" t="s">
        <v>8315</v>
      </c>
      <c r="R4023" t="s">
        <v>8317</v>
      </c>
    </row>
    <row r="4024" spans="1:18" ht="60" x14ac:dyDescent="0.25">
      <c r="A4024">
        <v>2851</v>
      </c>
      <c r="B4024" s="9" t="s">
        <v>2851</v>
      </c>
      <c r="C4024" s="3" t="s">
        <v>6961</v>
      </c>
      <c r="D4024" s="5">
        <v>4500</v>
      </c>
      <c r="E4024" s="7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>
        <f>ROUND(E4024/D4024*100,0)</f>
        <v>0</v>
      </c>
      <c r="P4024" t="str">
        <f>IFERROR(ROUND(E4024/L4024,2),"N/A")</f>
        <v>N/A</v>
      </c>
      <c r="Q4024" t="s">
        <v>8315</v>
      </c>
      <c r="R4024" t="s">
        <v>8317</v>
      </c>
    </row>
    <row r="4025" spans="1:18" ht="60" x14ac:dyDescent="0.25">
      <c r="A4025">
        <v>2853</v>
      </c>
      <c r="B4025" s="9" t="s">
        <v>2853</v>
      </c>
      <c r="C4025" s="3" t="s">
        <v>6963</v>
      </c>
      <c r="D4025" s="5">
        <v>9500</v>
      </c>
      <c r="E4025" s="7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>
        <f>ROUND(E4025/D4025*100,0)</f>
        <v>0</v>
      </c>
      <c r="P4025" t="str">
        <f>IFERROR(ROUND(E4025/L4025,2),"N/A")</f>
        <v>N/A</v>
      </c>
      <c r="Q4025" t="s">
        <v>8315</v>
      </c>
      <c r="R4025" t="s">
        <v>8317</v>
      </c>
    </row>
    <row r="4026" spans="1:18" ht="60" x14ac:dyDescent="0.25">
      <c r="A4026">
        <v>2858</v>
      </c>
      <c r="B4026" s="9" t="s">
        <v>2858</v>
      </c>
      <c r="C4026" s="3" t="s">
        <v>6968</v>
      </c>
      <c r="D4026" s="5">
        <v>1000</v>
      </c>
      <c r="E4026" s="7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>
        <f>ROUND(E4026/D4026*100,0)</f>
        <v>0</v>
      </c>
      <c r="P4026" t="str">
        <f>IFERROR(ROUND(E4026/L4026,2),"N/A")</f>
        <v>N/A</v>
      </c>
      <c r="Q4026" t="s">
        <v>8315</v>
      </c>
      <c r="R4026" t="s">
        <v>8317</v>
      </c>
    </row>
    <row r="4027" spans="1:18" ht="60" x14ac:dyDescent="0.25">
      <c r="A4027">
        <v>2865</v>
      </c>
      <c r="B4027" s="9" t="s">
        <v>2865</v>
      </c>
      <c r="C4027" s="3" t="s">
        <v>6975</v>
      </c>
      <c r="D4027" s="5">
        <v>2888</v>
      </c>
      <c r="E4027" s="7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>
        <f>ROUND(E4027/D4027*100,0)</f>
        <v>0</v>
      </c>
      <c r="P4027" t="str">
        <f>IFERROR(ROUND(E4027/L4027,2),"N/A")</f>
        <v>N/A</v>
      </c>
      <c r="Q4027" t="s">
        <v>8315</v>
      </c>
      <c r="R4027" t="s">
        <v>8317</v>
      </c>
    </row>
    <row r="4028" spans="1:18" ht="45" x14ac:dyDescent="0.25">
      <c r="A4028">
        <v>2872</v>
      </c>
      <c r="B4028" s="9" t="s">
        <v>2872</v>
      </c>
      <c r="C4028" s="3" t="s">
        <v>6982</v>
      </c>
      <c r="D4028" s="5">
        <v>3000</v>
      </c>
      <c r="E4028" s="7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>
        <f>ROUND(E4028/D4028*100,0)</f>
        <v>0</v>
      </c>
      <c r="P4028" t="str">
        <f>IFERROR(ROUND(E4028/L4028,2),"N/A")</f>
        <v>N/A</v>
      </c>
      <c r="Q4028" t="s">
        <v>8315</v>
      </c>
      <c r="R4028" t="s">
        <v>8317</v>
      </c>
    </row>
    <row r="4029" spans="1:18" ht="60" x14ac:dyDescent="0.25">
      <c r="A4029">
        <v>2876</v>
      </c>
      <c r="B4029" s="9" t="s">
        <v>2876</v>
      </c>
      <c r="C4029" s="3" t="s">
        <v>6986</v>
      </c>
      <c r="D4029" s="5">
        <v>150000</v>
      </c>
      <c r="E4029" s="7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>
        <f>ROUND(E4029/D4029*100,0)</f>
        <v>0</v>
      </c>
      <c r="P4029" t="str">
        <f>IFERROR(ROUND(E4029/L4029,2),"N/A")</f>
        <v>N/A</v>
      </c>
      <c r="Q4029" t="s">
        <v>8315</v>
      </c>
      <c r="R4029" t="s">
        <v>8317</v>
      </c>
    </row>
    <row r="4030" spans="1:18" ht="60" x14ac:dyDescent="0.25">
      <c r="A4030">
        <v>2881</v>
      </c>
      <c r="B4030" s="9" t="s">
        <v>2881</v>
      </c>
      <c r="C4030" s="3" t="s">
        <v>6991</v>
      </c>
      <c r="D4030" s="5">
        <v>5500</v>
      </c>
      <c r="E4030" s="7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>
        <f>ROUND(E4030/D4030*100,0)</f>
        <v>0</v>
      </c>
      <c r="P4030" t="str">
        <f>IFERROR(ROUND(E4030/L4030,2),"N/A")</f>
        <v>N/A</v>
      </c>
      <c r="Q4030" t="s">
        <v>8315</v>
      </c>
      <c r="R4030" t="s">
        <v>8317</v>
      </c>
    </row>
    <row r="4031" spans="1:18" ht="60" x14ac:dyDescent="0.25">
      <c r="A4031">
        <v>2888</v>
      </c>
      <c r="B4031" s="9" t="s">
        <v>2888</v>
      </c>
      <c r="C4031" s="3" t="s">
        <v>6998</v>
      </c>
      <c r="D4031" s="5">
        <v>30000</v>
      </c>
      <c r="E4031" s="7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>
        <f>ROUND(E4031/D4031*100,0)</f>
        <v>0</v>
      </c>
      <c r="P4031" t="str">
        <f>IFERROR(ROUND(E4031/L4031,2),"N/A")</f>
        <v>N/A</v>
      </c>
      <c r="Q4031" t="s">
        <v>8315</v>
      </c>
      <c r="R4031" t="s">
        <v>8317</v>
      </c>
    </row>
    <row r="4032" spans="1:18" ht="30" x14ac:dyDescent="0.25">
      <c r="A4032">
        <v>2894</v>
      </c>
      <c r="B4032" s="9" t="s">
        <v>2894</v>
      </c>
      <c r="C4032" s="3" t="s">
        <v>7004</v>
      </c>
      <c r="D4032" s="5">
        <v>50000</v>
      </c>
      <c r="E4032" s="7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>
        <f>ROUND(E4032/D4032*100,0)</f>
        <v>0</v>
      </c>
      <c r="P4032" t="str">
        <f>IFERROR(ROUND(E4032/L4032,2),"N/A")</f>
        <v>N/A</v>
      </c>
      <c r="Q4032" t="s">
        <v>8315</v>
      </c>
      <c r="R4032" t="s">
        <v>8317</v>
      </c>
    </row>
    <row r="4033" spans="1:18" ht="60" x14ac:dyDescent="0.25">
      <c r="A4033">
        <v>2899</v>
      </c>
      <c r="B4033" s="9" t="s">
        <v>2899</v>
      </c>
      <c r="C4033" s="3" t="s">
        <v>7009</v>
      </c>
      <c r="D4033" s="5">
        <v>10000</v>
      </c>
      <c r="E4033" s="7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>
        <f>ROUND(E4033/D4033*100,0)</f>
        <v>0</v>
      </c>
      <c r="P4033" t="str">
        <f>IFERROR(ROUND(E4033/L4033,2),"N/A")</f>
        <v>N/A</v>
      </c>
      <c r="Q4033" t="s">
        <v>8315</v>
      </c>
      <c r="R4033" t="s">
        <v>8317</v>
      </c>
    </row>
    <row r="4034" spans="1:18" ht="60" x14ac:dyDescent="0.25">
      <c r="A4034">
        <v>2943</v>
      </c>
      <c r="B4034" s="9" t="s">
        <v>2943</v>
      </c>
      <c r="C4034" s="3" t="s">
        <v>7053</v>
      </c>
      <c r="D4034" s="5">
        <v>3000</v>
      </c>
      <c r="E4034" s="7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>
        <f>ROUND(E4034/D4034*100,0)</f>
        <v>0</v>
      </c>
      <c r="P4034" t="str">
        <f>IFERROR(ROUND(E4034/L4034,2),"N/A")</f>
        <v>N/A</v>
      </c>
      <c r="Q4034" t="s">
        <v>8315</v>
      </c>
      <c r="R4034" t="s">
        <v>8316</v>
      </c>
    </row>
    <row r="4035" spans="1:18" ht="60" x14ac:dyDescent="0.25">
      <c r="A4035">
        <v>2945</v>
      </c>
      <c r="B4035" s="9" t="s">
        <v>2945</v>
      </c>
      <c r="C4035" s="3" t="s">
        <v>7055</v>
      </c>
      <c r="D4035" s="5">
        <v>50000</v>
      </c>
      <c r="E4035" s="7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>
        <f>ROUND(E4035/D4035*100,0)</f>
        <v>0</v>
      </c>
      <c r="P4035" t="str">
        <f>IFERROR(ROUND(E4035/L4035,2),"N/A")</f>
        <v>N/A</v>
      </c>
      <c r="Q4035" t="s">
        <v>8315</v>
      </c>
      <c r="R4035" t="s">
        <v>8316</v>
      </c>
    </row>
    <row r="4036" spans="1:18" ht="60" x14ac:dyDescent="0.25">
      <c r="A4036">
        <v>2950</v>
      </c>
      <c r="B4036" s="9" t="s">
        <v>2950</v>
      </c>
      <c r="C4036" s="3" t="s">
        <v>7060</v>
      </c>
      <c r="D4036" s="5">
        <v>5000000</v>
      </c>
      <c r="E4036" s="7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>
        <f>ROUND(E4036/D4036*100,0)</f>
        <v>0</v>
      </c>
      <c r="P4036" t="str">
        <f>IFERROR(ROUND(E4036/L4036,2),"N/A")</f>
        <v>N/A</v>
      </c>
      <c r="Q4036" t="s">
        <v>8315</v>
      </c>
      <c r="R4036" t="s">
        <v>8316</v>
      </c>
    </row>
    <row r="4037" spans="1:18" ht="45" x14ac:dyDescent="0.25">
      <c r="A4037">
        <v>2954</v>
      </c>
      <c r="B4037" s="9" t="s">
        <v>2954</v>
      </c>
      <c r="C4037" s="3" t="s">
        <v>7064</v>
      </c>
      <c r="D4037" s="5">
        <v>15000</v>
      </c>
      <c r="E4037" s="7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>
        <f>ROUND(E4037/D4037*100,0)</f>
        <v>0</v>
      </c>
      <c r="P4037" t="str">
        <f>IFERROR(ROUND(E4037/L4037,2),"N/A")</f>
        <v>N/A</v>
      </c>
      <c r="Q4037" t="s">
        <v>8315</v>
      </c>
      <c r="R4037" t="s">
        <v>8316</v>
      </c>
    </row>
    <row r="4038" spans="1:18" ht="45" x14ac:dyDescent="0.25">
      <c r="A4038">
        <v>2958</v>
      </c>
      <c r="B4038" s="9" t="s">
        <v>2958</v>
      </c>
      <c r="C4038" s="3" t="s">
        <v>7068</v>
      </c>
      <c r="D4038" s="5">
        <v>80000</v>
      </c>
      <c r="E4038" s="7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>
        <f>ROUND(E4038/D4038*100,0)</f>
        <v>0</v>
      </c>
      <c r="P4038" t="str">
        <f>IFERROR(ROUND(E4038/L4038,2),"N/A")</f>
        <v>N/A</v>
      </c>
      <c r="Q4038" t="s">
        <v>8315</v>
      </c>
      <c r="R4038" t="s">
        <v>8316</v>
      </c>
    </row>
    <row r="4039" spans="1:18" ht="60" x14ac:dyDescent="0.25">
      <c r="A4039">
        <v>2959</v>
      </c>
      <c r="B4039" s="9" t="s">
        <v>2959</v>
      </c>
      <c r="C4039" s="3" t="s">
        <v>7069</v>
      </c>
      <c r="D4039" s="5">
        <v>10000</v>
      </c>
      <c r="E4039" s="7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>
        <f>ROUND(E4039/D4039*100,0)</f>
        <v>0</v>
      </c>
      <c r="P4039" t="str">
        <f>IFERROR(ROUND(E4039/L4039,2),"N/A")</f>
        <v>N/A</v>
      </c>
      <c r="Q4039" t="s">
        <v>8315</v>
      </c>
      <c r="R4039" t="s">
        <v>8316</v>
      </c>
    </row>
    <row r="4040" spans="1:18" ht="45" x14ac:dyDescent="0.25">
      <c r="A4040">
        <v>2960</v>
      </c>
      <c r="B4040" s="9" t="s">
        <v>2960</v>
      </c>
      <c r="C4040" s="3" t="s">
        <v>7070</v>
      </c>
      <c r="D4040" s="5">
        <v>30000000</v>
      </c>
      <c r="E4040" s="7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>
        <f>ROUND(E4040/D4040*100,0)</f>
        <v>0</v>
      </c>
      <c r="P4040" t="str">
        <f>IFERROR(ROUND(E4040/L4040,2),"N/A")</f>
        <v>N/A</v>
      </c>
      <c r="Q4040" t="s">
        <v>8315</v>
      </c>
      <c r="R4040" t="s">
        <v>8316</v>
      </c>
    </row>
    <row r="4041" spans="1:18" ht="60" x14ac:dyDescent="0.25">
      <c r="A4041">
        <v>3054</v>
      </c>
      <c r="B4041" s="9" t="s">
        <v>3054</v>
      </c>
      <c r="C4041" s="3" t="s">
        <v>7164</v>
      </c>
      <c r="D4041" s="5">
        <v>300</v>
      </c>
      <c r="E4041" s="7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>
        <f>ROUND(E4041/D4041*100,0)</f>
        <v>0</v>
      </c>
      <c r="P4041" t="str">
        <f>IFERROR(ROUND(E4041/L4041,2),"N/A")</f>
        <v>N/A</v>
      </c>
      <c r="Q4041" t="s">
        <v>8315</v>
      </c>
      <c r="R4041" t="s">
        <v>8316</v>
      </c>
    </row>
    <row r="4042" spans="1:18" ht="60" x14ac:dyDescent="0.25">
      <c r="A4042">
        <v>3056</v>
      </c>
      <c r="B4042" s="9" t="s">
        <v>3056</v>
      </c>
      <c r="C4042" s="3" t="s">
        <v>7166</v>
      </c>
      <c r="D4042" s="5">
        <v>25000</v>
      </c>
      <c r="E4042" s="7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>
        <f>ROUND(E4042/D4042*100,0)</f>
        <v>0</v>
      </c>
      <c r="P4042" t="str">
        <f>IFERROR(ROUND(E4042/L4042,2),"N/A")</f>
        <v>N/A</v>
      </c>
      <c r="Q4042" t="s">
        <v>8315</v>
      </c>
      <c r="R4042" t="s">
        <v>8316</v>
      </c>
    </row>
    <row r="4043" spans="1:18" ht="45" x14ac:dyDescent="0.25">
      <c r="A4043">
        <v>3057</v>
      </c>
      <c r="B4043" s="9" t="s">
        <v>3057</v>
      </c>
      <c r="C4043" s="3" t="s">
        <v>7167</v>
      </c>
      <c r="D4043" s="5">
        <v>50000</v>
      </c>
      <c r="E4043" s="7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>
        <f>ROUND(E4043/D4043*100,0)</f>
        <v>0</v>
      </c>
      <c r="P4043" t="str">
        <f>IFERROR(ROUND(E4043/L4043,2),"N/A")</f>
        <v>N/A</v>
      </c>
      <c r="Q4043" t="s">
        <v>8315</v>
      </c>
      <c r="R4043" t="s">
        <v>8316</v>
      </c>
    </row>
    <row r="4044" spans="1:18" x14ac:dyDescent="0.25">
      <c r="A4044">
        <v>3061</v>
      </c>
      <c r="B4044" s="9" t="s">
        <v>3061</v>
      </c>
      <c r="C4044" s="3" t="s">
        <v>7171</v>
      </c>
      <c r="D4044" s="5">
        <v>1000000</v>
      </c>
      <c r="E4044" s="7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>
        <f>ROUND(E4044/D4044*100,0)</f>
        <v>0</v>
      </c>
      <c r="P4044" t="str">
        <f>IFERROR(ROUND(E4044/L4044,2),"N/A")</f>
        <v>N/A</v>
      </c>
      <c r="Q4044" t="s">
        <v>8315</v>
      </c>
      <c r="R4044" t="s">
        <v>8316</v>
      </c>
    </row>
    <row r="4045" spans="1:18" ht="60" x14ac:dyDescent="0.25">
      <c r="A4045">
        <v>3082</v>
      </c>
      <c r="B4045" s="9" t="s">
        <v>3082</v>
      </c>
      <c r="C4045" s="3" t="s">
        <v>7192</v>
      </c>
      <c r="D4045" s="5">
        <v>9000</v>
      </c>
      <c r="E4045" s="7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>
        <f>ROUND(E4045/D4045*100,0)</f>
        <v>0</v>
      </c>
      <c r="P4045" t="str">
        <f>IFERROR(ROUND(E4045/L4045,2),"N/A")</f>
        <v>N/A</v>
      </c>
      <c r="Q4045" t="s">
        <v>8315</v>
      </c>
      <c r="R4045" t="s">
        <v>8316</v>
      </c>
    </row>
    <row r="4046" spans="1:18" ht="60" x14ac:dyDescent="0.25">
      <c r="A4046">
        <v>3114</v>
      </c>
      <c r="B4046" s="9" t="s">
        <v>3114</v>
      </c>
      <c r="C4046" s="3" t="s">
        <v>7224</v>
      </c>
      <c r="D4046" s="5">
        <v>75000</v>
      </c>
      <c r="E4046" s="7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>
        <f>ROUND(E4046/D4046*100,0)</f>
        <v>0</v>
      </c>
      <c r="P4046" t="str">
        <f>IFERROR(ROUND(E4046/L4046,2),"N/A")</f>
        <v>N/A</v>
      </c>
      <c r="Q4046" t="s">
        <v>8315</v>
      </c>
      <c r="R4046" t="s">
        <v>8316</v>
      </c>
    </row>
    <row r="4047" spans="1:18" x14ac:dyDescent="0.25">
      <c r="A4047">
        <v>3125</v>
      </c>
      <c r="B4047" s="9" t="s">
        <v>3125</v>
      </c>
      <c r="C4047" s="3" t="s">
        <v>7235</v>
      </c>
      <c r="D4047" s="5">
        <v>1500000</v>
      </c>
      <c r="E4047" s="7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>
        <f>ROUND(E4047/D4047*100,0)</f>
        <v>0</v>
      </c>
      <c r="P4047" t="str">
        <f>IFERROR(ROUND(E4047/L4047,2),"N/A")</f>
        <v>N/A</v>
      </c>
      <c r="Q4047" t="s">
        <v>8315</v>
      </c>
      <c r="R4047" t="s">
        <v>8316</v>
      </c>
    </row>
    <row r="4048" spans="1:18" ht="60" x14ac:dyDescent="0.25">
      <c r="A4048">
        <v>3127</v>
      </c>
      <c r="B4048" s="9" t="s">
        <v>3127</v>
      </c>
      <c r="C4048" s="3" t="s">
        <v>7237</v>
      </c>
      <c r="D4048" s="5">
        <v>100000</v>
      </c>
      <c r="E4048" s="7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>
        <f>ROUND(E4048/D4048*100,0)</f>
        <v>0</v>
      </c>
      <c r="P4048" t="str">
        <f>IFERROR(ROUND(E4048/L4048,2),"N/A")</f>
        <v>N/A</v>
      </c>
      <c r="Q4048" t="s">
        <v>8315</v>
      </c>
      <c r="R4048" t="s">
        <v>8316</v>
      </c>
    </row>
    <row r="4049" spans="1:18" ht="60" x14ac:dyDescent="0.25">
      <c r="A4049">
        <v>3138</v>
      </c>
      <c r="B4049" s="9" t="s">
        <v>3138</v>
      </c>
      <c r="C4049" s="3" t="s">
        <v>7248</v>
      </c>
      <c r="D4049" s="5">
        <v>200</v>
      </c>
      <c r="E4049" s="7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>
        <f>ROUND(E4049/D4049*100,0)</f>
        <v>0</v>
      </c>
      <c r="P4049" t="str">
        <f>IFERROR(ROUND(E4049/L4049,2),"N/A")</f>
        <v>N/A</v>
      </c>
      <c r="Q4049" t="s">
        <v>8315</v>
      </c>
      <c r="R4049" t="s">
        <v>8317</v>
      </c>
    </row>
    <row r="4050" spans="1:18" ht="60" x14ac:dyDescent="0.25">
      <c r="A4050">
        <v>3143</v>
      </c>
      <c r="B4050" s="9" t="s">
        <v>3143</v>
      </c>
      <c r="C4050" s="3" t="s">
        <v>7253</v>
      </c>
      <c r="D4050" s="5">
        <v>700</v>
      </c>
      <c r="E4050" s="7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>
        <f>ROUND(E4050/D4050*100,0)</f>
        <v>0</v>
      </c>
      <c r="P4050" t="str">
        <f>IFERROR(ROUND(E4050/L4050,2),"N/A")</f>
        <v>N/A</v>
      </c>
      <c r="Q4050" t="s">
        <v>8315</v>
      </c>
      <c r="R4050" t="s">
        <v>8317</v>
      </c>
    </row>
    <row r="4051" spans="1:18" ht="45" x14ac:dyDescent="0.25">
      <c r="A4051">
        <v>3145</v>
      </c>
      <c r="B4051" s="9" t="s">
        <v>3145</v>
      </c>
      <c r="C4051" s="3" t="s">
        <v>7255</v>
      </c>
      <c r="D4051" s="5">
        <v>25000</v>
      </c>
      <c r="E4051" s="7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>
        <f>ROUND(E4051/D4051*100,0)</f>
        <v>0</v>
      </c>
      <c r="P4051" t="str">
        <f>IFERROR(ROUND(E4051/L4051,2),"N/A")</f>
        <v>N/A</v>
      </c>
      <c r="Q4051" t="s">
        <v>8315</v>
      </c>
      <c r="R4051" t="s">
        <v>8317</v>
      </c>
    </row>
    <row r="4052" spans="1:18" ht="45" x14ac:dyDescent="0.25">
      <c r="A4052">
        <v>3190</v>
      </c>
      <c r="B4052" s="9" t="s">
        <v>3190</v>
      </c>
      <c r="C4052" s="3" t="s">
        <v>7300</v>
      </c>
      <c r="D4052" s="5">
        <v>4000</v>
      </c>
      <c r="E4052" s="7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>
        <f>ROUND(E4052/D4052*100,0)</f>
        <v>0</v>
      </c>
      <c r="P4052" t="str">
        <f>IFERROR(ROUND(E4052/L4052,2),"N/A")</f>
        <v>N/A</v>
      </c>
      <c r="Q4052" t="s">
        <v>8315</v>
      </c>
      <c r="R4052" t="s">
        <v>8318</v>
      </c>
    </row>
    <row r="4053" spans="1:18" ht="60" x14ac:dyDescent="0.25">
      <c r="A4053">
        <v>3194</v>
      </c>
      <c r="B4053" s="9" t="s">
        <v>3194</v>
      </c>
      <c r="C4053" s="3" t="s">
        <v>7304</v>
      </c>
      <c r="D4053" s="5">
        <v>11000</v>
      </c>
      <c r="E4053" s="7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>
        <f>ROUND(E4053/D4053*100,0)</f>
        <v>0</v>
      </c>
      <c r="P4053" t="str">
        <f>IFERROR(ROUND(E4053/L4053,2),"N/A")</f>
        <v>N/A</v>
      </c>
      <c r="Q4053" t="s">
        <v>8315</v>
      </c>
      <c r="R4053" t="s">
        <v>8318</v>
      </c>
    </row>
    <row r="4054" spans="1:18" ht="60" x14ac:dyDescent="0.25">
      <c r="A4054">
        <v>3204</v>
      </c>
      <c r="B4054" s="9" t="s">
        <v>3204</v>
      </c>
      <c r="C4054" s="3" t="s">
        <v>7314</v>
      </c>
      <c r="D4054" s="5">
        <v>500</v>
      </c>
      <c r="E4054" s="7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>
        <f>ROUND(E4054/D4054*100,0)</f>
        <v>0</v>
      </c>
      <c r="P4054" t="str">
        <f>IFERROR(ROUND(E4054/L4054,2),"N/A")</f>
        <v>N/A</v>
      </c>
      <c r="Q4054" t="s">
        <v>8315</v>
      </c>
      <c r="R4054" t="s">
        <v>8318</v>
      </c>
    </row>
    <row r="4055" spans="1:18" ht="60" x14ac:dyDescent="0.25">
      <c r="A4055">
        <v>3206</v>
      </c>
      <c r="B4055" s="9" t="s">
        <v>3206</v>
      </c>
      <c r="C4055" s="3" t="s">
        <v>7316</v>
      </c>
      <c r="D4055" s="5">
        <v>5000</v>
      </c>
      <c r="E4055" s="7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>
        <f>ROUND(E4055/D4055*100,0)</f>
        <v>0</v>
      </c>
      <c r="P4055" t="str">
        <f>IFERROR(ROUND(E4055/L4055,2),"N/A")</f>
        <v>N/A</v>
      </c>
      <c r="Q4055" t="s">
        <v>8315</v>
      </c>
      <c r="R4055" t="s">
        <v>8318</v>
      </c>
    </row>
    <row r="4056" spans="1:18" ht="60" x14ac:dyDescent="0.25">
      <c r="A4056">
        <v>3628</v>
      </c>
      <c r="B4056" s="9" t="s">
        <v>3626</v>
      </c>
      <c r="C4056" s="3" t="s">
        <v>7738</v>
      </c>
      <c r="D4056" s="5">
        <v>100000</v>
      </c>
      <c r="E4056" s="7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>
        <f>ROUND(E4056/D4056*100,0)</f>
        <v>0</v>
      </c>
      <c r="P4056" t="str">
        <f>IFERROR(ROUND(E4056/L4056,2),"N/A")</f>
        <v>N/A</v>
      </c>
      <c r="Q4056" t="s">
        <v>8315</v>
      </c>
      <c r="R4056" t="s">
        <v>8318</v>
      </c>
    </row>
    <row r="4057" spans="1:18" ht="45" x14ac:dyDescent="0.25">
      <c r="A4057">
        <v>3636</v>
      </c>
      <c r="B4057" s="9" t="s">
        <v>3634</v>
      </c>
      <c r="C4057" s="3" t="s">
        <v>7746</v>
      </c>
      <c r="D4057" s="5">
        <v>150000</v>
      </c>
      <c r="E4057" s="7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>
        <f>ROUND(E4057/D4057*100,0)</f>
        <v>0</v>
      </c>
      <c r="P4057" t="str">
        <f>IFERROR(ROUND(E4057/L4057,2),"N/A")</f>
        <v>N/A</v>
      </c>
      <c r="Q4057" t="s">
        <v>8315</v>
      </c>
      <c r="R4057" t="s">
        <v>8318</v>
      </c>
    </row>
    <row r="4058" spans="1:18" ht="60" x14ac:dyDescent="0.25">
      <c r="A4058">
        <v>3641</v>
      </c>
      <c r="B4058" s="9" t="s">
        <v>3639</v>
      </c>
      <c r="C4058" s="3" t="s">
        <v>7751</v>
      </c>
      <c r="D4058" s="5">
        <v>3000</v>
      </c>
      <c r="E4058" s="7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>
        <f>ROUND(E4058/D4058*100,0)</f>
        <v>0</v>
      </c>
      <c r="P4058" t="str">
        <f>IFERROR(ROUND(E4058/L4058,2),"N/A")</f>
        <v>N/A</v>
      </c>
      <c r="Q4058" t="s">
        <v>8315</v>
      </c>
      <c r="R4058" t="s">
        <v>8318</v>
      </c>
    </row>
    <row r="4059" spans="1:18" ht="45" x14ac:dyDescent="0.25">
      <c r="A4059">
        <v>3643</v>
      </c>
      <c r="B4059" s="9" t="s">
        <v>3641</v>
      </c>
      <c r="C4059" s="3" t="s">
        <v>7753</v>
      </c>
      <c r="D4059" s="5">
        <v>25000</v>
      </c>
      <c r="E4059" s="7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>
        <f>ROUND(E4059/D4059*100,0)</f>
        <v>0</v>
      </c>
      <c r="P4059" t="str">
        <f>IFERROR(ROUND(E4059/L4059,2),"N/A")</f>
        <v>N/A</v>
      </c>
      <c r="Q4059" t="s">
        <v>8315</v>
      </c>
      <c r="R4059" t="s">
        <v>8318</v>
      </c>
    </row>
    <row r="4060" spans="1:18" ht="45" x14ac:dyDescent="0.25">
      <c r="A4060">
        <v>3733</v>
      </c>
      <c r="B4060" s="9" t="s">
        <v>3730</v>
      </c>
      <c r="C4060" s="3" t="s">
        <v>7843</v>
      </c>
      <c r="D4060" s="5">
        <v>1500</v>
      </c>
      <c r="E4060" s="7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>
        <f>ROUND(E4060/D4060*100,0)</f>
        <v>0</v>
      </c>
      <c r="P4060" t="str">
        <f>IFERROR(ROUND(E4060/L4060,2),"N/A")</f>
        <v>N/A</v>
      </c>
      <c r="Q4060" t="s">
        <v>8315</v>
      </c>
      <c r="R4060" t="s">
        <v>8317</v>
      </c>
    </row>
    <row r="4061" spans="1:18" ht="45" x14ac:dyDescent="0.25">
      <c r="A4061">
        <v>3741</v>
      </c>
      <c r="B4061" s="9" t="s">
        <v>3738</v>
      </c>
      <c r="C4061" s="3" t="s">
        <v>7851</v>
      </c>
      <c r="D4061" s="5">
        <v>20000</v>
      </c>
      <c r="E4061" s="7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>
        <f>ROUND(E4061/D4061*100,0)</f>
        <v>0</v>
      </c>
      <c r="P4061" t="str">
        <f>IFERROR(ROUND(E4061/L4061,2),"N/A")</f>
        <v>N/A</v>
      </c>
      <c r="Q4061" t="s">
        <v>8315</v>
      </c>
      <c r="R4061" t="s">
        <v>8317</v>
      </c>
    </row>
    <row r="4062" spans="1:18" ht="45" x14ac:dyDescent="0.25">
      <c r="A4062">
        <v>3743</v>
      </c>
      <c r="B4062" s="9" t="s">
        <v>3740</v>
      </c>
      <c r="C4062" s="3" t="s">
        <v>7853</v>
      </c>
      <c r="D4062" s="5">
        <v>2200</v>
      </c>
      <c r="E4062" s="7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>
        <f>ROUND(E4062/D4062*100,0)</f>
        <v>0</v>
      </c>
      <c r="P4062" t="str">
        <f>IFERROR(ROUND(E4062/L4062,2),"N/A")</f>
        <v>N/A</v>
      </c>
      <c r="Q4062" t="s">
        <v>8315</v>
      </c>
      <c r="R4062" t="s">
        <v>8317</v>
      </c>
    </row>
    <row r="4063" spans="1:18" ht="60" x14ac:dyDescent="0.25">
      <c r="A4063">
        <v>3744</v>
      </c>
      <c r="B4063" s="9" t="s">
        <v>3741</v>
      </c>
      <c r="C4063" s="3" t="s">
        <v>7854</v>
      </c>
      <c r="D4063" s="5">
        <v>1200</v>
      </c>
      <c r="E4063" s="7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>
        <f>ROUND(E4063/D4063*100,0)</f>
        <v>0</v>
      </c>
      <c r="P4063" t="str">
        <f>IFERROR(ROUND(E4063/L4063,2),"N/A")</f>
        <v>N/A</v>
      </c>
      <c r="Q4063" t="s">
        <v>8315</v>
      </c>
      <c r="R4063" t="s">
        <v>8317</v>
      </c>
    </row>
    <row r="4064" spans="1:18" ht="60" x14ac:dyDescent="0.25">
      <c r="A4064">
        <v>3790</v>
      </c>
      <c r="B4064" s="9" t="s">
        <v>3787</v>
      </c>
      <c r="C4064" s="3" t="s">
        <v>7900</v>
      </c>
      <c r="D4064" s="5">
        <v>15000</v>
      </c>
      <c r="E4064" s="7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>
        <f>ROUND(E4064/D4064*100,0)</f>
        <v>0</v>
      </c>
      <c r="P4064" t="str">
        <f>IFERROR(ROUND(E4064/L4064,2),"N/A")</f>
        <v>N/A</v>
      </c>
      <c r="Q4064" t="s">
        <v>8315</v>
      </c>
      <c r="R4064" t="s">
        <v>8318</v>
      </c>
    </row>
    <row r="4065" spans="1:18" ht="30" x14ac:dyDescent="0.25">
      <c r="A4065">
        <v>3791</v>
      </c>
      <c r="B4065" s="9" t="s">
        <v>3788</v>
      </c>
      <c r="C4065" s="3" t="s">
        <v>7901</v>
      </c>
      <c r="D4065" s="5">
        <v>1500</v>
      </c>
      <c r="E4065" s="7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>
        <f>ROUND(E4065/D4065*100,0)</f>
        <v>0</v>
      </c>
      <c r="P4065" t="str">
        <f>IFERROR(ROUND(E4065/L4065,2),"N/A")</f>
        <v>N/A</v>
      </c>
      <c r="Q4065" t="s">
        <v>8315</v>
      </c>
      <c r="R4065" t="s">
        <v>8318</v>
      </c>
    </row>
    <row r="4066" spans="1:18" ht="45" x14ac:dyDescent="0.25">
      <c r="A4066">
        <v>3802</v>
      </c>
      <c r="B4066" s="9" t="s">
        <v>3799</v>
      </c>
      <c r="C4066" s="3" t="s">
        <v>7912</v>
      </c>
      <c r="D4066" s="5">
        <v>3000</v>
      </c>
      <c r="E4066" s="7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>
        <f>ROUND(E4066/D4066*100,0)</f>
        <v>0</v>
      </c>
      <c r="P4066" t="str">
        <f>IFERROR(ROUND(E4066/L4066,2),"N/A")</f>
        <v>N/A</v>
      </c>
      <c r="Q4066" t="s">
        <v>8315</v>
      </c>
      <c r="R4066" t="s">
        <v>8318</v>
      </c>
    </row>
    <row r="4067" spans="1:18" ht="60" x14ac:dyDescent="0.25">
      <c r="A4067">
        <v>3804</v>
      </c>
      <c r="B4067" s="9" t="s">
        <v>3801</v>
      </c>
      <c r="C4067" s="3" t="s">
        <v>7914</v>
      </c>
      <c r="D4067" s="5">
        <v>8000</v>
      </c>
      <c r="E4067" s="7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>
        <f>ROUND(E4067/D4067*100,0)</f>
        <v>0</v>
      </c>
      <c r="P4067" t="str">
        <f>IFERROR(ROUND(E4067/L4067,2),"N/A")</f>
        <v>N/A</v>
      </c>
      <c r="Q4067" t="s">
        <v>8315</v>
      </c>
      <c r="R4067" t="s">
        <v>8318</v>
      </c>
    </row>
    <row r="4068" spans="1:18" ht="60" x14ac:dyDescent="0.25">
      <c r="A4068">
        <v>3863</v>
      </c>
      <c r="B4068" s="9" t="s">
        <v>3860</v>
      </c>
      <c r="C4068" s="3" t="s">
        <v>7972</v>
      </c>
      <c r="D4068" s="5">
        <v>6000</v>
      </c>
      <c r="E4068" s="7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>
        <f>ROUND(E4068/D4068*100,0)</f>
        <v>0</v>
      </c>
      <c r="P4068" t="str">
        <f>IFERROR(ROUND(E4068/L4068,2),"N/A")</f>
        <v>N/A</v>
      </c>
      <c r="Q4068" t="s">
        <v>8315</v>
      </c>
      <c r="R4068" t="s">
        <v>8317</v>
      </c>
    </row>
    <row r="4069" spans="1:18" ht="60" x14ac:dyDescent="0.25">
      <c r="A4069">
        <v>3872</v>
      </c>
      <c r="B4069" s="9" t="s">
        <v>3869</v>
      </c>
      <c r="C4069" s="3" t="s">
        <v>7981</v>
      </c>
      <c r="D4069" s="5">
        <v>15000</v>
      </c>
      <c r="E4069" s="7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>
        <f>ROUND(E4069/D4069*100,0)</f>
        <v>0</v>
      </c>
      <c r="P4069" t="str">
        <f>IFERROR(ROUND(E4069/L4069,2),"N/A")</f>
        <v>N/A</v>
      </c>
      <c r="Q4069" t="s">
        <v>8315</v>
      </c>
      <c r="R4069" t="s">
        <v>8318</v>
      </c>
    </row>
    <row r="4070" spans="1:18" ht="60" x14ac:dyDescent="0.25">
      <c r="A4070">
        <v>3873</v>
      </c>
      <c r="B4070" s="9" t="s">
        <v>3870</v>
      </c>
      <c r="C4070" s="3" t="s">
        <v>7982</v>
      </c>
      <c r="D4070" s="5">
        <v>5500</v>
      </c>
      <c r="E4070" s="7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>
        <f>ROUND(E4070/D4070*100,0)</f>
        <v>0</v>
      </c>
      <c r="P4070" t="str">
        <f>IFERROR(ROUND(E4070/L4070,2),"N/A")</f>
        <v>N/A</v>
      </c>
      <c r="Q4070" t="s">
        <v>8315</v>
      </c>
      <c r="R4070" t="s">
        <v>8318</v>
      </c>
    </row>
    <row r="4071" spans="1:18" ht="60" x14ac:dyDescent="0.25">
      <c r="A4071">
        <v>3874</v>
      </c>
      <c r="B4071" s="9" t="s">
        <v>3871</v>
      </c>
      <c r="C4071" s="3" t="s">
        <v>7983</v>
      </c>
      <c r="D4071" s="5">
        <v>620</v>
      </c>
      <c r="E4071" s="7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>
        <f>ROUND(E4071/D4071*100,0)</f>
        <v>0</v>
      </c>
      <c r="P4071" t="str">
        <f>IFERROR(ROUND(E4071/L4071,2),"N/A")</f>
        <v>N/A</v>
      </c>
      <c r="Q4071" t="s">
        <v>8315</v>
      </c>
      <c r="R4071" t="s">
        <v>8318</v>
      </c>
    </row>
    <row r="4072" spans="1:18" ht="45" x14ac:dyDescent="0.25">
      <c r="A4072">
        <v>3875</v>
      </c>
      <c r="B4072" s="9" t="s">
        <v>3872</v>
      </c>
      <c r="C4072" s="3" t="s">
        <v>7984</v>
      </c>
      <c r="D4072" s="5">
        <v>30000</v>
      </c>
      <c r="E4072" s="7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>
        <f>ROUND(E4072/D4072*100,0)</f>
        <v>0</v>
      </c>
      <c r="P4072" t="str">
        <f>IFERROR(ROUND(E4072/L4072,2),"N/A")</f>
        <v>N/A</v>
      </c>
      <c r="Q4072" t="s">
        <v>8315</v>
      </c>
      <c r="R4072" t="s">
        <v>8318</v>
      </c>
    </row>
    <row r="4073" spans="1:18" ht="45" x14ac:dyDescent="0.25">
      <c r="A4073">
        <v>3879</v>
      </c>
      <c r="B4073" s="9" t="s">
        <v>3876</v>
      </c>
      <c r="C4073" s="3" t="s">
        <v>7988</v>
      </c>
      <c r="D4073" s="5">
        <v>15000</v>
      </c>
      <c r="E4073" s="7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>
        <f>ROUND(E4073/D4073*100,0)</f>
        <v>0</v>
      </c>
      <c r="P4073" t="str">
        <f>IFERROR(ROUND(E4073/L4073,2),"N/A")</f>
        <v>N/A</v>
      </c>
      <c r="Q4073" t="s">
        <v>8315</v>
      </c>
      <c r="R4073" t="s">
        <v>8318</v>
      </c>
    </row>
    <row r="4074" spans="1:18" ht="60" x14ac:dyDescent="0.25">
      <c r="A4074">
        <v>3882</v>
      </c>
      <c r="B4074" s="9" t="s">
        <v>3879</v>
      </c>
      <c r="C4074" s="3" t="s">
        <v>7991</v>
      </c>
      <c r="D4074" s="5">
        <v>30000</v>
      </c>
      <c r="E4074" s="7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>
        <f>ROUND(E4074/D4074*100,0)</f>
        <v>0</v>
      </c>
      <c r="P4074" t="str">
        <f>IFERROR(ROUND(E4074/L4074,2),"N/A")</f>
        <v>N/A</v>
      </c>
      <c r="Q4074" t="s">
        <v>8315</v>
      </c>
      <c r="R4074" t="s">
        <v>8318</v>
      </c>
    </row>
    <row r="4075" spans="1:18" ht="60" x14ac:dyDescent="0.25">
      <c r="A4075">
        <v>3883</v>
      </c>
      <c r="B4075" s="9" t="s">
        <v>3880</v>
      </c>
      <c r="C4075" s="3" t="s">
        <v>7992</v>
      </c>
      <c r="D4075" s="5">
        <v>15000</v>
      </c>
      <c r="E4075" s="7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>
        <f>ROUND(E4075/D4075*100,0)</f>
        <v>0</v>
      </c>
      <c r="P4075" t="str">
        <f>IFERROR(ROUND(E4075/L4075,2),"N/A")</f>
        <v>N/A</v>
      </c>
      <c r="Q4075" t="s">
        <v>8315</v>
      </c>
      <c r="R4075" t="s">
        <v>8318</v>
      </c>
    </row>
    <row r="4076" spans="1:18" ht="45" x14ac:dyDescent="0.25">
      <c r="A4076">
        <v>3884</v>
      </c>
      <c r="B4076" s="9" t="s">
        <v>3881</v>
      </c>
      <c r="C4076" s="3" t="s">
        <v>7993</v>
      </c>
      <c r="D4076" s="5">
        <v>10000</v>
      </c>
      <c r="E4076" s="7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>
        <f>ROUND(E4076/D4076*100,0)</f>
        <v>0</v>
      </c>
      <c r="P4076" t="str">
        <f>IFERROR(ROUND(E4076/L4076,2),"N/A")</f>
        <v>N/A</v>
      </c>
      <c r="Q4076" t="s">
        <v>8315</v>
      </c>
      <c r="R4076" t="s">
        <v>8318</v>
      </c>
    </row>
    <row r="4077" spans="1:18" ht="45" x14ac:dyDescent="0.25">
      <c r="A4077">
        <v>3885</v>
      </c>
      <c r="B4077" s="9" t="s">
        <v>3882</v>
      </c>
      <c r="C4077" s="3" t="s">
        <v>7994</v>
      </c>
      <c r="D4077" s="5">
        <v>375000</v>
      </c>
      <c r="E4077" s="7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>
        <f>ROUND(E4077/D4077*100,0)</f>
        <v>0</v>
      </c>
      <c r="P4077" t="str">
        <f>IFERROR(ROUND(E4077/L4077,2),"N/A")</f>
        <v>N/A</v>
      </c>
      <c r="Q4077" t="s">
        <v>8315</v>
      </c>
      <c r="R4077" t="s">
        <v>8318</v>
      </c>
    </row>
    <row r="4078" spans="1:18" x14ac:dyDescent="0.25">
      <c r="A4078">
        <v>3886</v>
      </c>
      <c r="B4078" s="9" t="s">
        <v>3883</v>
      </c>
      <c r="C4078" s="3">
        <v>1</v>
      </c>
      <c r="D4078" s="5">
        <v>10000</v>
      </c>
      <c r="E4078" s="7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>
        <f>ROUND(E4078/D4078*100,0)</f>
        <v>0</v>
      </c>
      <c r="P4078" t="str">
        <f>IFERROR(ROUND(E4078/L4078,2),"N/A")</f>
        <v>N/A</v>
      </c>
      <c r="Q4078" t="s">
        <v>8315</v>
      </c>
      <c r="R4078" t="s">
        <v>8318</v>
      </c>
    </row>
    <row r="4079" spans="1:18" ht="60" x14ac:dyDescent="0.25">
      <c r="A4079">
        <v>3892</v>
      </c>
      <c r="B4079" s="9" t="s">
        <v>3889</v>
      </c>
      <c r="C4079" s="3" t="s">
        <v>8000</v>
      </c>
      <c r="D4079" s="5">
        <v>1000</v>
      </c>
      <c r="E4079" s="7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>
        <f>ROUND(E4079/D4079*100,0)</f>
        <v>0</v>
      </c>
      <c r="P4079" t="str">
        <f>IFERROR(ROUND(E4079/L4079,2),"N/A")</f>
        <v>N/A</v>
      </c>
      <c r="Q4079" t="s">
        <v>8315</v>
      </c>
      <c r="R4079" t="s">
        <v>8317</v>
      </c>
    </row>
    <row r="4080" spans="1:18" ht="60" x14ac:dyDescent="0.25">
      <c r="A4080">
        <v>3903</v>
      </c>
      <c r="B4080" s="9" t="s">
        <v>3900</v>
      </c>
      <c r="C4080" s="3" t="s">
        <v>8011</v>
      </c>
      <c r="D4080" s="5">
        <v>1500</v>
      </c>
      <c r="E4080" s="7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>
        <f>ROUND(E4080/D4080*100,0)</f>
        <v>0</v>
      </c>
      <c r="P4080" t="str">
        <f>IFERROR(ROUND(E4080/L4080,2),"N/A")</f>
        <v>N/A</v>
      </c>
      <c r="Q4080" t="s">
        <v>8315</v>
      </c>
      <c r="R4080" t="s">
        <v>8317</v>
      </c>
    </row>
    <row r="4081" spans="1:18" ht="60" x14ac:dyDescent="0.25">
      <c r="A4081">
        <v>3916</v>
      </c>
      <c r="B4081" s="9" t="s">
        <v>3913</v>
      </c>
      <c r="C4081" s="3" t="s">
        <v>8024</v>
      </c>
      <c r="D4081" s="5">
        <v>2000</v>
      </c>
      <c r="E4081" s="7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>
        <f>ROUND(E4081/D4081*100,0)</f>
        <v>0</v>
      </c>
      <c r="P4081" t="str">
        <f>IFERROR(ROUND(E4081/L4081,2),"N/A")</f>
        <v>N/A</v>
      </c>
      <c r="Q4081" t="s">
        <v>8315</v>
      </c>
      <c r="R4081" t="s">
        <v>8317</v>
      </c>
    </row>
    <row r="4082" spans="1:18" ht="60" x14ac:dyDescent="0.25">
      <c r="A4082">
        <v>3921</v>
      </c>
      <c r="B4082" s="9" t="s">
        <v>3918</v>
      </c>
      <c r="C4082" s="3" t="s">
        <v>8029</v>
      </c>
      <c r="D4082" s="5">
        <v>3000</v>
      </c>
      <c r="E4082" s="7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>
        <f>ROUND(E4082/D4082*100,0)</f>
        <v>0</v>
      </c>
      <c r="P4082" t="str">
        <f>IFERROR(ROUND(E4082/L4082,2),"N/A")</f>
        <v>N/A</v>
      </c>
      <c r="Q4082" t="s">
        <v>8315</v>
      </c>
      <c r="R4082" t="s">
        <v>8317</v>
      </c>
    </row>
    <row r="4083" spans="1:18" ht="60" x14ac:dyDescent="0.25">
      <c r="A4083">
        <v>3930</v>
      </c>
      <c r="B4083" s="9" t="s">
        <v>3927</v>
      </c>
      <c r="C4083" s="3" t="s">
        <v>8038</v>
      </c>
      <c r="D4083" s="5">
        <v>10000</v>
      </c>
      <c r="E4083" s="7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>
        <f>ROUND(E4083/D4083*100,0)</f>
        <v>0</v>
      </c>
      <c r="P4083" t="str">
        <f>IFERROR(ROUND(E4083/L4083,2),"N/A")</f>
        <v>N/A</v>
      </c>
      <c r="Q4083" t="s">
        <v>8315</v>
      </c>
      <c r="R4083" t="s">
        <v>8317</v>
      </c>
    </row>
    <row r="4084" spans="1:18" ht="60" x14ac:dyDescent="0.25">
      <c r="A4084">
        <v>3931</v>
      </c>
      <c r="B4084" s="9" t="s">
        <v>3928</v>
      </c>
      <c r="C4084" s="3" t="s">
        <v>8039</v>
      </c>
      <c r="D4084" s="5">
        <v>8000</v>
      </c>
      <c r="E4084" s="7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>
        <f>ROUND(E4084/D4084*100,0)</f>
        <v>0</v>
      </c>
      <c r="P4084" t="str">
        <f>IFERROR(ROUND(E4084/L4084,2),"N/A")</f>
        <v>N/A</v>
      </c>
      <c r="Q4084" t="s">
        <v>8315</v>
      </c>
      <c r="R4084" t="s">
        <v>8317</v>
      </c>
    </row>
    <row r="4085" spans="1:18" ht="60" x14ac:dyDescent="0.25">
      <c r="A4085">
        <v>3936</v>
      </c>
      <c r="B4085" s="9" t="s">
        <v>3933</v>
      </c>
      <c r="C4085" s="3" t="s">
        <v>8044</v>
      </c>
      <c r="D4085" s="5">
        <v>20000</v>
      </c>
      <c r="E4085" s="7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>
        <f>ROUND(E4085/D4085*100,0)</f>
        <v>0</v>
      </c>
      <c r="P4085" t="str">
        <f>IFERROR(ROUND(E4085/L4085,2),"N/A")</f>
        <v>N/A</v>
      </c>
      <c r="Q4085" t="s">
        <v>8315</v>
      </c>
      <c r="R4085" t="s">
        <v>8317</v>
      </c>
    </row>
    <row r="4086" spans="1:18" ht="45" x14ac:dyDescent="0.25">
      <c r="A4086">
        <v>3942</v>
      </c>
      <c r="B4086" s="9" t="s">
        <v>3939</v>
      </c>
      <c r="C4086" s="3" t="s">
        <v>8050</v>
      </c>
      <c r="D4086" s="5">
        <v>1200</v>
      </c>
      <c r="E4086" s="7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>
        <f>ROUND(E4086/D4086*100,0)</f>
        <v>0</v>
      </c>
      <c r="P4086" t="str">
        <f>IFERROR(ROUND(E4086/L4086,2),"N/A")</f>
        <v>N/A</v>
      </c>
      <c r="Q4086" t="s">
        <v>8315</v>
      </c>
      <c r="R4086" t="s">
        <v>8317</v>
      </c>
    </row>
    <row r="4087" spans="1:18" ht="60" x14ac:dyDescent="0.25">
      <c r="A4087">
        <v>3944</v>
      </c>
      <c r="B4087" s="9" t="s">
        <v>3941</v>
      </c>
      <c r="C4087" s="3" t="s">
        <v>8052</v>
      </c>
      <c r="D4087" s="5">
        <v>5000</v>
      </c>
      <c r="E4087" s="7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>
        <f>ROUND(E4087/D4087*100,0)</f>
        <v>0</v>
      </c>
      <c r="P4087" t="str">
        <f>IFERROR(ROUND(E4087/L4087,2),"N/A")</f>
        <v>N/A</v>
      </c>
      <c r="Q4087" t="s">
        <v>8315</v>
      </c>
      <c r="R4087" t="s">
        <v>8317</v>
      </c>
    </row>
    <row r="4088" spans="1:18" ht="60" x14ac:dyDescent="0.25">
      <c r="A4088">
        <v>3948</v>
      </c>
      <c r="B4088" s="9" t="s">
        <v>3945</v>
      </c>
      <c r="C4088" s="3" t="s">
        <v>8056</v>
      </c>
      <c r="D4088" s="5">
        <v>30000</v>
      </c>
      <c r="E4088" s="7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>
        <f>ROUND(E4088/D4088*100,0)</f>
        <v>0</v>
      </c>
      <c r="P4088" t="str">
        <f>IFERROR(ROUND(E4088/L4088,2),"N/A")</f>
        <v>N/A</v>
      </c>
      <c r="Q4088" t="s">
        <v>8315</v>
      </c>
      <c r="R4088" t="s">
        <v>8317</v>
      </c>
    </row>
    <row r="4089" spans="1:18" ht="45" x14ac:dyDescent="0.25">
      <c r="A4089">
        <v>3953</v>
      </c>
      <c r="B4089" s="9" t="s">
        <v>3950</v>
      </c>
      <c r="C4089" s="3" t="s">
        <v>8060</v>
      </c>
      <c r="D4089" s="5">
        <v>17600</v>
      </c>
      <c r="E4089" s="7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>
        <f>ROUND(E4089/D4089*100,0)</f>
        <v>0</v>
      </c>
      <c r="P4089" t="str">
        <f>IFERROR(ROUND(E4089/L4089,2),"N/A")</f>
        <v>N/A</v>
      </c>
      <c r="Q4089" t="s">
        <v>8315</v>
      </c>
      <c r="R4089" t="s">
        <v>8317</v>
      </c>
    </row>
    <row r="4090" spans="1:18" ht="60" x14ac:dyDescent="0.25">
      <c r="A4090">
        <v>3954</v>
      </c>
      <c r="B4090" s="9" t="s">
        <v>3951</v>
      </c>
      <c r="C4090" s="3" t="s">
        <v>8061</v>
      </c>
      <c r="D4090" s="5">
        <v>25000</v>
      </c>
      <c r="E4090" s="7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>
        <f>ROUND(E4090/D4090*100,0)</f>
        <v>0</v>
      </c>
      <c r="P4090" t="str">
        <f>IFERROR(ROUND(E4090/L4090,2),"N/A")</f>
        <v>N/A</v>
      </c>
      <c r="Q4090" t="s">
        <v>8315</v>
      </c>
      <c r="R4090" t="s">
        <v>8317</v>
      </c>
    </row>
    <row r="4091" spans="1:18" ht="60" x14ac:dyDescent="0.25">
      <c r="A4091">
        <v>3956</v>
      </c>
      <c r="B4091" s="9" t="s">
        <v>3953</v>
      </c>
      <c r="C4091" s="3" t="s">
        <v>8063</v>
      </c>
      <c r="D4091" s="5">
        <v>5500</v>
      </c>
      <c r="E4091" s="7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>
        <f>ROUND(E4091/D4091*100,0)</f>
        <v>0</v>
      </c>
      <c r="P4091" t="str">
        <f>IFERROR(ROUND(E4091/L4091,2),"N/A")</f>
        <v>N/A</v>
      </c>
      <c r="Q4091" t="s">
        <v>8315</v>
      </c>
      <c r="R4091" t="s">
        <v>8317</v>
      </c>
    </row>
    <row r="4092" spans="1:18" ht="60" x14ac:dyDescent="0.25">
      <c r="A4092">
        <v>3963</v>
      </c>
      <c r="B4092" s="9" t="s">
        <v>3960</v>
      </c>
      <c r="C4092" s="3" t="s">
        <v>8070</v>
      </c>
      <c r="D4092" s="5">
        <v>10000</v>
      </c>
      <c r="E4092" s="7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>
        <f>ROUND(E4092/D4092*100,0)</f>
        <v>0</v>
      </c>
      <c r="P4092" t="str">
        <f>IFERROR(ROUND(E4092/L4092,2),"N/A")</f>
        <v>N/A</v>
      </c>
      <c r="Q4092" t="s">
        <v>8315</v>
      </c>
      <c r="R4092" t="s">
        <v>8317</v>
      </c>
    </row>
    <row r="4093" spans="1:18" ht="60" x14ac:dyDescent="0.25">
      <c r="A4093">
        <v>3975</v>
      </c>
      <c r="B4093" s="9" t="s">
        <v>3972</v>
      </c>
      <c r="C4093" s="3" t="s">
        <v>8082</v>
      </c>
      <c r="D4093" s="5">
        <v>678</v>
      </c>
      <c r="E4093" s="7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>
        <f>ROUND(E4093/D4093*100,0)</f>
        <v>0</v>
      </c>
      <c r="P4093" t="str">
        <f>IFERROR(ROUND(E4093/L4093,2),"N/A")</f>
        <v>N/A</v>
      </c>
      <c r="Q4093" t="s">
        <v>8315</v>
      </c>
      <c r="R4093" t="s">
        <v>8317</v>
      </c>
    </row>
    <row r="4094" spans="1:18" ht="60" x14ac:dyDescent="0.25">
      <c r="A4094">
        <v>3989</v>
      </c>
      <c r="B4094" s="9" t="s">
        <v>3985</v>
      </c>
      <c r="C4094" s="3" t="s">
        <v>8095</v>
      </c>
      <c r="D4094" s="5">
        <v>3000</v>
      </c>
      <c r="E4094" s="7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>
        <f>ROUND(E4094/D4094*100,0)</f>
        <v>0</v>
      </c>
      <c r="P4094" t="str">
        <f>IFERROR(ROUND(E4094/L4094,2),"N/A")</f>
        <v>N/A</v>
      </c>
      <c r="Q4094" t="s">
        <v>8315</v>
      </c>
      <c r="R4094" t="s">
        <v>8317</v>
      </c>
    </row>
    <row r="4095" spans="1:18" ht="60" x14ac:dyDescent="0.25">
      <c r="A4095">
        <v>3997</v>
      </c>
      <c r="B4095" s="9" t="s">
        <v>3993</v>
      </c>
      <c r="C4095" s="3" t="s">
        <v>8103</v>
      </c>
      <c r="D4095" s="5">
        <v>3000</v>
      </c>
      <c r="E4095" s="7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>
        <f>ROUND(E4095/D4095*100,0)</f>
        <v>0</v>
      </c>
      <c r="P4095" t="str">
        <f>IFERROR(ROUND(E4095/L4095,2),"N/A")</f>
        <v>N/A</v>
      </c>
      <c r="Q4095" t="s">
        <v>8315</v>
      </c>
      <c r="R4095" t="s">
        <v>8317</v>
      </c>
    </row>
    <row r="4096" spans="1:18" ht="60" x14ac:dyDescent="0.25">
      <c r="A4096">
        <v>4012</v>
      </c>
      <c r="B4096" s="9" t="s">
        <v>4008</v>
      </c>
      <c r="C4096" s="3" t="s">
        <v>8117</v>
      </c>
      <c r="D4096" s="5">
        <v>575</v>
      </c>
      <c r="E4096" s="7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>
        <f>ROUND(E4096/D4096*100,0)</f>
        <v>0</v>
      </c>
      <c r="P4096" t="str">
        <f>IFERROR(ROUND(E4096/L4096,2),"N/A")</f>
        <v>N/A</v>
      </c>
      <c r="Q4096" t="s">
        <v>8315</v>
      </c>
      <c r="R4096" t="s">
        <v>8317</v>
      </c>
    </row>
    <row r="4097" spans="1:18" ht="60" x14ac:dyDescent="0.25">
      <c r="A4097">
        <v>4014</v>
      </c>
      <c r="B4097" s="9" t="s">
        <v>4010</v>
      </c>
      <c r="C4097" s="3" t="s">
        <v>8119</v>
      </c>
      <c r="D4097" s="5">
        <v>9000</v>
      </c>
      <c r="E4097" s="7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>
        <f>ROUND(E4097/D4097*100,0)</f>
        <v>0</v>
      </c>
      <c r="P4097" t="str">
        <f>IFERROR(ROUND(E4097/L4097,2),"N/A")</f>
        <v>N/A</v>
      </c>
      <c r="Q4097" t="s">
        <v>8315</v>
      </c>
      <c r="R4097" t="s">
        <v>8317</v>
      </c>
    </row>
    <row r="4098" spans="1:18" ht="45" x14ac:dyDescent="0.25">
      <c r="A4098">
        <v>4023</v>
      </c>
      <c r="B4098" s="9" t="s">
        <v>4019</v>
      </c>
      <c r="C4098" s="3" t="s">
        <v>8128</v>
      </c>
      <c r="D4098" s="5">
        <v>7000</v>
      </c>
      <c r="E4098" s="7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>
        <f>ROUND(E4098/D4098*100,0)</f>
        <v>0</v>
      </c>
      <c r="P4098" t="str">
        <f>IFERROR(ROUND(E4098/L4098,2),"N/A")</f>
        <v>N/A</v>
      </c>
      <c r="Q4098" t="s">
        <v>8315</v>
      </c>
      <c r="R4098" t="s">
        <v>8317</v>
      </c>
    </row>
    <row r="4099" spans="1:18" ht="45" x14ac:dyDescent="0.25">
      <c r="A4099">
        <v>4026</v>
      </c>
      <c r="B4099" s="9" t="s">
        <v>4022</v>
      </c>
      <c r="C4099" s="3" t="s">
        <v>8131</v>
      </c>
      <c r="D4099" s="5">
        <v>4000</v>
      </c>
      <c r="E4099" s="7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>
        <f>ROUND(E4099/D4099*100,0)</f>
        <v>0</v>
      </c>
      <c r="P4099" t="str">
        <f>IFERROR(ROUND(E4099/L4099,2),"N/A")</f>
        <v>N/A</v>
      </c>
      <c r="Q4099" t="s">
        <v>8315</v>
      </c>
      <c r="R4099" t="s">
        <v>8317</v>
      </c>
    </row>
    <row r="4100" spans="1:18" ht="45" x14ac:dyDescent="0.25">
      <c r="A4100">
        <v>4029</v>
      </c>
      <c r="B4100" s="9" t="s">
        <v>4025</v>
      </c>
      <c r="C4100" s="3" t="s">
        <v>8134</v>
      </c>
      <c r="D4100" s="5">
        <v>20000</v>
      </c>
      <c r="E4100" s="7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>
        <f>ROUND(E4100/D4100*100,0)</f>
        <v>0</v>
      </c>
      <c r="P4100" t="str">
        <f>IFERROR(ROUND(E4100/L4100,2),"N/A")</f>
        <v>N/A</v>
      </c>
      <c r="Q4100" t="s">
        <v>8315</v>
      </c>
      <c r="R4100" t="s">
        <v>8317</v>
      </c>
    </row>
    <row r="4101" spans="1:18" ht="60" x14ac:dyDescent="0.25">
      <c r="A4101">
        <v>4031</v>
      </c>
      <c r="B4101" s="9" t="s">
        <v>4027</v>
      </c>
      <c r="C4101" s="3" t="s">
        <v>8136</v>
      </c>
      <c r="D4101" s="5">
        <v>5000</v>
      </c>
      <c r="E4101" s="7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>
        <f>ROUND(E4101/D4101*100,0)</f>
        <v>0</v>
      </c>
      <c r="P4101" t="str">
        <f>IFERROR(ROUND(E4101/L4101,2),"N/A")</f>
        <v>N/A</v>
      </c>
      <c r="Q4101" t="s">
        <v>8315</v>
      </c>
      <c r="R4101" t="s">
        <v>8317</v>
      </c>
    </row>
    <row r="4102" spans="1:18" ht="45" x14ac:dyDescent="0.25">
      <c r="A4102">
        <v>4043</v>
      </c>
      <c r="B4102" s="9" t="s">
        <v>4039</v>
      </c>
      <c r="C4102" s="3" t="s">
        <v>8147</v>
      </c>
      <c r="D4102" s="5">
        <v>300</v>
      </c>
      <c r="E4102" s="7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>
        <f>ROUND(E4102/D4102*100,0)</f>
        <v>0</v>
      </c>
      <c r="P4102" t="str">
        <f>IFERROR(ROUND(E4102/L4102,2),"N/A")</f>
        <v>N/A</v>
      </c>
      <c r="Q4102" t="s">
        <v>8315</v>
      </c>
      <c r="R4102" t="s">
        <v>8317</v>
      </c>
    </row>
    <row r="4103" spans="1:18" ht="45" x14ac:dyDescent="0.25">
      <c r="A4103">
        <v>4051</v>
      </c>
      <c r="B4103" s="9" t="s">
        <v>4047</v>
      </c>
      <c r="C4103" s="3" t="s">
        <v>8155</v>
      </c>
      <c r="D4103" s="5">
        <v>500</v>
      </c>
      <c r="E4103" s="7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>
        <f>ROUND(E4103/D4103*100,0)</f>
        <v>0</v>
      </c>
      <c r="P4103" t="str">
        <f>IFERROR(ROUND(E4103/L4103,2),"N/A")</f>
        <v>N/A</v>
      </c>
      <c r="Q4103" t="s">
        <v>8315</v>
      </c>
      <c r="R4103" t="s">
        <v>8317</v>
      </c>
    </row>
    <row r="4104" spans="1:18" ht="45" x14ac:dyDescent="0.25">
      <c r="A4104">
        <v>4054</v>
      </c>
      <c r="B4104" s="9" t="s">
        <v>4050</v>
      </c>
      <c r="C4104" s="3" t="s">
        <v>8158</v>
      </c>
      <c r="D4104" s="5">
        <v>8880</v>
      </c>
      <c r="E4104" s="7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>
        <f>ROUND(E4104/D4104*100,0)</f>
        <v>0</v>
      </c>
      <c r="P4104" t="str">
        <f>IFERROR(ROUND(E4104/L4104,2),"N/A")</f>
        <v>N/A</v>
      </c>
      <c r="Q4104" t="s">
        <v>8315</v>
      </c>
      <c r="R4104" t="s">
        <v>8317</v>
      </c>
    </row>
    <row r="4105" spans="1:18" ht="45" x14ac:dyDescent="0.25">
      <c r="A4105">
        <v>4061</v>
      </c>
      <c r="B4105" s="9" t="s">
        <v>4057</v>
      </c>
      <c r="C4105" s="3" t="s">
        <v>8165</v>
      </c>
      <c r="D4105" s="5">
        <v>525</v>
      </c>
      <c r="E4105" s="7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>
        <f>ROUND(E4105/D4105*100,0)</f>
        <v>0</v>
      </c>
      <c r="P4105" t="str">
        <f>IFERROR(ROUND(E4105/L4105,2),"N/A")</f>
        <v>N/A</v>
      </c>
      <c r="Q4105" t="s">
        <v>8315</v>
      </c>
      <c r="R4105" t="s">
        <v>8317</v>
      </c>
    </row>
    <row r="4106" spans="1:18" ht="60" x14ac:dyDescent="0.25">
      <c r="A4106">
        <v>4071</v>
      </c>
      <c r="B4106" s="9" t="s">
        <v>4067</v>
      </c>
      <c r="C4106" s="3" t="s">
        <v>8174</v>
      </c>
      <c r="D4106" s="5">
        <v>20000</v>
      </c>
      <c r="E4106" s="7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>
        <f>ROUND(E4106/D4106*100,0)</f>
        <v>0</v>
      </c>
      <c r="P4106" t="str">
        <f>IFERROR(ROUND(E4106/L4106,2),"N/A")</f>
        <v>N/A</v>
      </c>
      <c r="Q4106" t="s">
        <v>8315</v>
      </c>
      <c r="R4106" t="s">
        <v>8317</v>
      </c>
    </row>
    <row r="4107" spans="1:18" ht="45" x14ac:dyDescent="0.25">
      <c r="A4107">
        <v>4076</v>
      </c>
      <c r="B4107" s="9" t="s">
        <v>4072</v>
      </c>
      <c r="C4107" s="3" t="s">
        <v>8179</v>
      </c>
      <c r="D4107" s="5">
        <v>700</v>
      </c>
      <c r="E4107" s="7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>
        <f>ROUND(E4107/D4107*100,0)</f>
        <v>0</v>
      </c>
      <c r="P4107" t="str">
        <f>IFERROR(ROUND(E4107/L4107,2),"N/A")</f>
        <v>N/A</v>
      </c>
      <c r="Q4107" t="s">
        <v>8315</v>
      </c>
      <c r="R4107" t="s">
        <v>8317</v>
      </c>
    </row>
    <row r="4108" spans="1:18" ht="60" x14ac:dyDescent="0.25">
      <c r="A4108">
        <v>4078</v>
      </c>
      <c r="B4108" s="9" t="s">
        <v>4074</v>
      </c>
      <c r="C4108" s="3" t="s">
        <v>8181</v>
      </c>
      <c r="D4108" s="5">
        <v>250</v>
      </c>
      <c r="E4108" s="7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>
        <f>ROUND(E4108/D4108*100,0)</f>
        <v>0</v>
      </c>
      <c r="P4108" t="str">
        <f>IFERROR(ROUND(E4108/L4108,2),"N/A")</f>
        <v>N/A</v>
      </c>
      <c r="Q4108" t="s">
        <v>8315</v>
      </c>
      <c r="R4108" t="s">
        <v>8317</v>
      </c>
    </row>
    <row r="4109" spans="1:18" ht="60" x14ac:dyDescent="0.25">
      <c r="A4109">
        <v>4080</v>
      </c>
      <c r="B4109" s="9" t="s">
        <v>4076</v>
      </c>
      <c r="C4109" s="3" t="s">
        <v>8183</v>
      </c>
      <c r="D4109" s="5">
        <v>3000</v>
      </c>
      <c r="E4109" s="7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>
        <f>ROUND(E4109/D4109*100,0)</f>
        <v>0</v>
      </c>
      <c r="P4109" t="str">
        <f>IFERROR(ROUND(E4109/L4109,2),"N/A")</f>
        <v>N/A</v>
      </c>
      <c r="Q4109" t="s">
        <v>8315</v>
      </c>
      <c r="R4109" t="s">
        <v>8317</v>
      </c>
    </row>
    <row r="4110" spans="1:18" x14ac:dyDescent="0.25">
      <c r="A4110">
        <v>4087</v>
      </c>
      <c r="B4110" s="9" t="s">
        <v>4083</v>
      </c>
      <c r="C4110" s="3" t="s">
        <v>8190</v>
      </c>
      <c r="D4110" s="5">
        <v>9600</v>
      </c>
      <c r="E4110" s="7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>
        <f>ROUND(E4110/D4110*100,0)</f>
        <v>0</v>
      </c>
      <c r="P4110" t="str">
        <f>IFERROR(ROUND(E4110/L4110,2),"N/A")</f>
        <v>N/A</v>
      </c>
      <c r="Q4110" t="s">
        <v>8315</v>
      </c>
      <c r="R4110" t="s">
        <v>8317</v>
      </c>
    </row>
    <row r="4111" spans="1:18" ht="60" x14ac:dyDescent="0.25">
      <c r="A4111">
        <v>4097</v>
      </c>
      <c r="B4111" s="9" t="s">
        <v>4093</v>
      </c>
      <c r="C4111" s="3" t="s">
        <v>8200</v>
      </c>
      <c r="D4111" s="5">
        <v>10000</v>
      </c>
      <c r="E4111" s="7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>
        <f>ROUND(E4111/D4111*100,0)</f>
        <v>0</v>
      </c>
      <c r="P4111" t="str">
        <f>IFERROR(ROUND(E4111/L4111,2),"N/A")</f>
        <v>N/A</v>
      </c>
      <c r="Q4111" t="s">
        <v>8315</v>
      </c>
      <c r="R4111" t="s">
        <v>8317</v>
      </c>
    </row>
    <row r="4112" spans="1:18" ht="45" x14ac:dyDescent="0.25">
      <c r="A4112">
        <v>4098</v>
      </c>
      <c r="B4112" s="9" t="s">
        <v>4094</v>
      </c>
      <c r="C4112" s="3" t="s">
        <v>8201</v>
      </c>
      <c r="D4112" s="5">
        <v>75000</v>
      </c>
      <c r="E4112" s="7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>
        <f>ROUND(E4112/D4112*100,0)</f>
        <v>0</v>
      </c>
      <c r="P4112" t="str">
        <f>IFERROR(ROUND(E4112/L4112,2),"N/A")</f>
        <v>N/A</v>
      </c>
      <c r="Q4112" t="s">
        <v>8315</v>
      </c>
      <c r="R4112" t="s">
        <v>8317</v>
      </c>
    </row>
    <row r="4113" spans="1:18" ht="45" x14ac:dyDescent="0.25">
      <c r="A4113">
        <v>4100</v>
      </c>
      <c r="B4113" s="9" t="s">
        <v>4096</v>
      </c>
      <c r="C4113" s="3" t="s">
        <v>8203</v>
      </c>
      <c r="D4113" s="5">
        <v>270</v>
      </c>
      <c r="E4113" s="7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>
        <f>ROUND(E4113/D4113*100,0)</f>
        <v>0</v>
      </c>
      <c r="P4113" t="str">
        <f>IFERROR(ROUND(E4113/L4113,2),"N/A")</f>
        <v>N/A</v>
      </c>
      <c r="Q4113" t="s">
        <v>8315</v>
      </c>
      <c r="R4113" t="s">
        <v>8317</v>
      </c>
    </row>
    <row r="4114" spans="1:18" ht="60" x14ac:dyDescent="0.25">
      <c r="A4114">
        <v>4101</v>
      </c>
      <c r="B4114" s="9" t="s">
        <v>4097</v>
      </c>
      <c r="C4114" s="3" t="s">
        <v>8204</v>
      </c>
      <c r="D4114" s="5">
        <v>600</v>
      </c>
      <c r="E4114" s="7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>
        <f>ROUND(E4114/D4114*100,0)</f>
        <v>0</v>
      </c>
      <c r="P4114" t="str">
        <f>IFERROR(ROUND(E4114/L4114,2),"N/A")</f>
        <v>N/A</v>
      </c>
      <c r="Q4114" t="s">
        <v>8315</v>
      </c>
      <c r="R4114" t="s">
        <v>8317</v>
      </c>
    </row>
    <row r="4115" spans="1:18" ht="45" x14ac:dyDescent="0.25">
      <c r="A4115">
        <v>4109</v>
      </c>
      <c r="B4115" s="9" t="s">
        <v>4105</v>
      </c>
      <c r="C4115" s="3" t="s">
        <v>8212</v>
      </c>
      <c r="D4115" s="5">
        <v>500</v>
      </c>
      <c r="E4115" s="7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>
        <f>ROUND(E4115/D4115*100,0)</f>
        <v>0</v>
      </c>
      <c r="P4115" t="str">
        <f>IFERROR(ROUND(E4115/L4115,2),"N/A")</f>
        <v>N/A</v>
      </c>
      <c r="Q4115" t="s">
        <v>8315</v>
      </c>
      <c r="R4115" t="s">
        <v>8317</v>
      </c>
    </row>
  </sheetData>
  <autoFilter ref="A1:O4115" xr:uid="{00000000-0001-0000-0000-000000000000}"/>
  <sortState xmlns:xlrd2="http://schemas.microsoft.com/office/spreadsheetml/2017/richdata2" ref="A522:P4116">
    <sortCondition descending="1" ref="E1:E4116"/>
  </sortState>
  <conditionalFormatting sqref="F1:F1048576">
    <cfRule type="containsText" dxfId="4" priority="7" operator="containsText" text="successful">
      <formula>NOT(ISERROR(SEARCH("successful",F1)))</formula>
    </cfRule>
    <cfRule type="containsText" dxfId="3" priority="6" operator="containsText" text="live">
      <formula>NOT(ISERROR(SEARCH("live",F1)))</formula>
    </cfRule>
    <cfRule type="containsText" dxfId="2" priority="4" operator="containsText" text="canceled">
      <formula>NOT(ISERROR(SEARCH("canceled",F1)))</formula>
    </cfRule>
    <cfRule type="containsText" dxfId="1" priority="3" operator="containsText" text="failed">
      <formula>NOT(ISERROR(SEARCH("failed",F1)))</formula>
    </cfRule>
  </conditionalFormatting>
  <conditionalFormatting sqref="F3">
    <cfRule type="containsText" dxfId="0" priority="5" operator="containsText" text="canceled">
      <formula>NOT(ISERROR(SEARCH("canceled",F3)))</formula>
    </cfRule>
  </conditionalFormatting>
  <conditionalFormatting sqref="O1:O1048576 P1">
    <cfRule type="colorScale" priority="1">
      <colorScale>
        <cfvo type="min"/>
        <cfvo type="percentile" val="9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Zobair Hassan</cp:lastModifiedBy>
  <dcterms:created xsi:type="dcterms:W3CDTF">2017-04-20T15:17:24Z</dcterms:created>
  <dcterms:modified xsi:type="dcterms:W3CDTF">2021-12-12T08:11:45Z</dcterms:modified>
</cp:coreProperties>
</file>