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/>
  <mc:AlternateContent xmlns:mc="http://schemas.openxmlformats.org/markup-compatibility/2006">
    <mc:Choice Requires="x15">
      <x15ac:absPath xmlns:x15ac="http://schemas.microsoft.com/office/spreadsheetml/2010/11/ac" url="/Users/joshuacudia/Desktop/ECE445/PortableOfflineTranslator/doc/"/>
    </mc:Choice>
  </mc:AlternateContent>
  <xr:revisionPtr revIDLastSave="0" documentId="13_ncr:1_{8EF36DFE-1A6B-F846-8175-34DC251A61D2}" xr6:coauthVersionLast="47" xr6:coauthVersionMax="47" xr10:uidLastSave="{00000000-0000-0000-0000-000000000000}"/>
  <bookViews>
    <workbookView xWindow="0" yWindow="500" windowWidth="15960" windowHeight="16620" xr2:uid="{00000000-000D-0000-FFFF-FFFF00000000}"/>
  </bookViews>
  <sheets>
    <sheet name="Sheet 1 - BO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0" i="1" l="1"/>
</calcChain>
</file>

<file path=xl/sharedStrings.xml><?xml version="1.0" encoding="utf-8"?>
<sst xmlns="http://schemas.openxmlformats.org/spreadsheetml/2006/main" count="87" uniqueCount="74">
  <si>
    <t>BOM</t>
  </si>
  <si>
    <t>Id</t>
  </si>
  <si>
    <t>Designator</t>
  </si>
  <si>
    <t>Package</t>
  </si>
  <si>
    <t>Quantity</t>
  </si>
  <si>
    <t>Designation</t>
  </si>
  <si>
    <t>Price per Piece ($)</t>
  </si>
  <si>
    <t>D403,D401,D404,D402</t>
  </si>
  <si>
    <t>D_DO-41_SOD81_P10.16mm_Horizontal</t>
  </si>
  <si>
    <t>1N4002</t>
  </si>
  <si>
    <t>R303,R305,R306,R307,R301</t>
  </si>
  <si>
    <t>R_0805_2012Metric_Pad1.20x1.40mm_HandSolder</t>
  </si>
  <si>
    <t>10k</t>
  </si>
  <si>
    <t>J201</t>
  </si>
  <si>
    <t>PinSocket_1x10_P2.54mm_Vertical</t>
  </si>
  <si>
    <t>Conn_01x10_Female</t>
  </si>
  <si>
    <t>C401,C402</t>
  </si>
  <si>
    <t>C_0603_1608Metric_Pad1.08x0.95mm_HandSolder</t>
  </si>
  <si>
    <t>0.1uF</t>
  </si>
  <si>
    <t>SW301,SW303,SW302</t>
  </si>
  <si>
    <t>SW_SPST_B3S-1000</t>
  </si>
  <si>
    <t>SW_Push</t>
  </si>
  <si>
    <t>U401,U402</t>
  </si>
  <si>
    <t>SOT-223-3_TabPin2</t>
  </si>
  <si>
    <t>LM317_SOT-223</t>
  </si>
  <si>
    <t>LS201</t>
  </si>
  <si>
    <t>CUI_CMS-16098A-SP</t>
  </si>
  <si>
    <t>CMS-16098A-SP</t>
  </si>
  <si>
    <t>C309</t>
  </si>
  <si>
    <t>4.7u</t>
  </si>
  <si>
    <t>C307,C303,C304,C305,C308</t>
  </si>
  <si>
    <t>100n</t>
  </si>
  <si>
    <t>U301</t>
  </si>
  <si>
    <t>UFBGA-201_10x10mm_Layout15x15_P0.65mm</t>
  </si>
  <si>
    <t>STM32F407IEHx</t>
  </si>
  <si>
    <t>U201</t>
  </si>
  <si>
    <t>21-0896B_9_MXM</t>
  </si>
  <si>
    <t>MAX98357AEWL+T</t>
  </si>
  <si>
    <t>MK201</t>
  </si>
  <si>
    <t>MIC_ICS-43434</t>
  </si>
  <si>
    <t>ICS-43434</t>
  </si>
  <si>
    <t>C404,C403</t>
  </si>
  <si>
    <t>10u</t>
  </si>
  <si>
    <t>C301,C302</t>
  </si>
  <si>
    <t>20p</t>
  </si>
  <si>
    <t>R201,R202</t>
  </si>
  <si>
    <t>100k</t>
  </si>
  <si>
    <t>C311,C306</t>
  </si>
  <si>
    <t>1u</t>
  </si>
  <si>
    <t>R302,R304</t>
  </si>
  <si>
    <t>2k2</t>
  </si>
  <si>
    <t>C310</t>
  </si>
  <si>
    <t>10n</t>
  </si>
  <si>
    <t>J301</t>
  </si>
  <si>
    <t>PinSocket_2x03_P2.54mm_Vertical</t>
  </si>
  <si>
    <t>Conn_02x03_Odd_Even</t>
  </si>
  <si>
    <t>Y301</t>
  </si>
  <si>
    <t>Crystal_HC49-U_Vertical</t>
  </si>
  <si>
    <t>Crystal</t>
  </si>
  <si>
    <t>R401</t>
  </si>
  <si>
    <t>1k</t>
  </si>
  <si>
    <t>R403,R404</t>
  </si>
  <si>
    <t>C406,C405</t>
  </si>
  <si>
    <t>1uF</t>
  </si>
  <si>
    <t>BT401</t>
  </si>
  <si>
    <t>BAT_1048P</t>
  </si>
  <si>
    <t>1048P</t>
  </si>
  <si>
    <t>R402</t>
  </si>
  <si>
    <t>Total</t>
  </si>
  <si>
    <t>CM5</t>
  </si>
  <si>
    <t>CM5 Expansion Board</t>
  </si>
  <si>
    <t>Raspberry Pi Compute Module 5</t>
  </si>
  <si>
    <t>GPIO Expansion board for CM5</t>
  </si>
  <si>
    <t>CM5 Expander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</si>
</sst>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indexed="8"/>
      <name val="Helvetica Neue"/>
    </font>
    <font>
      <sz val="12"/>
      <color indexed="8"/>
      <name val="Helvetica Neue"/>
    </font>
    <font>
      <b/>
      <sz val="10"/>
      <color indexed="8"/>
      <name val="Helvetica Neue"/>
    </font>
    <font>
      <sz val="10"/>
      <color indexed="8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20">
    <xf numFmtId="0" fontId="0" fillId="0" borderId="0" xfId="0">
      <alignment vertical="top" wrapText="1"/>
    </xf>
    <xf numFmtId="0" fontId="0" fillId="0" borderId="0" xfId="0" applyNumberFormat="1" applyAlignment="1">
      <alignment vertical="top"/>
    </xf>
    <xf numFmtId="49" fontId="2" fillId="2" borderId="1" xfId="0" applyNumberFormat="1" applyFont="1" applyFill="1" applyBorder="1" applyAlignment="1">
      <alignment vertical="top"/>
    </xf>
    <xf numFmtId="0" fontId="2" fillId="2" borderId="1" xfId="0" applyFont="1" applyFill="1" applyBorder="1" applyAlignment="1">
      <alignment vertical="top"/>
    </xf>
    <xf numFmtId="0" fontId="2" fillId="3" borderId="2" xfId="0" applyNumberFormat="1" applyFont="1" applyFill="1" applyBorder="1" applyAlignment="1">
      <alignment vertical="top"/>
    </xf>
    <xf numFmtId="49" fontId="0" fillId="0" borderId="3" xfId="0" applyNumberFormat="1" applyBorder="1" applyAlignment="1">
      <alignment vertical="top"/>
    </xf>
    <xf numFmtId="49" fontId="0" fillId="0" borderId="4" xfId="0" applyNumberFormat="1" applyBorder="1" applyAlignment="1">
      <alignment vertical="top"/>
    </xf>
    <xf numFmtId="0" fontId="0" fillId="0" borderId="4" xfId="0" applyNumberFormat="1" applyBorder="1" applyAlignment="1">
      <alignment vertical="top"/>
    </xf>
    <xf numFmtId="0" fontId="0" fillId="0" borderId="4" xfId="0" applyBorder="1" applyAlignment="1">
      <alignment vertical="top"/>
    </xf>
    <xf numFmtId="0" fontId="2" fillId="3" borderId="5" xfId="0" applyNumberFormat="1" applyFont="1" applyFill="1" applyBorder="1" applyAlignment="1">
      <alignment vertical="top"/>
    </xf>
    <xf numFmtId="49" fontId="0" fillId="0" borderId="6" xfId="0" applyNumberFormat="1" applyBorder="1" applyAlignment="1">
      <alignment vertical="top"/>
    </xf>
    <xf numFmtId="49" fontId="0" fillId="0" borderId="7" xfId="0" applyNumberFormat="1" applyBorder="1" applyAlignment="1">
      <alignment vertical="top"/>
    </xf>
    <xf numFmtId="0" fontId="0" fillId="0" borderId="7" xfId="0" applyNumberFormat="1" applyBorder="1" applyAlignment="1">
      <alignment vertical="top"/>
    </xf>
    <xf numFmtId="0" fontId="0" fillId="0" borderId="7" xfId="0" applyBorder="1" applyAlignment="1">
      <alignment vertical="top"/>
    </xf>
    <xf numFmtId="0" fontId="2" fillId="3" borderId="5" xfId="0" applyFont="1" applyFill="1" applyBorder="1" applyAlignment="1">
      <alignment vertical="top"/>
    </xf>
    <xf numFmtId="0" fontId="0" fillId="0" borderId="6" xfId="0" applyBorder="1" applyAlignment="1">
      <alignment vertical="top"/>
    </xf>
    <xf numFmtId="0" fontId="1" fillId="0" borderId="0" xfId="0" applyFont="1" applyAlignment="1">
      <alignment horizontal="center" vertical="center"/>
    </xf>
    <xf numFmtId="49" fontId="3" fillId="0" borderId="7" xfId="0" applyNumberFormat="1" applyFont="1" applyBorder="1" applyAlignment="1">
      <alignment vertical="top"/>
    </xf>
    <xf numFmtId="49" fontId="3" fillId="0" borderId="6" xfId="0" applyNumberFormat="1" applyFont="1" applyBorder="1" applyAlignment="1">
      <alignment vertical="top"/>
    </xf>
    <xf numFmtId="0" fontId="3" fillId="0" borderId="7" xfId="0" applyNumberFormat="1" applyFont="1" applyBorder="1" applyAlignment="1">
      <alignment vertical="top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30"/>
  <sheetViews>
    <sheetView showGridLines="0" tabSelected="1" topLeftCell="A16" workbookViewId="0">
      <selection activeCell="G15" sqref="G15"/>
    </sheetView>
  </sheetViews>
  <sheetFormatPr baseColWidth="10" defaultColWidth="8.33203125" defaultRowHeight="20" customHeight="1" x14ac:dyDescent="0.15"/>
  <cols>
    <col min="1" max="1" width="3.33203125" style="1" customWidth="1"/>
    <col min="2" max="2" width="23.33203125" style="1" customWidth="1"/>
    <col min="3" max="3" width="40.1640625" style="1" customWidth="1"/>
    <col min="4" max="4" width="8.1640625" style="1" customWidth="1"/>
    <col min="5" max="5" width="19.5" style="1" customWidth="1"/>
    <col min="6" max="6" width="14" style="1" customWidth="1"/>
    <col min="7" max="9" width="8.33203125" style="1" customWidth="1"/>
    <col min="10" max="16384" width="8.33203125" style="1"/>
  </cols>
  <sheetData>
    <row r="1" spans="1:8" ht="27.75" customHeight="1" x14ac:dyDescent="0.15">
      <c r="A1" s="16" t="s">
        <v>0</v>
      </c>
      <c r="B1" s="16"/>
      <c r="C1" s="16"/>
      <c r="D1" s="16"/>
      <c r="E1" s="16"/>
      <c r="F1" s="16"/>
      <c r="G1" s="16"/>
      <c r="H1" s="16"/>
    </row>
    <row r="2" spans="1:8" ht="20.25" customHeight="1" x14ac:dyDescent="0.1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3"/>
      <c r="H2" s="3"/>
    </row>
    <row r="3" spans="1:8" ht="20.25" customHeight="1" x14ac:dyDescent="0.15">
      <c r="A3" s="4">
        <v>1</v>
      </c>
      <c r="B3" s="5" t="s">
        <v>7</v>
      </c>
      <c r="C3" s="6" t="s">
        <v>8</v>
      </c>
      <c r="D3" s="7">
        <v>4</v>
      </c>
      <c r="E3" s="6" t="s">
        <v>9</v>
      </c>
      <c r="F3" s="7">
        <v>0.2</v>
      </c>
      <c r="G3" s="8"/>
      <c r="H3" s="8"/>
    </row>
    <row r="4" spans="1:8" ht="20" customHeight="1" x14ac:dyDescent="0.15">
      <c r="A4" s="9">
        <v>2</v>
      </c>
      <c r="B4" s="10" t="s">
        <v>10</v>
      </c>
      <c r="C4" s="11" t="s">
        <v>11</v>
      </c>
      <c r="D4" s="12">
        <v>5</v>
      </c>
      <c r="E4" s="11" t="s">
        <v>12</v>
      </c>
      <c r="F4" s="12">
        <v>0.1</v>
      </c>
      <c r="G4" s="13"/>
      <c r="H4" s="13"/>
    </row>
    <row r="5" spans="1:8" ht="20" customHeight="1" x14ac:dyDescent="0.15">
      <c r="A5" s="9">
        <v>3</v>
      </c>
      <c r="B5" s="10" t="s">
        <v>13</v>
      </c>
      <c r="C5" s="11" t="s">
        <v>14</v>
      </c>
      <c r="D5" s="12">
        <v>1</v>
      </c>
      <c r="E5" s="11" t="s">
        <v>15</v>
      </c>
      <c r="F5" s="12">
        <v>0.56000000000000005</v>
      </c>
      <c r="G5" s="13"/>
      <c r="H5" s="13"/>
    </row>
    <row r="6" spans="1:8" ht="20" customHeight="1" x14ac:dyDescent="0.15">
      <c r="A6" s="9">
        <v>4</v>
      </c>
      <c r="B6" s="10" t="s">
        <v>16</v>
      </c>
      <c r="C6" s="11" t="s">
        <v>17</v>
      </c>
      <c r="D6" s="12">
        <v>2</v>
      </c>
      <c r="E6" s="11" t="s">
        <v>18</v>
      </c>
      <c r="F6" s="12">
        <v>0.49</v>
      </c>
      <c r="G6" s="13"/>
      <c r="H6" s="13"/>
    </row>
    <row r="7" spans="1:8" ht="20" customHeight="1" x14ac:dyDescent="0.15">
      <c r="A7" s="9">
        <v>5</v>
      </c>
      <c r="B7" s="10" t="s">
        <v>19</v>
      </c>
      <c r="C7" s="11" t="s">
        <v>20</v>
      </c>
      <c r="D7" s="12">
        <v>3</v>
      </c>
      <c r="E7" s="11" t="s">
        <v>21</v>
      </c>
      <c r="F7" s="12">
        <v>0.56999999999999995</v>
      </c>
      <c r="G7" s="13"/>
      <c r="H7" s="13"/>
    </row>
    <row r="8" spans="1:8" ht="20" customHeight="1" x14ac:dyDescent="0.15">
      <c r="A8" s="9">
        <v>6</v>
      </c>
      <c r="B8" s="10" t="s">
        <v>22</v>
      </c>
      <c r="C8" s="11" t="s">
        <v>23</v>
      </c>
      <c r="D8" s="12">
        <v>2</v>
      </c>
      <c r="E8" s="11" t="s">
        <v>24</v>
      </c>
      <c r="F8" s="12">
        <v>0.64</v>
      </c>
      <c r="G8" s="13"/>
      <c r="H8" s="13"/>
    </row>
    <row r="9" spans="1:8" ht="20" customHeight="1" x14ac:dyDescent="0.15">
      <c r="A9" s="9">
        <v>8</v>
      </c>
      <c r="B9" s="10" t="s">
        <v>25</v>
      </c>
      <c r="C9" s="11" t="s">
        <v>26</v>
      </c>
      <c r="D9" s="12">
        <v>1</v>
      </c>
      <c r="E9" s="11" t="s">
        <v>27</v>
      </c>
      <c r="F9" s="12">
        <v>2.41</v>
      </c>
      <c r="G9" s="13"/>
      <c r="H9" s="13"/>
    </row>
    <row r="10" spans="1:8" ht="20" customHeight="1" x14ac:dyDescent="0.15">
      <c r="A10" s="9">
        <v>9</v>
      </c>
      <c r="B10" s="10" t="s">
        <v>28</v>
      </c>
      <c r="C10" s="11" t="s">
        <v>17</v>
      </c>
      <c r="D10" s="12">
        <v>1</v>
      </c>
      <c r="E10" s="11" t="s">
        <v>29</v>
      </c>
      <c r="F10" s="12">
        <v>0.49</v>
      </c>
      <c r="G10" s="13"/>
      <c r="H10" s="13"/>
    </row>
    <row r="11" spans="1:8" ht="20" customHeight="1" x14ac:dyDescent="0.15">
      <c r="A11" s="9">
        <v>10</v>
      </c>
      <c r="B11" s="10" t="s">
        <v>30</v>
      </c>
      <c r="C11" s="11" t="s">
        <v>17</v>
      </c>
      <c r="D11" s="12">
        <v>5</v>
      </c>
      <c r="E11" s="11" t="s">
        <v>31</v>
      </c>
      <c r="F11" s="12">
        <v>0.49</v>
      </c>
      <c r="G11" s="13"/>
      <c r="H11" s="13"/>
    </row>
    <row r="12" spans="1:8" ht="20" customHeight="1" x14ac:dyDescent="0.15">
      <c r="A12" s="9">
        <v>11</v>
      </c>
      <c r="B12" s="10" t="s">
        <v>32</v>
      </c>
      <c r="C12" s="11" t="s">
        <v>33</v>
      </c>
      <c r="D12" s="12">
        <v>1</v>
      </c>
      <c r="E12" s="11" t="s">
        <v>34</v>
      </c>
      <c r="F12" s="12">
        <v>12.07</v>
      </c>
      <c r="G12" s="13"/>
      <c r="H12" s="13"/>
    </row>
    <row r="13" spans="1:8" ht="20" customHeight="1" x14ac:dyDescent="0.15">
      <c r="A13" s="9">
        <v>12</v>
      </c>
      <c r="B13" s="10" t="s">
        <v>35</v>
      </c>
      <c r="C13" s="11" t="s">
        <v>36</v>
      </c>
      <c r="D13" s="12">
        <v>1</v>
      </c>
      <c r="E13" s="11" t="s">
        <v>37</v>
      </c>
      <c r="F13" s="12">
        <v>4.3</v>
      </c>
      <c r="G13" s="13"/>
      <c r="H13" s="13"/>
    </row>
    <row r="14" spans="1:8" ht="20" customHeight="1" x14ac:dyDescent="0.15">
      <c r="A14" s="9">
        <v>13</v>
      </c>
      <c r="B14" s="10" t="s">
        <v>38</v>
      </c>
      <c r="C14" s="11" t="s">
        <v>39</v>
      </c>
      <c r="D14" s="12">
        <v>1</v>
      </c>
      <c r="E14" s="11" t="s">
        <v>40</v>
      </c>
      <c r="F14" s="12">
        <v>3.12</v>
      </c>
      <c r="G14" s="13"/>
      <c r="H14" s="13"/>
    </row>
    <row r="15" spans="1:8" ht="20" customHeight="1" x14ac:dyDescent="0.15">
      <c r="A15" s="9">
        <v>14</v>
      </c>
      <c r="B15" s="10" t="s">
        <v>41</v>
      </c>
      <c r="C15" s="11" t="s">
        <v>17</v>
      </c>
      <c r="D15" s="12">
        <v>2</v>
      </c>
      <c r="E15" s="11" t="s">
        <v>42</v>
      </c>
      <c r="F15" s="12">
        <v>0.49</v>
      </c>
      <c r="G15" s="13"/>
      <c r="H15" s="13"/>
    </row>
    <row r="16" spans="1:8" ht="20" customHeight="1" x14ac:dyDescent="0.15">
      <c r="A16" s="9">
        <v>15</v>
      </c>
      <c r="B16" s="10" t="s">
        <v>43</v>
      </c>
      <c r="C16" s="11" t="s">
        <v>17</v>
      </c>
      <c r="D16" s="12">
        <v>2</v>
      </c>
      <c r="E16" s="11" t="s">
        <v>44</v>
      </c>
      <c r="F16" s="12">
        <v>0.49</v>
      </c>
      <c r="G16" s="13"/>
      <c r="H16" s="13"/>
    </row>
    <row r="17" spans="1:8" ht="20" customHeight="1" x14ac:dyDescent="0.15">
      <c r="A17" s="9">
        <v>16</v>
      </c>
      <c r="B17" s="10" t="s">
        <v>45</v>
      </c>
      <c r="C17" s="11" t="s">
        <v>11</v>
      </c>
      <c r="D17" s="12">
        <v>2</v>
      </c>
      <c r="E17" s="11" t="s">
        <v>46</v>
      </c>
      <c r="F17" s="12">
        <v>0.1</v>
      </c>
      <c r="G17" s="13"/>
      <c r="H17" s="13"/>
    </row>
    <row r="18" spans="1:8" ht="20" customHeight="1" x14ac:dyDescent="0.15">
      <c r="A18" s="9">
        <v>17</v>
      </c>
      <c r="B18" s="10" t="s">
        <v>47</v>
      </c>
      <c r="C18" s="11" t="s">
        <v>17</v>
      </c>
      <c r="D18" s="12">
        <v>2</v>
      </c>
      <c r="E18" s="11" t="s">
        <v>48</v>
      </c>
      <c r="F18" s="12">
        <v>0.49</v>
      </c>
      <c r="G18" s="13"/>
      <c r="H18" s="13"/>
    </row>
    <row r="19" spans="1:8" ht="20" customHeight="1" x14ac:dyDescent="0.15">
      <c r="A19" s="9">
        <v>18</v>
      </c>
      <c r="B19" s="10" t="s">
        <v>49</v>
      </c>
      <c r="C19" s="11" t="s">
        <v>11</v>
      </c>
      <c r="D19" s="12">
        <v>2</v>
      </c>
      <c r="E19" s="11" t="s">
        <v>50</v>
      </c>
      <c r="F19" s="12">
        <v>0.1</v>
      </c>
      <c r="G19" s="13"/>
      <c r="H19" s="13"/>
    </row>
    <row r="20" spans="1:8" ht="20" customHeight="1" x14ac:dyDescent="0.15">
      <c r="A20" s="9">
        <v>19</v>
      </c>
      <c r="B20" s="10" t="s">
        <v>51</v>
      </c>
      <c r="C20" s="11" t="s">
        <v>17</v>
      </c>
      <c r="D20" s="12">
        <v>1</v>
      </c>
      <c r="E20" s="11" t="s">
        <v>52</v>
      </c>
      <c r="F20" s="12">
        <v>0.49</v>
      </c>
      <c r="G20" s="13"/>
      <c r="H20" s="13"/>
    </row>
    <row r="21" spans="1:8" ht="20" customHeight="1" x14ac:dyDescent="0.15">
      <c r="A21" s="9">
        <v>20</v>
      </c>
      <c r="B21" s="10" t="s">
        <v>53</v>
      </c>
      <c r="C21" s="11" t="s">
        <v>54</v>
      </c>
      <c r="D21" s="12">
        <v>1</v>
      </c>
      <c r="E21" s="11" t="s">
        <v>55</v>
      </c>
      <c r="F21" s="12">
        <v>0.56000000000000005</v>
      </c>
      <c r="G21" s="13"/>
      <c r="H21" s="13"/>
    </row>
    <row r="22" spans="1:8" ht="20" customHeight="1" x14ac:dyDescent="0.15">
      <c r="A22" s="9">
        <v>21</v>
      </c>
      <c r="B22" s="10" t="s">
        <v>56</v>
      </c>
      <c r="C22" s="11" t="s">
        <v>57</v>
      </c>
      <c r="D22" s="12">
        <v>1</v>
      </c>
      <c r="E22" s="11" t="s">
        <v>58</v>
      </c>
      <c r="F22" s="12">
        <v>52</v>
      </c>
      <c r="G22" s="13"/>
      <c r="H22" s="13"/>
    </row>
    <row r="23" spans="1:8" ht="20" customHeight="1" x14ac:dyDescent="0.15">
      <c r="A23" s="9">
        <v>22</v>
      </c>
      <c r="B23" s="10" t="s">
        <v>59</v>
      </c>
      <c r="C23" s="11" t="s">
        <v>11</v>
      </c>
      <c r="D23" s="12">
        <v>1</v>
      </c>
      <c r="E23" s="11" t="s">
        <v>60</v>
      </c>
      <c r="F23" s="12">
        <v>0.1</v>
      </c>
      <c r="G23" s="13"/>
      <c r="H23" s="13"/>
    </row>
    <row r="24" spans="1:8" ht="20" customHeight="1" x14ac:dyDescent="0.15">
      <c r="A24" s="9">
        <v>23</v>
      </c>
      <c r="B24" s="10" t="s">
        <v>61</v>
      </c>
      <c r="C24" s="11" t="s">
        <v>11</v>
      </c>
      <c r="D24" s="12">
        <v>2</v>
      </c>
      <c r="E24" s="12">
        <v>330</v>
      </c>
      <c r="F24" s="12">
        <v>0.1</v>
      </c>
      <c r="G24" s="13"/>
      <c r="H24" s="13"/>
    </row>
    <row r="25" spans="1:8" ht="20" customHeight="1" x14ac:dyDescent="0.15">
      <c r="A25" s="9">
        <v>25</v>
      </c>
      <c r="B25" s="10" t="s">
        <v>62</v>
      </c>
      <c r="C25" s="11" t="s">
        <v>17</v>
      </c>
      <c r="D25" s="12">
        <v>2</v>
      </c>
      <c r="E25" s="11" t="s">
        <v>63</v>
      </c>
      <c r="F25" s="12">
        <v>0.49</v>
      </c>
      <c r="G25" s="13"/>
      <c r="H25" s="13"/>
    </row>
    <row r="26" spans="1:8" ht="20" customHeight="1" x14ac:dyDescent="0.15">
      <c r="A26" s="9">
        <v>26</v>
      </c>
      <c r="B26" s="10" t="s">
        <v>64</v>
      </c>
      <c r="C26" s="11" t="s">
        <v>65</v>
      </c>
      <c r="D26" s="12">
        <v>1</v>
      </c>
      <c r="E26" s="11" t="s">
        <v>66</v>
      </c>
      <c r="F26" s="12">
        <v>10.77</v>
      </c>
      <c r="G26" s="13"/>
      <c r="H26" s="13"/>
    </row>
    <row r="27" spans="1:8" ht="20" customHeight="1" x14ac:dyDescent="0.15">
      <c r="A27" s="9">
        <v>27</v>
      </c>
      <c r="B27" s="10" t="s">
        <v>67</v>
      </c>
      <c r="C27" s="11" t="s">
        <v>11</v>
      </c>
      <c r="D27" s="12">
        <v>1</v>
      </c>
      <c r="E27" s="12">
        <v>542</v>
      </c>
      <c r="F27" s="12">
        <v>0.1</v>
      </c>
      <c r="G27" s="13"/>
      <c r="H27" s="13"/>
    </row>
    <row r="28" spans="1:8" ht="20" customHeight="1" x14ac:dyDescent="0.15">
      <c r="A28" s="9"/>
      <c r="B28" s="18" t="s">
        <v>69</v>
      </c>
      <c r="C28" s="17" t="s">
        <v>71</v>
      </c>
      <c r="D28" s="12">
        <v>1</v>
      </c>
      <c r="E28" s="19" t="s">
        <v>69</v>
      </c>
      <c r="F28" s="12">
        <v>80</v>
      </c>
      <c r="G28" s="13"/>
      <c r="H28" s="13"/>
    </row>
    <row r="29" spans="1:8" ht="20" customHeight="1" x14ac:dyDescent="0.15">
      <c r="A29" s="9"/>
      <c r="B29" s="18" t="s">
        <v>70</v>
      </c>
      <c r="C29" s="17" t="s">
        <v>72</v>
      </c>
      <c r="D29" s="12">
        <v>1</v>
      </c>
      <c r="E29" s="19" t="s">
        <v>73</v>
      </c>
      <c r="F29" s="12">
        <v>20</v>
      </c>
      <c r="G29" s="13"/>
      <c r="H29" s="13"/>
    </row>
    <row r="30" spans="1:8" ht="20" customHeight="1" x14ac:dyDescent="0.15">
      <c r="A30" s="14"/>
      <c r="B30" s="15"/>
      <c r="C30" s="13"/>
      <c r="D30" s="13"/>
      <c r="E30" s="17" t="s">
        <v>68</v>
      </c>
      <c r="F30" s="13">
        <f>SUMPRODUCT(D3:D29,F3:F29)</f>
        <v>199.20999999999998</v>
      </c>
      <c r="G30" s="13"/>
      <c r="H30" s="13"/>
    </row>
  </sheetData>
  <mergeCells count="1">
    <mergeCell ref="A1:H1"/>
  </mergeCells>
  <pageMargins left="1" right="1" top="1" bottom="1" header="0.25" footer="0.25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1 - 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Cudia, Josh</cp:lastModifiedBy>
  <dcterms:modified xsi:type="dcterms:W3CDTF">2025-03-07T05:11:12Z</dcterms:modified>
</cp:coreProperties>
</file>