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y Test\Equity Research\"/>
    </mc:Choice>
  </mc:AlternateContent>
  <xr:revisionPtr revIDLastSave="0" documentId="8_{8E9205AE-1A85-4052-8B8C-D19B44CF4609}" xr6:coauthVersionLast="47" xr6:coauthVersionMax="47" xr10:uidLastSave="{00000000-0000-0000-0000-000000000000}"/>
  <bookViews>
    <workbookView xWindow="28680" yWindow="-820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8" i="1" s="1"/>
</calcChain>
</file>

<file path=xl/sharedStrings.xml><?xml version="1.0" encoding="utf-8"?>
<sst xmlns="http://schemas.openxmlformats.org/spreadsheetml/2006/main" count="107" uniqueCount="85">
  <si>
    <t>name</t>
  </si>
  <si>
    <t>isin</t>
  </si>
  <si>
    <t>ticker</t>
  </si>
  <si>
    <t>sector</t>
  </si>
  <si>
    <t>quantity</t>
  </si>
  <si>
    <t>price</t>
  </si>
  <si>
    <t>value</t>
  </si>
  <si>
    <t>pe_ratio</t>
  </si>
  <si>
    <t>recommendation</t>
  </si>
  <si>
    <t>asset_weight</t>
  </si>
  <si>
    <t>PI INDUSTRIES LIMITED</t>
  </si>
  <si>
    <t>INE603J01030</t>
  </si>
  <si>
    <t>PIIND.NS</t>
  </si>
  <si>
    <t>Agrochemicals</t>
  </si>
  <si>
    <t>Hold</t>
  </si>
  <si>
    <t>RELIANCE INDUSTRIES LIMITED</t>
  </si>
  <si>
    <t>INE002A01018</t>
  </si>
  <si>
    <t>RELIANCE.NS</t>
  </si>
  <si>
    <t>Conglomerate</t>
  </si>
  <si>
    <t>RITES LIMITED</t>
  </si>
  <si>
    <t>INE320J01015</t>
  </si>
  <si>
    <t>RITES.NS</t>
  </si>
  <si>
    <t>Engineering</t>
  </si>
  <si>
    <t>SANGHVI MOVERS LIMITED</t>
  </si>
  <si>
    <t>INE989A01032</t>
  </si>
  <si>
    <t>SANGHVIMOV.NS</t>
  </si>
  <si>
    <t>Logistics</t>
  </si>
  <si>
    <t>Buy</t>
  </si>
  <si>
    <t>STATE BANK OF INDIA</t>
  </si>
  <si>
    <t>INE062A01020</t>
  </si>
  <si>
    <t>SBIN.NS</t>
  </si>
  <si>
    <t>Banking</t>
  </si>
  <si>
    <t>SBI CARDS &amp; PAYMENT SERVICES LIMITED</t>
  </si>
  <si>
    <t>INE018E01016</t>
  </si>
  <si>
    <t>SBICARD.NS</t>
  </si>
  <si>
    <t>Financial Services</t>
  </si>
  <si>
    <t>TATA COMMUNICATIONS LIMITED</t>
  </si>
  <si>
    <t>INE151A01013</t>
  </si>
  <si>
    <t>TATACOMM.NS</t>
  </si>
  <si>
    <t>Telecom</t>
  </si>
  <si>
    <t>TATA CHEMICALS LIMITED</t>
  </si>
  <si>
    <t>INE092A01019</t>
  </si>
  <si>
    <t>TATACHEM.NS</t>
  </si>
  <si>
    <t>Chemicals</t>
  </si>
  <si>
    <t>Sell</t>
  </si>
  <si>
    <t>AARTI INDUSTRIES LIMITED</t>
  </si>
  <si>
    <t>INE769A01020</t>
  </si>
  <si>
    <t>AARTIIND.NS</t>
  </si>
  <si>
    <t>BRITANNIA INDUSTRIES LIMITED</t>
  </si>
  <si>
    <t>INE216A01030</t>
  </si>
  <si>
    <t>BRITANNIA.NS</t>
  </si>
  <si>
    <t>FMCG</t>
  </si>
  <si>
    <t>CENTRAL DEPOSITORY SERVICES (INDIA) LIMITED</t>
  </si>
  <si>
    <t>INE736A01011</t>
  </si>
  <si>
    <t>CDSL.NS</t>
  </si>
  <si>
    <t>COMPUTER AGE MANAGEMENT SERVICES LIMITED</t>
  </si>
  <si>
    <t>INE596I01012</t>
  </si>
  <si>
    <t>CAMS.NS</t>
  </si>
  <si>
    <t>GLOBAL HEALTH LIMITED</t>
  </si>
  <si>
    <t>INE474O01031</t>
  </si>
  <si>
    <t>MEDANTA.NS</t>
  </si>
  <si>
    <t>Healthcare</t>
  </si>
  <si>
    <t>GODREJ CONSUMER PRODUCTS LIMITED</t>
  </si>
  <si>
    <t>INE102D01028</t>
  </si>
  <si>
    <t>GODREJCP.NS</t>
  </si>
  <si>
    <t>HINDUSTAN COPPER LIMITED</t>
  </si>
  <si>
    <t>INE531E01026</t>
  </si>
  <si>
    <t>HINDCOPPER.NS</t>
  </si>
  <si>
    <t>Metals</t>
  </si>
  <si>
    <t>HINDUSTAN UNILEVER LIMITED</t>
  </si>
  <si>
    <t>INE030A01027</t>
  </si>
  <si>
    <t>HINDUNILVR.NS</t>
  </si>
  <si>
    <t>INDIAN RAILWAY CATERING AND TOURISM CORPORATION LIMITED</t>
  </si>
  <si>
    <t>INE335Y01020</t>
  </si>
  <si>
    <t>IRCTC.NS</t>
  </si>
  <si>
    <t>Railways</t>
  </si>
  <si>
    <t>KFIN TECHNOLOGIES LIMITED</t>
  </si>
  <si>
    <t>INE138Y01010</t>
  </si>
  <si>
    <t>KFINTECH.NS</t>
  </si>
  <si>
    <t>LIFE INSURANCE CORPORATION OF INDIA</t>
  </si>
  <si>
    <t>INE0J1Y01017</t>
  </si>
  <si>
    <t>LICI.NS</t>
  </si>
  <si>
    <t>Insurance</t>
  </si>
  <si>
    <t>swiggy</t>
  </si>
  <si>
    <t>SGB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</si>
</sst>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0" fillId="3" borderId="0" xfId="0" applyFill="1"/>
    <xf numFmtId="43" fontId="0" fillId="3" borderId="0" xfId="1" applyFont="1" applyFill="1"/>
    <xf numFmtId="0" fontId="3" fillId="0" borderId="0" xfId="0" applyFont="1"/>
    <xf numFmtId="43" fontId="3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D11" sqref="D11"/>
    </sheetView>
  </sheetViews>
  <sheetFormatPr defaultRowHeight="14.4" x14ac:dyDescent="0.3"/>
  <cols>
    <col min="1" max="1" width="29.33203125" customWidth="1"/>
    <col min="3" max="3" width="26.5546875" customWidth="1"/>
    <col min="4" max="4" width="24.88671875" customWidth="1"/>
    <col min="6" max="6" width="9" style="3" bestFit="1" customWidth="1"/>
    <col min="7" max="7" width="12.33203125" style="3" bestFit="1" customWidth="1"/>
    <col min="8" max="8" width="8.88671875" style="3"/>
    <col min="10" max="10" width="8.88671875" style="3"/>
    <col min="12" max="12" width="11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</row>
    <row r="2" spans="1:12" x14ac:dyDescent="0.3">
      <c r="A2" s="4" t="s">
        <v>45</v>
      </c>
      <c r="B2" s="4" t="s">
        <v>46</v>
      </c>
      <c r="C2" s="4" t="s">
        <v>47</v>
      </c>
      <c r="D2" s="4" t="s">
        <v>43</v>
      </c>
      <c r="E2" s="4">
        <v>40</v>
      </c>
      <c r="F2" s="5">
        <v>461.15</v>
      </c>
      <c r="G2" s="5">
        <v>18446</v>
      </c>
      <c r="H2" s="5">
        <v>50.675823000000001</v>
      </c>
      <c r="I2" s="4" t="s">
        <v>44</v>
      </c>
      <c r="J2" s="5">
        <v>0.95180618200333988</v>
      </c>
      <c r="L2" s="5">
        <v>19180</v>
      </c>
    </row>
    <row r="3" spans="1:12" x14ac:dyDescent="0.3">
      <c r="A3" s="4" t="s">
        <v>48</v>
      </c>
      <c r="B3" s="4" t="s">
        <v>49</v>
      </c>
      <c r="C3" s="4" t="s">
        <v>50</v>
      </c>
      <c r="D3" s="4" t="s">
        <v>51</v>
      </c>
      <c r="E3" s="4">
        <v>50</v>
      </c>
      <c r="F3" s="5">
        <v>5839</v>
      </c>
      <c r="G3" s="5">
        <v>291950</v>
      </c>
      <c r="H3" s="5">
        <v>64.441010000000006</v>
      </c>
      <c r="I3" s="4" t="s">
        <v>44</v>
      </c>
      <c r="J3" s="5">
        <v>15.064502593292589</v>
      </c>
      <c r="L3" s="5">
        <v>292600</v>
      </c>
    </row>
    <row r="4" spans="1:12" x14ac:dyDescent="0.3">
      <c r="A4" s="4" t="s">
        <v>52</v>
      </c>
      <c r="B4" s="4" t="s">
        <v>53</v>
      </c>
      <c r="C4" s="4" t="s">
        <v>54</v>
      </c>
      <c r="D4" s="4" t="s">
        <v>35</v>
      </c>
      <c r="E4" s="4">
        <v>100</v>
      </c>
      <c r="F4" s="5">
        <v>1754.1</v>
      </c>
      <c r="G4" s="5">
        <v>175410</v>
      </c>
      <c r="H4" s="5">
        <v>69.469309999999993</v>
      </c>
      <c r="I4" s="4" t="s">
        <v>44</v>
      </c>
      <c r="J4" s="5">
        <v>9.0510854594603636</v>
      </c>
      <c r="L4" s="5">
        <v>287040</v>
      </c>
    </row>
    <row r="5" spans="1:12" x14ac:dyDescent="0.3">
      <c r="A5" t="s">
        <v>55</v>
      </c>
      <c r="B5" t="s">
        <v>56</v>
      </c>
      <c r="C5" t="s">
        <v>57</v>
      </c>
      <c r="D5" t="s">
        <v>35</v>
      </c>
      <c r="E5">
        <v>62</v>
      </c>
      <c r="F5" s="3">
        <v>4121.8</v>
      </c>
      <c r="G5" s="3">
        <v>255551.6</v>
      </c>
      <c r="H5" s="3">
        <v>43.455981999999999</v>
      </c>
      <c r="I5" t="s">
        <v>14</v>
      </c>
      <c r="J5" s="3">
        <v>13.18635979078633</v>
      </c>
      <c r="L5" s="5">
        <v>266565</v>
      </c>
    </row>
    <row r="6" spans="1:12" x14ac:dyDescent="0.3">
      <c r="A6" s="4" t="s">
        <v>58</v>
      </c>
      <c r="B6" s="4" t="s">
        <v>59</v>
      </c>
      <c r="C6" s="4" t="s">
        <v>60</v>
      </c>
      <c r="D6" s="4" t="s">
        <v>61</v>
      </c>
      <c r="E6" s="4">
        <v>44</v>
      </c>
      <c r="F6" s="5">
        <v>1218.0999999999999</v>
      </c>
      <c r="G6" s="5">
        <v>53596.399999999987</v>
      </c>
      <c r="H6" s="5">
        <v>67.974329999999995</v>
      </c>
      <c r="I6" s="4" t="s">
        <v>44</v>
      </c>
      <c r="J6" s="5">
        <v>2.7655526863885829</v>
      </c>
      <c r="L6" s="5">
        <v>50135.6</v>
      </c>
    </row>
    <row r="7" spans="1:12" x14ac:dyDescent="0.3">
      <c r="A7" s="4" t="s">
        <v>62</v>
      </c>
      <c r="B7" s="4" t="s">
        <v>63</v>
      </c>
      <c r="C7" s="4" t="s">
        <v>64</v>
      </c>
      <c r="D7" s="4" t="s">
        <v>51</v>
      </c>
      <c r="E7" s="4">
        <v>142</v>
      </c>
      <c r="F7" s="5">
        <v>1277.4000000000001</v>
      </c>
      <c r="G7" s="5">
        <v>181390.8</v>
      </c>
      <c r="H7" s="5">
        <v>70.418970000000002</v>
      </c>
      <c r="I7" s="4" t="s">
        <v>44</v>
      </c>
      <c r="J7" s="5">
        <v>9.3596923343018243</v>
      </c>
      <c r="L7" s="5">
        <v>167382</v>
      </c>
    </row>
    <row r="8" spans="1:12" x14ac:dyDescent="0.3">
      <c r="A8" s="4" t="s">
        <v>65</v>
      </c>
      <c r="B8" s="4" t="s">
        <v>66</v>
      </c>
      <c r="C8" s="4" t="s">
        <v>67</v>
      </c>
      <c r="D8" s="4" t="s">
        <v>68</v>
      </c>
      <c r="E8" s="4">
        <v>250</v>
      </c>
      <c r="F8" s="5">
        <v>273.75</v>
      </c>
      <c r="G8" s="5">
        <v>68437.5</v>
      </c>
      <c r="H8" s="5">
        <v>57.031246000000003</v>
      </c>
      <c r="I8" s="4" t="s">
        <v>44</v>
      </c>
      <c r="J8" s="5">
        <v>3.5313474780902938</v>
      </c>
      <c r="L8" s="5">
        <v>69837</v>
      </c>
    </row>
    <row r="9" spans="1:12" x14ac:dyDescent="0.3">
      <c r="A9" s="4" t="s">
        <v>69</v>
      </c>
      <c r="B9" s="4" t="s">
        <v>70</v>
      </c>
      <c r="C9" s="4" t="s">
        <v>71</v>
      </c>
      <c r="D9" s="4" t="s">
        <v>51</v>
      </c>
      <c r="E9" s="4">
        <v>42</v>
      </c>
      <c r="F9" s="5">
        <v>2392.6999999999998</v>
      </c>
      <c r="G9" s="5">
        <v>100493.4</v>
      </c>
      <c r="H9" s="5">
        <v>52.795673000000001</v>
      </c>
      <c r="I9" s="4" t="s">
        <v>44</v>
      </c>
      <c r="J9" s="5">
        <v>5.1854190269182716</v>
      </c>
      <c r="L9" s="5">
        <v>96379</v>
      </c>
    </row>
    <row r="10" spans="1:12" x14ac:dyDescent="0.3">
      <c r="A10" s="8" t="s">
        <v>72</v>
      </c>
      <c r="B10" s="8" t="s">
        <v>73</v>
      </c>
      <c r="C10" s="8" t="s">
        <v>74</v>
      </c>
      <c r="D10" s="8" t="s">
        <v>75</v>
      </c>
      <c r="E10" s="8">
        <v>20</v>
      </c>
      <c r="F10" s="9">
        <v>785.2</v>
      </c>
      <c r="G10" s="9">
        <v>15704</v>
      </c>
      <c r="H10" s="9">
        <v>47.674563999999997</v>
      </c>
      <c r="I10" s="8" t="s">
        <v>14</v>
      </c>
      <c r="J10" s="9">
        <v>0.81032008468938788</v>
      </c>
      <c r="L10" s="5">
        <v>156260</v>
      </c>
    </row>
    <row r="11" spans="1:12" x14ac:dyDescent="0.3">
      <c r="A11" s="4" t="s">
        <v>76</v>
      </c>
      <c r="B11" s="4" t="s">
        <v>77</v>
      </c>
      <c r="C11" s="4" t="s">
        <v>78</v>
      </c>
      <c r="D11" s="4" t="s">
        <v>35</v>
      </c>
      <c r="E11" s="4">
        <v>2</v>
      </c>
      <c r="F11" s="5">
        <v>1273.3</v>
      </c>
      <c r="G11" s="5">
        <v>2546.6</v>
      </c>
      <c r="H11" s="5">
        <v>65.905799999999999</v>
      </c>
      <c r="I11" s="4" t="s">
        <v>44</v>
      </c>
      <c r="J11" s="5">
        <v>0.13140353589340259</v>
      </c>
    </row>
    <row r="12" spans="1:12" x14ac:dyDescent="0.3">
      <c r="A12" s="6" t="s">
        <v>79</v>
      </c>
      <c r="B12" s="6" t="s">
        <v>80</v>
      </c>
      <c r="C12" s="6" t="s">
        <v>81</v>
      </c>
      <c r="D12" s="6" t="s">
        <v>82</v>
      </c>
      <c r="E12" s="6">
        <v>44</v>
      </c>
      <c r="F12" s="7">
        <v>946.85</v>
      </c>
      <c r="G12" s="7">
        <v>41661.4</v>
      </c>
      <c r="H12" s="7">
        <v>12.432378</v>
      </c>
      <c r="I12" s="6" t="s">
        <v>27</v>
      </c>
      <c r="J12" s="7">
        <v>2.1497114860085631</v>
      </c>
    </row>
    <row r="13" spans="1:12" x14ac:dyDescent="0.3">
      <c r="A13" t="s">
        <v>10</v>
      </c>
      <c r="B13" t="s">
        <v>11</v>
      </c>
      <c r="C13" t="s">
        <v>12</v>
      </c>
      <c r="D13" t="s">
        <v>13</v>
      </c>
      <c r="E13">
        <v>54</v>
      </c>
      <c r="F13" s="3">
        <v>4148.5</v>
      </c>
      <c r="G13" s="3">
        <v>224019</v>
      </c>
      <c r="H13" s="3">
        <v>37.89969</v>
      </c>
      <c r="I13" t="s">
        <v>14</v>
      </c>
      <c r="J13" s="3">
        <v>11.55929031151503</v>
      </c>
    </row>
    <row r="14" spans="1:12" x14ac:dyDescent="0.3">
      <c r="A14" t="s">
        <v>15</v>
      </c>
      <c r="B14" t="s">
        <v>16</v>
      </c>
      <c r="C14" t="s">
        <v>17</v>
      </c>
      <c r="D14" t="s">
        <v>18</v>
      </c>
      <c r="E14">
        <v>204</v>
      </c>
      <c r="F14" s="3">
        <v>1537.6</v>
      </c>
      <c r="G14" s="3">
        <v>313670.40000000002</v>
      </c>
      <c r="H14" s="3">
        <v>29.862107999999999</v>
      </c>
      <c r="I14" t="s">
        <v>14</v>
      </c>
      <c r="J14" s="3">
        <v>16.185266498507019</v>
      </c>
    </row>
    <row r="15" spans="1:12" x14ac:dyDescent="0.3">
      <c r="A15" s="8" t="s">
        <v>19</v>
      </c>
      <c r="B15" s="8" t="s">
        <v>20</v>
      </c>
      <c r="C15" s="8" t="s">
        <v>21</v>
      </c>
      <c r="D15" s="8" t="s">
        <v>22</v>
      </c>
      <c r="E15" s="8">
        <v>110</v>
      </c>
      <c r="F15" s="9">
        <v>280.55</v>
      </c>
      <c r="G15" s="9">
        <v>30860.5</v>
      </c>
      <c r="H15" s="9">
        <v>35.024966999999997</v>
      </c>
      <c r="I15" s="8" t="s">
        <v>14</v>
      </c>
      <c r="J15" s="9">
        <v>1.592389389554054</v>
      </c>
    </row>
    <row r="16" spans="1:12" x14ac:dyDescent="0.3">
      <c r="A16" s="6" t="s">
        <v>23</v>
      </c>
      <c r="B16" s="6" t="s">
        <v>24</v>
      </c>
      <c r="C16" s="6" t="s">
        <v>25</v>
      </c>
      <c r="D16" s="6" t="s">
        <v>26</v>
      </c>
      <c r="E16" s="6">
        <v>230</v>
      </c>
      <c r="F16" s="7">
        <v>275.3</v>
      </c>
      <c r="G16" s="7">
        <v>63319</v>
      </c>
      <c r="H16" s="7">
        <v>15.218351999999999</v>
      </c>
      <c r="I16" s="6" t="s">
        <v>27</v>
      </c>
      <c r="J16" s="7">
        <v>3.2672349364777991</v>
      </c>
    </row>
    <row r="17" spans="1:10" x14ac:dyDescent="0.3">
      <c r="A17" s="8" t="s">
        <v>32</v>
      </c>
      <c r="B17" s="8" t="s">
        <v>33</v>
      </c>
      <c r="C17" s="8" t="s">
        <v>34</v>
      </c>
      <c r="D17" s="8" t="s">
        <v>35</v>
      </c>
      <c r="E17" s="8">
        <v>19</v>
      </c>
      <c r="F17" s="9">
        <v>918.75</v>
      </c>
      <c r="G17" s="9">
        <v>17456.25</v>
      </c>
      <c r="H17" s="9">
        <v>45.527749999999997</v>
      </c>
      <c r="I17" s="8" t="s">
        <v>14</v>
      </c>
      <c r="J17" s="9">
        <v>0.90073548002796278</v>
      </c>
    </row>
    <row r="18" spans="1:10" x14ac:dyDescent="0.3">
      <c r="A18" t="s">
        <v>84</v>
      </c>
      <c r="E18">
        <v>10</v>
      </c>
      <c r="G18" s="3">
        <v>97300</v>
      </c>
    </row>
    <row r="19" spans="1:10" x14ac:dyDescent="0.3">
      <c r="A19" s="6" t="s">
        <v>28</v>
      </c>
      <c r="B19" s="6" t="s">
        <v>29</v>
      </c>
      <c r="C19" s="6" t="s">
        <v>30</v>
      </c>
      <c r="D19" s="6" t="s">
        <v>31</v>
      </c>
      <c r="E19" s="6">
        <v>20</v>
      </c>
      <c r="F19" s="7">
        <v>812.65</v>
      </c>
      <c r="G19" s="7">
        <v>16253</v>
      </c>
      <c r="H19" s="7">
        <v>9.3515540000000001</v>
      </c>
      <c r="I19" s="6" t="s">
        <v>27</v>
      </c>
      <c r="J19" s="7">
        <v>0.83864826391089031</v>
      </c>
    </row>
    <row r="20" spans="1:10" x14ac:dyDescent="0.3">
      <c r="A20" t="s">
        <v>83</v>
      </c>
      <c r="E20">
        <v>304</v>
      </c>
      <c r="G20" s="3">
        <v>121706.4</v>
      </c>
    </row>
    <row r="21" spans="1:10" x14ac:dyDescent="0.3">
      <c r="A21" s="4" t="s">
        <v>40</v>
      </c>
      <c r="B21" s="4" t="s">
        <v>41</v>
      </c>
      <c r="C21" s="4" t="s">
        <v>42</v>
      </c>
      <c r="D21" s="4" t="s">
        <v>43</v>
      </c>
      <c r="E21" s="4">
        <v>25</v>
      </c>
      <c r="F21" s="5">
        <v>925.85</v>
      </c>
      <c r="G21" s="5">
        <v>23146.25</v>
      </c>
      <c r="H21" s="5">
        <v>117.1962</v>
      </c>
      <c r="I21" s="4" t="s">
        <v>44</v>
      </c>
      <c r="J21" s="5">
        <v>1.194337191813662</v>
      </c>
    </row>
    <row r="22" spans="1:10" x14ac:dyDescent="0.3">
      <c r="A22" t="s">
        <v>36</v>
      </c>
      <c r="B22" t="s">
        <v>37</v>
      </c>
      <c r="C22" t="s">
        <v>38</v>
      </c>
      <c r="D22" t="s">
        <v>39</v>
      </c>
      <c r="E22">
        <v>25</v>
      </c>
      <c r="F22" s="3">
        <v>1763.5</v>
      </c>
      <c r="G22" s="3">
        <v>44087.5</v>
      </c>
      <c r="H22" s="3">
        <v>30.971198999999999</v>
      </c>
      <c r="I22" t="s">
        <v>14</v>
      </c>
      <c r="J22" s="3">
        <v>2.274897270360634</v>
      </c>
    </row>
    <row r="25" spans="1:10" x14ac:dyDescent="0.3">
      <c r="G25" s="3">
        <f>SUM(G2:G24)</f>
        <v>2157006</v>
      </c>
    </row>
    <row r="26" spans="1:10" x14ac:dyDescent="0.3">
      <c r="G26" s="3">
        <v>2452114.5499999998</v>
      </c>
    </row>
    <row r="28" spans="1:10" x14ac:dyDescent="0.3">
      <c r="G28" s="3">
        <f>+G26-G25</f>
        <v>295108.54999999981</v>
      </c>
    </row>
  </sheetData>
  <sortState xmlns:xlrd2="http://schemas.microsoft.com/office/spreadsheetml/2017/richdata2" ref="A2:J22">
    <sortCondition ref="A1:A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Asha Ram</cp:lastModifiedBy>
  <dcterms:created xsi:type="dcterms:W3CDTF">2025-07-08T17:59:44Z</dcterms:created>
  <dcterms:modified xsi:type="dcterms:W3CDTF">2025-07-08T18:12:14Z</dcterms:modified>
</cp:coreProperties>
</file>