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 Test\Equity Research\"/>
    </mc:Choice>
  </mc:AlternateContent>
  <xr:revisionPtr revIDLastSave="0" documentId="13_ncr:1_{11216490-7E03-4C1F-ACF0-02FF7722965A}" xr6:coauthVersionLast="47" xr6:coauthVersionMax="47" xr10:uidLastSave="{00000000-0000-0000-0000-000000000000}"/>
  <bookViews>
    <workbookView xWindow="28680" yWindow="-820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6" i="1" s="1"/>
</calcChain>
</file>

<file path=xl/sharedStrings.xml><?xml version="1.0" encoding="utf-8"?>
<sst xmlns="http://schemas.openxmlformats.org/spreadsheetml/2006/main" count="125" uniqueCount="86">
  <si>
    <t>name</t>
  </si>
  <si>
    <t>isin</t>
  </si>
  <si>
    <t>ticker</t>
  </si>
  <si>
    <t>sector</t>
  </si>
  <si>
    <t>quantity</t>
  </si>
  <si>
    <t>price</t>
  </si>
  <si>
    <t>value</t>
  </si>
  <si>
    <t>pe_ratio</t>
  </si>
  <si>
    <t>asset_weight</t>
  </si>
  <si>
    <t>PI INDUSTRIES LIMITED</t>
  </si>
  <si>
    <t>INE603J01030</t>
  </si>
  <si>
    <t>PIIND.NS</t>
  </si>
  <si>
    <t>Agrochemicals</t>
  </si>
  <si>
    <t>Hold</t>
  </si>
  <si>
    <t>RELIANCE INDUSTRIES LIMITED</t>
  </si>
  <si>
    <t>INE002A01018</t>
  </si>
  <si>
    <t>RELIANCE.NS</t>
  </si>
  <si>
    <t>Conglomerate</t>
  </si>
  <si>
    <t>RITES LIMITED</t>
  </si>
  <si>
    <t>INE320J01015</t>
  </si>
  <si>
    <t>RITES.NS</t>
  </si>
  <si>
    <t>Engineering</t>
  </si>
  <si>
    <t>SANGHVI MOVERS LIMITED</t>
  </si>
  <si>
    <t>INE989A01032</t>
  </si>
  <si>
    <t>SANGHVIMOV.NS</t>
  </si>
  <si>
    <t>Logistics</t>
  </si>
  <si>
    <t>Buy</t>
  </si>
  <si>
    <t>STATE BANK OF INDIA</t>
  </si>
  <si>
    <t>INE062A01020</t>
  </si>
  <si>
    <t>SBIN.NS</t>
  </si>
  <si>
    <t>Banking</t>
  </si>
  <si>
    <t>SBI CARDS &amp; PAYMENT SERVICES LIMITED</t>
  </si>
  <si>
    <t>INE018E01016</t>
  </si>
  <si>
    <t>SBICARD.NS</t>
  </si>
  <si>
    <t>Financial Services</t>
  </si>
  <si>
    <t>TATA COMMUNICATIONS LIMITED</t>
  </si>
  <si>
    <t>INE151A01013</t>
  </si>
  <si>
    <t>TATACOMM.NS</t>
  </si>
  <si>
    <t>Telecom</t>
  </si>
  <si>
    <t>TATA CHEMICALS LIMITED</t>
  </si>
  <si>
    <t>INE092A01019</t>
  </si>
  <si>
    <t>TATACHEM.NS</t>
  </si>
  <si>
    <t>Chemicals</t>
  </si>
  <si>
    <t>Sell</t>
  </si>
  <si>
    <t>AARTI INDUSTRIES LIMITED</t>
  </si>
  <si>
    <t>INE769A01020</t>
  </si>
  <si>
    <t>AARTIIND.NS</t>
  </si>
  <si>
    <t>BRITANNIA INDUSTRIES LIMITED</t>
  </si>
  <si>
    <t>INE216A01030</t>
  </si>
  <si>
    <t>BRITANNIA.NS</t>
  </si>
  <si>
    <t>FMCG</t>
  </si>
  <si>
    <t>CENTRAL DEPOSITORY SERVICES (INDIA) LIMITED</t>
  </si>
  <si>
    <t>INE736A01011</t>
  </si>
  <si>
    <t>CDSL.NS</t>
  </si>
  <si>
    <t>COMPUTER AGE MANAGEMENT SERVICES LIMITED</t>
  </si>
  <si>
    <t>INE596I01012</t>
  </si>
  <si>
    <t>CAMS.NS</t>
  </si>
  <si>
    <t>GLOBAL HEALTH LIMITED</t>
  </si>
  <si>
    <t>INE474O01031</t>
  </si>
  <si>
    <t>MEDANTA.NS</t>
  </si>
  <si>
    <t>Healthcare</t>
  </si>
  <si>
    <t>GODREJ CONSUMER PRODUCTS LIMITED</t>
  </si>
  <si>
    <t>INE102D01028</t>
  </si>
  <si>
    <t>GODREJCP.NS</t>
  </si>
  <si>
    <t>HINDUSTAN COPPER LIMITED</t>
  </si>
  <si>
    <t>INE531E01026</t>
  </si>
  <si>
    <t>HINDCOPPER.NS</t>
  </si>
  <si>
    <t>Metals</t>
  </si>
  <si>
    <t>HINDUSTAN UNILEVER LIMITED</t>
  </si>
  <si>
    <t>INE030A01027</t>
  </si>
  <si>
    <t>HINDUNILVR.NS</t>
  </si>
  <si>
    <t>INDIAN RAILWAY CATERING AND TOURISM CORPORATION LIMITED</t>
  </si>
  <si>
    <t>INE335Y01020</t>
  </si>
  <si>
    <t>IRCTC.NS</t>
  </si>
  <si>
    <t>Railways</t>
  </si>
  <si>
    <t>KFIN TECHNOLOGIES LIMITED</t>
  </si>
  <si>
    <t>INE138Y01010</t>
  </si>
  <si>
    <t>KFINTECH.NS</t>
  </si>
  <si>
    <t>LIFE INSURANCE CORPORATION OF INDIA</t>
  </si>
  <si>
    <t>INE0J1Y01017</t>
  </si>
  <si>
    <t>LICI.NS</t>
  </si>
  <si>
    <t>Insurance</t>
  </si>
  <si>
    <t>Recom</t>
  </si>
  <si>
    <t>Update R</t>
  </si>
  <si>
    <t>sell</t>
  </si>
  <si>
    <t>sell 50 %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</si>
</sst>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A13" sqref="A13"/>
    </sheetView>
  </sheetViews>
  <sheetFormatPr defaultRowHeight="14.4" x14ac:dyDescent="0.3"/>
  <cols>
    <col min="1" max="1" width="31.21875" customWidth="1"/>
    <col min="6" max="6" width="9" style="3" bestFit="1" customWidth="1"/>
    <col min="7" max="7" width="12.33203125" style="3" bestFit="1" customWidth="1"/>
    <col min="8" max="8" width="8.88671875" style="3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82</v>
      </c>
      <c r="J1" s="1" t="s">
        <v>83</v>
      </c>
      <c r="K1" s="2" t="s">
        <v>8</v>
      </c>
    </row>
    <row r="2" spans="1:11" x14ac:dyDescent="0.3">
      <c r="A2" t="s">
        <v>39</v>
      </c>
      <c r="B2" t="s">
        <v>40</v>
      </c>
      <c r="C2" t="s">
        <v>41</v>
      </c>
      <c r="D2" t="s">
        <v>42</v>
      </c>
      <c r="E2">
        <v>25</v>
      </c>
      <c r="F2" s="3">
        <v>925.85</v>
      </c>
      <c r="G2" s="3">
        <v>23146.25</v>
      </c>
      <c r="H2" s="3">
        <v>117.1962</v>
      </c>
      <c r="I2" t="s">
        <v>43</v>
      </c>
      <c r="J2" t="s">
        <v>13</v>
      </c>
      <c r="K2" s="3">
        <v>1.059527829036004</v>
      </c>
    </row>
    <row r="3" spans="1:11" x14ac:dyDescent="0.3">
      <c r="A3" t="s">
        <v>61</v>
      </c>
      <c r="B3" t="s">
        <v>62</v>
      </c>
      <c r="C3" t="s">
        <v>63</v>
      </c>
      <c r="D3" t="s">
        <v>50</v>
      </c>
      <c r="E3">
        <v>142</v>
      </c>
      <c r="F3" s="3">
        <v>1277.4000000000001</v>
      </c>
      <c r="G3" s="3">
        <v>181390.8</v>
      </c>
      <c r="H3" s="3">
        <v>70.418970000000002</v>
      </c>
      <c r="I3" t="s">
        <v>43</v>
      </c>
      <c r="J3" t="s">
        <v>13</v>
      </c>
      <c r="K3" s="3">
        <v>8.3032284076731209</v>
      </c>
    </row>
    <row r="4" spans="1:11" x14ac:dyDescent="0.3">
      <c r="A4" t="s">
        <v>51</v>
      </c>
      <c r="B4" t="s">
        <v>52</v>
      </c>
      <c r="C4" t="s">
        <v>53</v>
      </c>
      <c r="D4" t="s">
        <v>34</v>
      </c>
      <c r="E4">
        <v>160</v>
      </c>
      <c r="F4" s="3">
        <v>1754.1</v>
      </c>
      <c r="G4" s="3">
        <v>280656</v>
      </c>
      <c r="H4" s="3">
        <v>69.469309999999993</v>
      </c>
      <c r="I4" t="s">
        <v>43</v>
      </c>
      <c r="J4" t="s">
        <v>13</v>
      </c>
      <c r="K4" s="3">
        <v>12.84712825558908</v>
      </c>
    </row>
    <row r="5" spans="1:11" x14ac:dyDescent="0.3">
      <c r="A5" t="s">
        <v>47</v>
      </c>
      <c r="B5" t="s">
        <v>48</v>
      </c>
      <c r="C5" t="s">
        <v>49</v>
      </c>
      <c r="D5" t="s">
        <v>50</v>
      </c>
      <c r="E5">
        <v>50</v>
      </c>
      <c r="F5" s="3">
        <v>5839</v>
      </c>
      <c r="G5" s="3">
        <v>291950</v>
      </c>
      <c r="H5" s="3">
        <v>64.441010000000006</v>
      </c>
      <c r="I5" t="s">
        <v>43</v>
      </c>
      <c r="J5" t="s">
        <v>13</v>
      </c>
      <c r="K5" s="3">
        <v>13.364115123921209</v>
      </c>
    </row>
    <row r="6" spans="1:11" x14ac:dyDescent="0.3">
      <c r="A6" t="s">
        <v>64</v>
      </c>
      <c r="B6" t="s">
        <v>65</v>
      </c>
      <c r="C6" t="s">
        <v>66</v>
      </c>
      <c r="D6" t="s">
        <v>67</v>
      </c>
      <c r="E6">
        <v>250</v>
      </c>
      <c r="F6" s="3">
        <v>273.75</v>
      </c>
      <c r="G6" s="3">
        <v>68437.5</v>
      </c>
      <c r="H6" s="3">
        <v>57.031246000000003</v>
      </c>
      <c r="I6" t="s">
        <v>43</v>
      </c>
      <c r="J6" t="s">
        <v>13</v>
      </c>
      <c r="K6" s="3">
        <v>3.132750912119739</v>
      </c>
    </row>
    <row r="7" spans="1:11" x14ac:dyDescent="0.3">
      <c r="A7" t="s">
        <v>68</v>
      </c>
      <c r="B7" t="s">
        <v>69</v>
      </c>
      <c r="C7" t="s">
        <v>70</v>
      </c>
      <c r="D7" t="s">
        <v>50</v>
      </c>
      <c r="E7">
        <v>42</v>
      </c>
      <c r="F7" s="3">
        <v>2392.6999999999998</v>
      </c>
      <c r="G7" s="3">
        <v>100493.4</v>
      </c>
      <c r="H7" s="3">
        <v>52.795673000000001</v>
      </c>
      <c r="I7" t="s">
        <v>43</v>
      </c>
      <c r="J7" t="s">
        <v>13</v>
      </c>
      <c r="K7" s="3">
        <v>4.6001211399015718</v>
      </c>
    </row>
    <row r="8" spans="1:11" x14ac:dyDescent="0.3">
      <c r="A8" t="s">
        <v>54</v>
      </c>
      <c r="B8" t="s">
        <v>55</v>
      </c>
      <c r="C8" t="s">
        <v>56</v>
      </c>
      <c r="D8" t="s">
        <v>34</v>
      </c>
      <c r="E8">
        <v>62</v>
      </c>
      <c r="F8" s="3">
        <v>4121.8</v>
      </c>
      <c r="G8" s="3">
        <v>255551.6</v>
      </c>
      <c r="H8" s="3">
        <v>43.455981999999999</v>
      </c>
      <c r="I8" t="s">
        <v>13</v>
      </c>
      <c r="J8" t="s">
        <v>13</v>
      </c>
      <c r="K8" s="3">
        <v>11.697965413605971</v>
      </c>
    </row>
    <row r="9" spans="1:11" x14ac:dyDescent="0.3">
      <c r="A9" t="s">
        <v>9</v>
      </c>
      <c r="B9" t="s">
        <v>10</v>
      </c>
      <c r="C9" t="s">
        <v>11</v>
      </c>
      <c r="D9" t="s">
        <v>12</v>
      </c>
      <c r="E9">
        <v>54</v>
      </c>
      <c r="F9" s="3">
        <v>4148.5</v>
      </c>
      <c r="G9" s="3">
        <v>224019</v>
      </c>
      <c r="H9" s="3">
        <v>37.89969</v>
      </c>
      <c r="I9" t="s">
        <v>13</v>
      </c>
      <c r="J9" t="s">
        <v>13</v>
      </c>
      <c r="K9" s="3">
        <v>10.254549429510901</v>
      </c>
    </row>
    <row r="10" spans="1:11" x14ac:dyDescent="0.3">
      <c r="A10" t="s">
        <v>35</v>
      </c>
      <c r="B10" t="s">
        <v>36</v>
      </c>
      <c r="C10" t="s">
        <v>37</v>
      </c>
      <c r="D10" t="s">
        <v>38</v>
      </c>
      <c r="E10">
        <v>25</v>
      </c>
      <c r="F10" s="3">
        <v>1763.5</v>
      </c>
      <c r="G10" s="3">
        <v>44087.5</v>
      </c>
      <c r="H10" s="3">
        <v>30.971198999999999</v>
      </c>
      <c r="I10" t="s">
        <v>13</v>
      </c>
      <c r="J10" t="s">
        <v>13</v>
      </c>
      <c r="K10" s="3">
        <v>2.018120998547273</v>
      </c>
    </row>
    <row r="11" spans="1:11" x14ac:dyDescent="0.3">
      <c r="A11" t="s">
        <v>78</v>
      </c>
      <c r="B11" t="s">
        <v>79</v>
      </c>
      <c r="C11" t="s">
        <v>80</v>
      </c>
      <c r="D11" t="s">
        <v>81</v>
      </c>
      <c r="E11">
        <v>44</v>
      </c>
      <c r="F11" s="3">
        <v>946.85</v>
      </c>
      <c r="G11" s="3">
        <v>41661.4</v>
      </c>
      <c r="H11" s="3">
        <v>12.432378</v>
      </c>
      <c r="I11" t="s">
        <v>26</v>
      </c>
      <c r="J11" t="s">
        <v>13</v>
      </c>
      <c r="K11" s="3">
        <v>1.907065407856589</v>
      </c>
    </row>
    <row r="12" spans="1:11" x14ac:dyDescent="0.3">
      <c r="A12" t="s">
        <v>27</v>
      </c>
      <c r="B12" t="s">
        <v>28</v>
      </c>
      <c r="C12" t="s">
        <v>29</v>
      </c>
      <c r="D12" t="s">
        <v>30</v>
      </c>
      <c r="E12">
        <v>20</v>
      </c>
      <c r="F12" s="3">
        <v>812.65</v>
      </c>
      <c r="G12" s="3">
        <v>16253</v>
      </c>
      <c r="H12" s="3">
        <v>9.3515540000000001</v>
      </c>
      <c r="I12" t="s">
        <v>26</v>
      </c>
      <c r="J12" t="s">
        <v>13</v>
      </c>
      <c r="K12" s="3">
        <v>0.74398685771225026</v>
      </c>
    </row>
    <row r="13" spans="1:11" x14ac:dyDescent="0.3">
      <c r="A13" t="s">
        <v>57</v>
      </c>
      <c r="B13" t="s">
        <v>58</v>
      </c>
      <c r="C13" t="s">
        <v>59</v>
      </c>
      <c r="D13" t="s">
        <v>60</v>
      </c>
      <c r="E13">
        <v>44</v>
      </c>
      <c r="F13" s="3">
        <v>1218.0999999999999</v>
      </c>
      <c r="G13" s="3">
        <v>53596.399999999987</v>
      </c>
      <c r="H13" s="3">
        <v>67.974329999999995</v>
      </c>
      <c r="I13" t="s">
        <v>43</v>
      </c>
      <c r="J13" t="s">
        <v>84</v>
      </c>
      <c r="K13" s="3">
        <v>2.453394279252374</v>
      </c>
    </row>
    <row r="14" spans="1:11" x14ac:dyDescent="0.3">
      <c r="A14" t="s">
        <v>75</v>
      </c>
      <c r="B14" t="s">
        <v>76</v>
      </c>
      <c r="C14" t="s">
        <v>77</v>
      </c>
      <c r="D14" t="s">
        <v>34</v>
      </c>
      <c r="E14">
        <v>2</v>
      </c>
      <c r="F14" s="3">
        <v>1273.3</v>
      </c>
      <c r="G14" s="3">
        <v>2546.6</v>
      </c>
      <c r="H14" s="3">
        <v>65.905799999999999</v>
      </c>
      <c r="I14" t="s">
        <v>43</v>
      </c>
      <c r="J14" t="s">
        <v>84</v>
      </c>
      <c r="K14" s="3">
        <v>0.1165715210638046</v>
      </c>
    </row>
    <row r="15" spans="1:11" x14ac:dyDescent="0.3">
      <c r="A15" t="s">
        <v>44</v>
      </c>
      <c r="B15" t="s">
        <v>45</v>
      </c>
      <c r="C15" t="s">
        <v>46</v>
      </c>
      <c r="D15" t="s">
        <v>42</v>
      </c>
      <c r="E15">
        <v>40</v>
      </c>
      <c r="F15" s="3">
        <v>461.15</v>
      </c>
      <c r="G15" s="3">
        <v>18446</v>
      </c>
      <c r="H15" s="3">
        <v>50.675823000000001</v>
      </c>
      <c r="I15" t="s">
        <v>43</v>
      </c>
      <c r="J15" t="s">
        <v>84</v>
      </c>
      <c r="K15" s="3">
        <v>0.84437221296746245</v>
      </c>
    </row>
    <row r="16" spans="1:11" x14ac:dyDescent="0.3">
      <c r="A16" t="s">
        <v>31</v>
      </c>
      <c r="B16" t="s">
        <v>32</v>
      </c>
      <c r="C16" t="s">
        <v>33</v>
      </c>
      <c r="D16" t="s">
        <v>34</v>
      </c>
      <c r="E16">
        <v>19</v>
      </c>
      <c r="F16" s="3">
        <v>918.75</v>
      </c>
      <c r="G16" s="3">
        <v>17456.25</v>
      </c>
      <c r="H16" s="3">
        <v>45.527749999999997</v>
      </c>
      <c r="I16" t="s">
        <v>13</v>
      </c>
      <c r="J16" t="s">
        <v>84</v>
      </c>
      <c r="K16" s="3">
        <v>0.79906605457081581</v>
      </c>
    </row>
    <row r="17" spans="1:11" x14ac:dyDescent="0.3">
      <c r="A17" t="s">
        <v>18</v>
      </c>
      <c r="B17" t="s">
        <v>19</v>
      </c>
      <c r="C17" t="s">
        <v>20</v>
      </c>
      <c r="D17" t="s">
        <v>21</v>
      </c>
      <c r="E17">
        <v>110</v>
      </c>
      <c r="F17" s="3">
        <v>280.55</v>
      </c>
      <c r="G17" s="3">
        <v>30860.5</v>
      </c>
      <c r="H17" s="3">
        <v>35.024966999999997</v>
      </c>
      <c r="I17" t="s">
        <v>13</v>
      </c>
      <c r="J17" t="s">
        <v>84</v>
      </c>
      <c r="K17" s="3">
        <v>1.4126503674662461</v>
      </c>
    </row>
    <row r="18" spans="1:11" x14ac:dyDescent="0.3">
      <c r="A18" t="s">
        <v>22</v>
      </c>
      <c r="B18" t="s">
        <v>23</v>
      </c>
      <c r="C18" t="s">
        <v>24</v>
      </c>
      <c r="D18" t="s">
        <v>25</v>
      </c>
      <c r="E18">
        <v>230</v>
      </c>
      <c r="F18" s="3">
        <v>275.3</v>
      </c>
      <c r="G18" s="3">
        <v>63319</v>
      </c>
      <c r="H18" s="3">
        <v>15.218351999999999</v>
      </c>
      <c r="I18" t="s">
        <v>26</v>
      </c>
      <c r="J18" t="s">
        <v>84</v>
      </c>
      <c r="K18" s="3">
        <v>2.8984497534905538</v>
      </c>
    </row>
    <row r="19" spans="1:11" x14ac:dyDescent="0.3">
      <c r="A19" t="s">
        <v>71</v>
      </c>
      <c r="B19" t="s">
        <v>72</v>
      </c>
      <c r="C19" t="s">
        <v>73</v>
      </c>
      <c r="D19" t="s">
        <v>74</v>
      </c>
      <c r="E19">
        <v>200</v>
      </c>
      <c r="F19" s="3">
        <v>785.2</v>
      </c>
      <c r="G19" s="3">
        <v>157040</v>
      </c>
      <c r="H19" s="3">
        <v>47.674563999999997</v>
      </c>
      <c r="I19" t="s">
        <v>13</v>
      </c>
      <c r="J19" t="s">
        <v>85</v>
      </c>
      <c r="K19" s="3">
        <v>7.1885618738160204</v>
      </c>
    </row>
    <row r="20" spans="1:11" x14ac:dyDescent="0.3">
      <c r="A20" t="s">
        <v>14</v>
      </c>
      <c r="B20" t="s">
        <v>15</v>
      </c>
      <c r="C20" t="s">
        <v>16</v>
      </c>
      <c r="D20" t="s">
        <v>17</v>
      </c>
      <c r="E20">
        <v>204</v>
      </c>
      <c r="F20" s="3">
        <v>1537.6</v>
      </c>
      <c r="G20" s="3">
        <v>313670.40000000002</v>
      </c>
      <c r="H20" s="3">
        <v>29.862107999999999</v>
      </c>
      <c r="I20" t="s">
        <v>13</v>
      </c>
      <c r="J20" t="s">
        <v>85</v>
      </c>
      <c r="K20" s="3">
        <v>14.358374161899009</v>
      </c>
    </row>
    <row r="21" spans="1:11" x14ac:dyDescent="0.3">
      <c r="K21" s="3"/>
    </row>
    <row r="22" spans="1:11" x14ac:dyDescent="0.3">
      <c r="G22" s="3">
        <f>SUM(G2:G21)</f>
        <v>2184581.6</v>
      </c>
      <c r="K22" s="3"/>
    </row>
    <row r="23" spans="1:11" x14ac:dyDescent="0.3">
      <c r="K23" s="3"/>
    </row>
    <row r="24" spans="1:11" x14ac:dyDescent="0.3">
      <c r="G24" s="3">
        <v>2452114</v>
      </c>
      <c r="K24" s="3"/>
    </row>
    <row r="25" spans="1:11" x14ac:dyDescent="0.3">
      <c r="K25" s="3"/>
    </row>
    <row r="26" spans="1:11" x14ac:dyDescent="0.3">
      <c r="G26" s="3">
        <f>+G24-G22</f>
        <v>267532.39999999991</v>
      </c>
      <c r="K26" s="3"/>
    </row>
  </sheetData>
  <sortState xmlns:xlrd2="http://schemas.microsoft.com/office/spreadsheetml/2017/richdata2" ref="A2:K20">
    <sortCondition ref="J1:J2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Asha Ram</cp:lastModifiedBy>
  <dcterms:created xsi:type="dcterms:W3CDTF">2025-07-08T18:12:31Z</dcterms:created>
  <dcterms:modified xsi:type="dcterms:W3CDTF">2025-07-08T18:21:28Z</dcterms:modified>
</cp:coreProperties>
</file>