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i_working\FBAT\FBAT_data_archive\2006_Ralston\trees\"/>
    </mc:Choice>
  </mc:AlternateContent>
  <bookViews>
    <workbookView xWindow="6030" yWindow="810" windowWidth="12360" windowHeight="8190" activeTab="4"/>
  </bookViews>
  <sheets>
    <sheet name="Trees" sheetId="1" r:id="rId1"/>
    <sheet name="pasted_values" sheetId="4" r:id="rId2"/>
    <sheet name="notes" sheetId="3" r:id="rId3"/>
    <sheet name="ReadMe" sheetId="2" r:id="rId4"/>
    <sheet name="original" sheetId="5" r:id="rId5"/>
  </sheets>
  <calcPr calcId="152511"/>
</workbook>
</file>

<file path=xl/calcChain.xml><?xml version="1.0" encoding="utf-8"?>
<calcChain xmlns="http://schemas.openxmlformats.org/spreadsheetml/2006/main">
  <c r="X3" i="1" l="1"/>
  <c r="X5" i="1"/>
  <c r="X6" i="1"/>
  <c r="X7" i="1"/>
  <c r="X8" i="1"/>
  <c r="X9" i="1"/>
  <c r="X10" i="1"/>
  <c r="X11" i="1"/>
  <c r="X13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2" i="1"/>
  <c r="U3" i="1"/>
  <c r="U5" i="1"/>
  <c r="U6" i="1"/>
  <c r="U7" i="1"/>
  <c r="U8" i="1"/>
  <c r="U9" i="1"/>
  <c r="U10" i="1"/>
  <c r="U11" i="1"/>
  <c r="U13" i="1"/>
  <c r="U15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2" i="1"/>
</calcChain>
</file>

<file path=xl/sharedStrings.xml><?xml version="1.0" encoding="utf-8"?>
<sst xmlns="http://schemas.openxmlformats.org/spreadsheetml/2006/main" count="3404" uniqueCount="109">
  <si>
    <t>Species</t>
  </si>
  <si>
    <t>PlotNr</t>
  </si>
  <si>
    <t>Date</t>
  </si>
  <si>
    <t>TreeID</t>
  </si>
  <si>
    <t>BAF (Factor)</t>
  </si>
  <si>
    <t>approx. distance (m)</t>
  </si>
  <si>
    <t>azimuth</t>
  </si>
  <si>
    <t>Status (L/D)</t>
  </si>
  <si>
    <t>Dbh (in)</t>
  </si>
  <si>
    <t>Height (ft)</t>
  </si>
  <si>
    <t>% Scorch</t>
  </si>
  <si>
    <t>%Torch</t>
  </si>
  <si>
    <t>Notes</t>
  </si>
  <si>
    <t>Fire</t>
  </si>
  <si>
    <t>PRE/POST</t>
  </si>
  <si>
    <t>HLC (ft)</t>
  </si>
  <si>
    <t>Max Char (ft)</t>
  </si>
  <si>
    <t>Max Scorch (ft)</t>
  </si>
  <si>
    <t>Max Torch Ht (ft)</t>
  </si>
  <si>
    <t>Crown Pos./Snag Cl</t>
  </si>
  <si>
    <t>CR</t>
  </si>
  <si>
    <t xml:space="preserve">Omitting the crown position/snag class might save a little time in the field… </t>
  </si>
  <si>
    <t>Having the date only on the main plot sheet will save a little time for the data entry</t>
  </si>
  <si>
    <t>For FVS we need the data fields in red, the other fields are optional.</t>
  </si>
  <si>
    <t>StandID</t>
  </si>
  <si>
    <t>The gray columns will auto-calculate after data is entered, please don't alter these</t>
  </si>
  <si>
    <t>HISTORY</t>
  </si>
  <si>
    <t>COUNT</t>
  </si>
  <si>
    <t>Ralston</t>
  </si>
  <si>
    <t>PSME</t>
  </si>
  <si>
    <t>QUKE</t>
  </si>
  <si>
    <t>PIPO</t>
  </si>
  <si>
    <t>ACMA3</t>
  </si>
  <si>
    <t>PIAT</t>
  </si>
  <si>
    <t>CADE27</t>
  </si>
  <si>
    <t>QUCH2</t>
  </si>
  <si>
    <t>PILA</t>
  </si>
  <si>
    <t>OH</t>
  </si>
  <si>
    <t>OS</t>
  </si>
  <si>
    <t>OS is TOCA</t>
  </si>
  <si>
    <t>OH was AECA</t>
  </si>
  <si>
    <t>--</t>
  </si>
  <si>
    <t>Pre</t>
  </si>
  <si>
    <t>Post</t>
  </si>
  <si>
    <t>Ralston-1-Post</t>
  </si>
  <si>
    <t>Ralston-1-Pre</t>
  </si>
  <si>
    <t>Ralston-2-Post</t>
  </si>
  <si>
    <t>Ralston-2-Pre</t>
  </si>
  <si>
    <t>Ralston-3-Post</t>
  </si>
  <si>
    <t>Ralston-3-Pre</t>
  </si>
  <si>
    <t>Ralston-4-Post</t>
  </si>
  <si>
    <t>Ralston-4-Pre</t>
  </si>
  <si>
    <t>Ralston-5-Post</t>
  </si>
  <si>
    <t>Ralston-5-Pre</t>
  </si>
  <si>
    <t>Ralston-7-Post</t>
  </si>
  <si>
    <t>Ralston-7-Pre</t>
  </si>
  <si>
    <t>Ralston-8-Post</t>
  </si>
  <si>
    <t>Ralston-8-Pre</t>
  </si>
  <si>
    <t>Ralston-9-Post</t>
  </si>
  <si>
    <t>Ralston-9-Pre</t>
  </si>
  <si>
    <t>Ralston-10-Post</t>
  </si>
  <si>
    <t>Ralston-10-Pre</t>
  </si>
  <si>
    <t>Ralston-11-Post</t>
  </si>
  <si>
    <t>Ralston-11-Pre</t>
  </si>
  <si>
    <t>Ralston-12-Post</t>
  </si>
  <si>
    <t>Ralston-12-Pre</t>
  </si>
  <si>
    <t>Ralston-13-Post</t>
  </si>
  <si>
    <t>Ralston-13-Pre</t>
  </si>
  <si>
    <t>Ralston-14-Post</t>
  </si>
  <si>
    <t>Ralston-14-Pre</t>
  </si>
  <si>
    <t>Ralston-15-Post</t>
  </si>
  <si>
    <t>Ralston-15-Pre</t>
  </si>
  <si>
    <t>Ralston-16-Post</t>
  </si>
  <si>
    <t>Ralston-16-Pre</t>
  </si>
  <si>
    <t>Ralston-61-Post</t>
  </si>
  <si>
    <t>Ralston-61-Pre</t>
  </si>
  <si>
    <t>Ralston-62-Post</t>
  </si>
  <si>
    <t>Ralston-62-Pre</t>
  </si>
  <si>
    <t>.</t>
  </si>
  <si>
    <t>forest</t>
  </si>
  <si>
    <t>projno</t>
  </si>
  <si>
    <t>unit</t>
  </si>
  <si>
    <t>plot</t>
  </si>
  <si>
    <t>siteclass</t>
  </si>
  <si>
    <t>record</t>
  </si>
  <si>
    <t>pfactor</t>
  </si>
  <si>
    <t>tagno</t>
  </si>
  <si>
    <t>sppnum</t>
  </si>
  <si>
    <t>status</t>
  </si>
  <si>
    <t>dbhcm</t>
  </si>
  <si>
    <t>dbhin</t>
  </si>
  <si>
    <t>canclass</t>
  </si>
  <si>
    <t>ht_m</t>
  </si>
  <si>
    <t>ht_ft</t>
  </si>
  <si>
    <t>cbh_m</t>
  </si>
  <si>
    <t>cbh_ft</t>
  </si>
  <si>
    <t>condition</t>
  </si>
  <si>
    <t>ralston</t>
  </si>
  <si>
    <t>P</t>
  </si>
  <si>
    <t>A</t>
  </si>
  <si>
    <t>C</t>
  </si>
  <si>
    <t>D</t>
  </si>
  <si>
    <t>I</t>
  </si>
  <si>
    <t xml:space="preserve"> </t>
  </si>
  <si>
    <t>6A</t>
  </si>
  <si>
    <t>6B</t>
  </si>
  <si>
    <t>8A</t>
  </si>
  <si>
    <t>S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</si>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</sst>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1" fillId="0" borderId="1" xfId="1" applyFont="1" applyFill="1" applyBorder="1" applyAlignment="1">
      <alignment wrapText="1"/>
    </xf>
    <xf numFmtId="0" fontId="2" fillId="0" borderId="0" xfId="1"/>
    <xf numFmtId="0" fontId="4" fillId="0" borderId="0" xfId="2" applyFont="1" applyFill="1" applyAlignment="1">
      <alignment horizontal="left"/>
    </xf>
    <xf numFmtId="0" fontId="4" fillId="0" borderId="0" xfId="2" applyFont="1" applyFill="1" applyAlignment="1">
      <alignment horizontal="left" wrapText="1"/>
    </xf>
    <xf numFmtId="0" fontId="5" fillId="0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0" fillId="2" borderId="0" xfId="0" applyFill="1"/>
    <xf numFmtId="0" fontId="4" fillId="3" borderId="0" xfId="2" applyFont="1" applyFill="1" applyAlignment="1">
      <alignment horizontal="left"/>
    </xf>
    <xf numFmtId="0" fontId="0" fillId="3" borderId="0" xfId="0" applyFill="1"/>
    <xf numFmtId="0" fontId="0" fillId="0" borderId="0" xfId="0"/>
    <xf numFmtId="0" fontId="0" fillId="0" borderId="0" xfId="0"/>
    <xf numFmtId="0" fontId="0" fillId="4" borderId="0" xfId="0" applyFill="1"/>
  </cellXfs>
  <cellStyles count="3">
    <cellStyle name="Normal" xfId="0" builtinId="0"/>
    <cellStyle name="Normal 2" xfId="2"/>
    <cellStyle name="Normal_Tre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workbookViewId="0">
      <selection sqref="A1:XFD1048576"/>
    </sheetView>
  </sheetViews>
  <sheetFormatPr defaultColWidth="3.5703125" defaultRowHeight="15" x14ac:dyDescent="0.25"/>
  <cols>
    <col min="12" max="12" width="4.7109375" customWidth="1"/>
    <col min="13" max="13" width="8.7109375" customWidth="1"/>
    <col min="21" max="21" width="8.7109375" style="7" customWidth="1"/>
    <col min="22" max="23" width="3.5703125" style="7"/>
    <col min="24" max="24" width="9.7109375" style="9" customWidth="1"/>
  </cols>
  <sheetData>
    <row r="1" spans="1:24" x14ac:dyDescent="0.25">
      <c r="A1" s="5" t="s">
        <v>13</v>
      </c>
      <c r="B1" s="5" t="s">
        <v>1</v>
      </c>
      <c r="C1" s="3" t="s">
        <v>2</v>
      </c>
      <c r="D1" s="5" t="s">
        <v>14</v>
      </c>
      <c r="E1" s="5" t="s">
        <v>3</v>
      </c>
      <c r="F1" s="5" t="s">
        <v>4</v>
      </c>
      <c r="G1" s="5" t="s">
        <v>0</v>
      </c>
      <c r="H1" s="3" t="s">
        <v>5</v>
      </c>
      <c r="I1" s="3" t="s">
        <v>6</v>
      </c>
      <c r="J1" s="5" t="s">
        <v>7</v>
      </c>
      <c r="K1" s="3" t="s">
        <v>19</v>
      </c>
      <c r="L1" s="5" t="s">
        <v>8</v>
      </c>
      <c r="M1" s="5" t="s">
        <v>9</v>
      </c>
      <c r="N1" s="5" t="s">
        <v>15</v>
      </c>
      <c r="O1" s="3" t="s">
        <v>16</v>
      </c>
      <c r="P1" s="3" t="s">
        <v>17</v>
      </c>
      <c r="Q1" s="3" t="s">
        <v>10</v>
      </c>
      <c r="R1" s="3" t="s">
        <v>18</v>
      </c>
      <c r="S1" s="3" t="s">
        <v>11</v>
      </c>
      <c r="T1" s="4" t="s">
        <v>12</v>
      </c>
      <c r="U1" s="6" t="s">
        <v>20</v>
      </c>
      <c r="V1" s="6" t="s">
        <v>24</v>
      </c>
      <c r="W1" s="6" t="s">
        <v>26</v>
      </c>
      <c r="X1" s="8" t="s">
        <v>27</v>
      </c>
    </row>
    <row r="2" spans="1:24" x14ac:dyDescent="0.25">
      <c r="A2" s="11" t="s">
        <v>28</v>
      </c>
      <c r="B2" s="11">
        <v>1</v>
      </c>
      <c r="C2" s="2"/>
      <c r="D2" s="2" t="s">
        <v>43</v>
      </c>
      <c r="E2" s="1">
        <v>1</v>
      </c>
      <c r="F2" s="10">
        <v>40</v>
      </c>
      <c r="G2" s="2" t="s">
        <v>29</v>
      </c>
      <c r="H2" s="2"/>
      <c r="J2">
        <v>1</v>
      </c>
      <c r="L2" s="12">
        <v>33.464566929133859</v>
      </c>
      <c r="M2">
        <v>137.43199999999999</v>
      </c>
      <c r="N2">
        <v>20.012879999999999</v>
      </c>
      <c r="U2" s="7">
        <f t="shared" ref="U2:U65" si="0">ROUND(((M2-N2)/M2)*100,0)</f>
        <v>85</v>
      </c>
      <c r="V2" s="7" t="str">
        <f t="shared" ref="V2:V65" si="1">CONCATENATE(A2,"-",B2,"-",D2)</f>
        <v>Ralston-1-Post</v>
      </c>
      <c r="W2" s="7">
        <f t="shared" ref="W2:W65" si="2">IF(J2="L",1,6)</f>
        <v>6</v>
      </c>
      <c r="X2" s="9">
        <f>ROUND(F2/(L2^2*0.005454),0)</f>
        <v>7</v>
      </c>
    </row>
    <row r="3" spans="1:24" x14ac:dyDescent="0.25">
      <c r="A3" s="11" t="s">
        <v>28</v>
      </c>
      <c r="B3" s="11">
        <v>1</v>
      </c>
      <c r="D3" t="s">
        <v>42</v>
      </c>
      <c r="E3">
        <v>1</v>
      </c>
      <c r="F3" s="10">
        <v>40</v>
      </c>
      <c r="G3" t="s">
        <v>29</v>
      </c>
      <c r="J3">
        <v>1</v>
      </c>
      <c r="L3" s="12">
        <v>33.464566929133859</v>
      </c>
      <c r="M3">
        <v>137.43199999999999</v>
      </c>
      <c r="N3">
        <v>20.012879999999999</v>
      </c>
      <c r="U3" s="7">
        <f t="shared" si="0"/>
        <v>85</v>
      </c>
      <c r="V3" s="7" t="str">
        <f t="shared" si="1"/>
        <v>Ralston-1-Pre</v>
      </c>
      <c r="W3" s="7">
        <f t="shared" si="2"/>
        <v>6</v>
      </c>
      <c r="X3" s="9">
        <f t="shared" ref="X3:X66" si="3">ROUND(F3/(L3^2*0.005454),0)</f>
        <v>7</v>
      </c>
    </row>
    <row r="4" spans="1:24" x14ac:dyDescent="0.25">
      <c r="A4" s="11" t="s">
        <v>28</v>
      </c>
      <c r="B4" s="11">
        <v>1</v>
      </c>
      <c r="D4" t="s">
        <v>43</v>
      </c>
      <c r="E4">
        <v>2</v>
      </c>
      <c r="F4" s="10">
        <v>40</v>
      </c>
      <c r="G4" t="s">
        <v>30</v>
      </c>
      <c r="J4">
        <v>6</v>
      </c>
      <c r="L4" s="12">
        <v>0</v>
      </c>
      <c r="M4" t="s">
        <v>78</v>
      </c>
      <c r="N4" t="s">
        <v>78</v>
      </c>
      <c r="U4" s="7">
        <v>0</v>
      </c>
      <c r="V4" s="7" t="str">
        <f t="shared" si="1"/>
        <v>Ralston-1-Post</v>
      </c>
      <c r="W4" s="7">
        <f t="shared" si="2"/>
        <v>6</v>
      </c>
      <c r="X4" s="9">
        <v>0</v>
      </c>
    </row>
    <row r="5" spans="1:24" x14ac:dyDescent="0.25">
      <c r="A5" s="11" t="s">
        <v>28</v>
      </c>
      <c r="B5" s="11">
        <v>1</v>
      </c>
      <c r="D5" t="s">
        <v>42</v>
      </c>
      <c r="E5">
        <v>2</v>
      </c>
      <c r="F5" s="10">
        <v>40</v>
      </c>
      <c r="G5" t="s">
        <v>30</v>
      </c>
      <c r="J5">
        <v>1</v>
      </c>
      <c r="L5" s="12">
        <v>55.905511811023622</v>
      </c>
      <c r="M5">
        <v>40.015999999999998</v>
      </c>
      <c r="N5">
        <v>24.999696</v>
      </c>
      <c r="U5" s="7">
        <f t="shared" si="0"/>
        <v>38</v>
      </c>
      <c r="V5" s="7" t="str">
        <f t="shared" si="1"/>
        <v>Ralston-1-Pre</v>
      </c>
      <c r="W5" s="7">
        <f t="shared" si="2"/>
        <v>6</v>
      </c>
      <c r="X5" s="9">
        <f t="shared" si="3"/>
        <v>2</v>
      </c>
    </row>
    <row r="6" spans="1:24" x14ac:dyDescent="0.25">
      <c r="A6" s="11" t="s">
        <v>28</v>
      </c>
      <c r="B6" s="11">
        <v>1</v>
      </c>
      <c r="D6" t="s">
        <v>43</v>
      </c>
      <c r="E6">
        <v>3</v>
      </c>
      <c r="F6" s="10">
        <v>40</v>
      </c>
      <c r="G6" t="s">
        <v>31</v>
      </c>
      <c r="J6">
        <v>1</v>
      </c>
      <c r="L6" s="12">
        <v>66.929133858267718</v>
      </c>
      <c r="M6">
        <v>182.04</v>
      </c>
      <c r="N6">
        <v>41.338079999999998</v>
      </c>
      <c r="U6" s="7">
        <f t="shared" si="0"/>
        <v>77</v>
      </c>
      <c r="V6" s="7" t="str">
        <f t="shared" si="1"/>
        <v>Ralston-1-Post</v>
      </c>
      <c r="W6" s="7">
        <f t="shared" si="2"/>
        <v>6</v>
      </c>
      <c r="X6" s="9">
        <f t="shared" si="3"/>
        <v>2</v>
      </c>
    </row>
    <row r="7" spans="1:24" x14ac:dyDescent="0.25">
      <c r="A7" s="11" t="s">
        <v>28</v>
      </c>
      <c r="B7" s="11">
        <v>1</v>
      </c>
      <c r="D7" t="s">
        <v>42</v>
      </c>
      <c r="E7">
        <v>3</v>
      </c>
      <c r="F7" s="10">
        <v>40</v>
      </c>
      <c r="G7" t="s">
        <v>31</v>
      </c>
      <c r="J7">
        <v>1</v>
      </c>
      <c r="L7" s="12">
        <v>66.929133858267718</v>
      </c>
      <c r="M7">
        <v>182.04</v>
      </c>
      <c r="N7">
        <v>41.338079999999998</v>
      </c>
      <c r="U7" s="7">
        <f t="shared" si="0"/>
        <v>77</v>
      </c>
      <c r="V7" s="7" t="str">
        <f t="shared" si="1"/>
        <v>Ralston-1-Pre</v>
      </c>
      <c r="W7" s="7">
        <f t="shared" si="2"/>
        <v>6</v>
      </c>
      <c r="X7" s="9">
        <f t="shared" si="3"/>
        <v>2</v>
      </c>
    </row>
    <row r="8" spans="1:24" x14ac:dyDescent="0.25">
      <c r="A8" s="11" t="s">
        <v>28</v>
      </c>
      <c r="B8" s="11">
        <v>1</v>
      </c>
      <c r="D8" t="s">
        <v>43</v>
      </c>
      <c r="E8">
        <v>4</v>
      </c>
      <c r="F8" s="10">
        <v>40</v>
      </c>
      <c r="G8" t="s">
        <v>29</v>
      </c>
      <c r="J8">
        <v>1</v>
      </c>
      <c r="L8" s="12">
        <v>59.84251968503937</v>
      </c>
      <c r="M8">
        <v>169.57599999999999</v>
      </c>
      <c r="N8">
        <v>45.603120000000004</v>
      </c>
      <c r="U8" s="7">
        <f t="shared" si="0"/>
        <v>73</v>
      </c>
      <c r="V8" s="7" t="str">
        <f t="shared" si="1"/>
        <v>Ralston-1-Post</v>
      </c>
      <c r="W8" s="7">
        <f t="shared" si="2"/>
        <v>6</v>
      </c>
      <c r="X8" s="9">
        <f t="shared" si="3"/>
        <v>2</v>
      </c>
    </row>
    <row r="9" spans="1:24" x14ac:dyDescent="0.25">
      <c r="A9" s="11" t="s">
        <v>28</v>
      </c>
      <c r="B9" s="11">
        <v>1</v>
      </c>
      <c r="D9" t="s">
        <v>42</v>
      </c>
      <c r="E9">
        <v>4</v>
      </c>
      <c r="F9" s="10">
        <v>40</v>
      </c>
      <c r="G9" t="s">
        <v>29</v>
      </c>
      <c r="J9">
        <v>1</v>
      </c>
      <c r="L9" s="12">
        <v>59.84251968503937</v>
      </c>
      <c r="M9">
        <v>169.57599999999999</v>
      </c>
      <c r="N9">
        <v>45.603120000000004</v>
      </c>
      <c r="U9" s="7">
        <f t="shared" si="0"/>
        <v>73</v>
      </c>
      <c r="V9" s="7" t="str">
        <f t="shared" si="1"/>
        <v>Ralston-1-Pre</v>
      </c>
      <c r="W9" s="7">
        <f t="shared" si="2"/>
        <v>6</v>
      </c>
      <c r="X9" s="9">
        <f t="shared" si="3"/>
        <v>2</v>
      </c>
    </row>
    <row r="10" spans="1:24" x14ac:dyDescent="0.25">
      <c r="A10" s="11" t="s">
        <v>28</v>
      </c>
      <c r="B10" s="11">
        <v>1</v>
      </c>
      <c r="D10" t="s">
        <v>43</v>
      </c>
      <c r="E10">
        <v>5</v>
      </c>
      <c r="F10" s="10">
        <v>5</v>
      </c>
      <c r="G10" t="s">
        <v>30</v>
      </c>
      <c r="J10">
        <v>1</v>
      </c>
      <c r="L10" s="12">
        <v>7.8740157480314963</v>
      </c>
      <c r="M10">
        <v>39.36</v>
      </c>
      <c r="N10">
        <v>6.2335200000000004</v>
      </c>
      <c r="U10" s="7">
        <f t="shared" si="0"/>
        <v>84</v>
      </c>
      <c r="V10" s="7" t="str">
        <f t="shared" si="1"/>
        <v>Ralston-1-Post</v>
      </c>
      <c r="W10" s="7">
        <f t="shared" si="2"/>
        <v>6</v>
      </c>
      <c r="X10" s="9">
        <f t="shared" si="3"/>
        <v>15</v>
      </c>
    </row>
    <row r="11" spans="1:24" x14ac:dyDescent="0.25">
      <c r="A11" s="11" t="s">
        <v>28</v>
      </c>
      <c r="B11" s="11">
        <v>1</v>
      </c>
      <c r="D11" t="s">
        <v>42</v>
      </c>
      <c r="E11">
        <v>5</v>
      </c>
      <c r="F11" s="10">
        <v>5</v>
      </c>
      <c r="G11" t="s">
        <v>30</v>
      </c>
      <c r="J11">
        <v>1</v>
      </c>
      <c r="L11" s="12">
        <v>7.8740157480314963</v>
      </c>
      <c r="M11">
        <v>39.36</v>
      </c>
      <c r="N11">
        <v>5.9054400000000005</v>
      </c>
      <c r="U11" s="7">
        <f t="shared" si="0"/>
        <v>85</v>
      </c>
      <c r="V11" s="7" t="str">
        <f t="shared" si="1"/>
        <v>Ralston-1-Pre</v>
      </c>
      <c r="W11" s="7">
        <f t="shared" si="2"/>
        <v>6</v>
      </c>
      <c r="X11" s="9">
        <f t="shared" si="3"/>
        <v>15</v>
      </c>
    </row>
    <row r="12" spans="1:24" x14ac:dyDescent="0.25">
      <c r="A12" s="11" t="s">
        <v>28</v>
      </c>
      <c r="B12" s="11">
        <v>1</v>
      </c>
      <c r="D12" t="s">
        <v>43</v>
      </c>
      <c r="E12">
        <v>6</v>
      </c>
      <c r="F12" s="10">
        <v>5</v>
      </c>
      <c r="G12" t="s">
        <v>30</v>
      </c>
      <c r="J12">
        <v>6</v>
      </c>
      <c r="L12" s="12">
        <v>0</v>
      </c>
      <c r="M12" t="s">
        <v>78</v>
      </c>
      <c r="N12" t="s">
        <v>78</v>
      </c>
      <c r="U12" s="7">
        <v>0</v>
      </c>
      <c r="V12" s="7" t="str">
        <f t="shared" si="1"/>
        <v>Ralston-1-Post</v>
      </c>
      <c r="W12" s="7">
        <f t="shared" si="2"/>
        <v>6</v>
      </c>
      <c r="X12" s="9">
        <v>0</v>
      </c>
    </row>
    <row r="13" spans="1:24" x14ac:dyDescent="0.25">
      <c r="A13" s="11" t="s">
        <v>28</v>
      </c>
      <c r="B13" s="11">
        <v>1</v>
      </c>
      <c r="D13" t="s">
        <v>42</v>
      </c>
      <c r="E13">
        <v>6</v>
      </c>
      <c r="F13" s="10">
        <v>5</v>
      </c>
      <c r="G13" t="s">
        <v>30</v>
      </c>
      <c r="J13">
        <v>1</v>
      </c>
      <c r="L13" s="12">
        <v>10</v>
      </c>
      <c r="M13">
        <v>39.36</v>
      </c>
      <c r="N13">
        <v>6.5616000000000003</v>
      </c>
      <c r="U13" s="7">
        <f t="shared" si="0"/>
        <v>83</v>
      </c>
      <c r="V13" s="7" t="str">
        <f t="shared" si="1"/>
        <v>Ralston-1-Pre</v>
      </c>
      <c r="W13" s="7">
        <f t="shared" si="2"/>
        <v>6</v>
      </c>
      <c r="X13" s="9">
        <f t="shared" si="3"/>
        <v>9</v>
      </c>
    </row>
    <row r="14" spans="1:24" x14ac:dyDescent="0.25">
      <c r="A14" s="11" t="s">
        <v>28</v>
      </c>
      <c r="B14" s="11">
        <v>1</v>
      </c>
      <c r="D14" t="s">
        <v>43</v>
      </c>
      <c r="E14">
        <v>7</v>
      </c>
      <c r="F14" s="10">
        <v>5</v>
      </c>
      <c r="G14" t="s">
        <v>30</v>
      </c>
      <c r="J14">
        <v>6</v>
      </c>
      <c r="L14" s="12">
        <v>0</v>
      </c>
      <c r="M14" t="s">
        <v>78</v>
      </c>
      <c r="N14" t="s">
        <v>78</v>
      </c>
      <c r="U14" s="7">
        <v>0</v>
      </c>
      <c r="V14" s="7" t="str">
        <f t="shared" si="1"/>
        <v>Ralston-1-Post</v>
      </c>
      <c r="W14" s="7">
        <f t="shared" si="2"/>
        <v>6</v>
      </c>
      <c r="X14" s="9">
        <v>0</v>
      </c>
    </row>
    <row r="15" spans="1:24" x14ac:dyDescent="0.25">
      <c r="A15" s="11" t="s">
        <v>28</v>
      </c>
      <c r="B15" s="11">
        <v>1</v>
      </c>
      <c r="D15" t="s">
        <v>42</v>
      </c>
      <c r="E15">
        <v>7</v>
      </c>
      <c r="F15" s="10">
        <v>5</v>
      </c>
      <c r="G15" t="s">
        <v>30</v>
      </c>
      <c r="J15">
        <v>1</v>
      </c>
      <c r="L15" s="12">
        <v>6</v>
      </c>
      <c r="M15">
        <v>39.36</v>
      </c>
      <c r="N15">
        <v>3.2808000000000002</v>
      </c>
      <c r="U15" s="7">
        <f t="shared" si="0"/>
        <v>92</v>
      </c>
      <c r="V15" s="7" t="str">
        <f t="shared" si="1"/>
        <v>Ralston-1-Pre</v>
      </c>
      <c r="W15" s="7">
        <f t="shared" si="2"/>
        <v>6</v>
      </c>
      <c r="X15" s="9">
        <f t="shared" si="3"/>
        <v>25</v>
      </c>
    </row>
    <row r="16" spans="1:24" x14ac:dyDescent="0.25">
      <c r="A16" s="11" t="s">
        <v>28</v>
      </c>
      <c r="B16" s="11">
        <v>1</v>
      </c>
      <c r="D16" t="s">
        <v>43</v>
      </c>
      <c r="E16">
        <v>8</v>
      </c>
      <c r="F16" s="10">
        <v>5</v>
      </c>
      <c r="G16" t="s">
        <v>30</v>
      </c>
      <c r="J16">
        <v>6</v>
      </c>
      <c r="L16" s="12">
        <v>0</v>
      </c>
      <c r="M16" t="s">
        <v>78</v>
      </c>
      <c r="N16" t="s">
        <v>78</v>
      </c>
      <c r="U16" s="7">
        <v>0</v>
      </c>
      <c r="V16" s="7" t="str">
        <f t="shared" si="1"/>
        <v>Ralston-1-Post</v>
      </c>
      <c r="W16" s="7">
        <f t="shared" si="2"/>
        <v>6</v>
      </c>
      <c r="X16" s="9">
        <v>0</v>
      </c>
    </row>
    <row r="17" spans="1:24" x14ac:dyDescent="0.25">
      <c r="A17" s="11" t="s">
        <v>28</v>
      </c>
      <c r="B17" s="11">
        <v>1</v>
      </c>
      <c r="D17" t="s">
        <v>42</v>
      </c>
      <c r="E17">
        <v>8</v>
      </c>
      <c r="F17" s="10">
        <v>5</v>
      </c>
      <c r="G17" t="s">
        <v>30</v>
      </c>
      <c r="J17">
        <v>6</v>
      </c>
      <c r="L17" s="12">
        <v>6</v>
      </c>
      <c r="M17">
        <v>39.36</v>
      </c>
      <c r="N17" t="s">
        <v>78</v>
      </c>
      <c r="U17" s="7">
        <v>0</v>
      </c>
      <c r="V17" s="7" t="str">
        <f t="shared" si="1"/>
        <v>Ralston-1-Pre</v>
      </c>
      <c r="W17" s="7">
        <f t="shared" si="2"/>
        <v>6</v>
      </c>
      <c r="X17" s="9">
        <f t="shared" si="3"/>
        <v>25</v>
      </c>
    </row>
    <row r="18" spans="1:24" x14ac:dyDescent="0.25">
      <c r="A18" s="11" t="s">
        <v>28</v>
      </c>
      <c r="B18" s="11">
        <v>1</v>
      </c>
      <c r="D18" t="s">
        <v>43</v>
      </c>
      <c r="E18">
        <v>9</v>
      </c>
      <c r="F18" s="10">
        <v>5</v>
      </c>
      <c r="G18" t="s">
        <v>30</v>
      </c>
      <c r="J18">
        <v>1</v>
      </c>
      <c r="L18" s="12">
        <v>6.6929133858267713</v>
      </c>
      <c r="M18">
        <v>32.143999999999998</v>
      </c>
      <c r="N18">
        <v>9.5143199999999997</v>
      </c>
      <c r="U18" s="7">
        <f t="shared" si="0"/>
        <v>70</v>
      </c>
      <c r="V18" s="7" t="str">
        <f t="shared" si="1"/>
        <v>Ralston-1-Post</v>
      </c>
      <c r="W18" s="7">
        <f t="shared" si="2"/>
        <v>6</v>
      </c>
      <c r="X18" s="9">
        <f t="shared" si="3"/>
        <v>20</v>
      </c>
    </row>
    <row r="19" spans="1:24" x14ac:dyDescent="0.25">
      <c r="A19" s="11" t="s">
        <v>28</v>
      </c>
      <c r="B19" s="11">
        <v>1</v>
      </c>
      <c r="D19" t="s">
        <v>42</v>
      </c>
      <c r="E19">
        <v>9</v>
      </c>
      <c r="F19" s="10">
        <v>5</v>
      </c>
      <c r="G19" t="s">
        <v>30</v>
      </c>
      <c r="J19">
        <v>1</v>
      </c>
      <c r="L19" s="12">
        <v>6.6929133858267713</v>
      </c>
      <c r="M19">
        <v>32.143999999999998</v>
      </c>
      <c r="N19">
        <v>6.5616000000000003</v>
      </c>
      <c r="U19" s="7">
        <f t="shared" si="0"/>
        <v>80</v>
      </c>
      <c r="V19" s="7" t="str">
        <f t="shared" si="1"/>
        <v>Ralston-1-Pre</v>
      </c>
      <c r="W19" s="7">
        <f t="shared" si="2"/>
        <v>6</v>
      </c>
      <c r="X19" s="9">
        <f t="shared" si="3"/>
        <v>20</v>
      </c>
    </row>
    <row r="20" spans="1:24" x14ac:dyDescent="0.25">
      <c r="A20" s="11" t="s">
        <v>28</v>
      </c>
      <c r="B20" s="11">
        <v>1</v>
      </c>
      <c r="D20" t="s">
        <v>43</v>
      </c>
      <c r="E20">
        <v>10</v>
      </c>
      <c r="F20" s="10">
        <v>5</v>
      </c>
      <c r="G20" t="s">
        <v>32</v>
      </c>
      <c r="J20">
        <v>1</v>
      </c>
      <c r="L20" s="12">
        <v>8.6614173228346463</v>
      </c>
      <c r="M20">
        <v>51.495999999999995</v>
      </c>
      <c r="N20">
        <v>47.899680000000004</v>
      </c>
      <c r="U20" s="7">
        <f t="shared" si="0"/>
        <v>7</v>
      </c>
      <c r="V20" s="7" t="str">
        <f t="shared" si="1"/>
        <v>Ralston-1-Post</v>
      </c>
      <c r="W20" s="7">
        <f t="shared" si="2"/>
        <v>6</v>
      </c>
      <c r="X20" s="9">
        <f t="shared" si="3"/>
        <v>12</v>
      </c>
    </row>
    <row r="21" spans="1:24" x14ac:dyDescent="0.25">
      <c r="A21" s="11" t="s">
        <v>28</v>
      </c>
      <c r="B21" s="11">
        <v>1</v>
      </c>
      <c r="D21" t="s">
        <v>42</v>
      </c>
      <c r="E21">
        <v>10</v>
      </c>
      <c r="F21" s="10">
        <v>5</v>
      </c>
      <c r="G21" t="s">
        <v>32</v>
      </c>
      <c r="J21">
        <v>1</v>
      </c>
      <c r="L21" s="12">
        <v>8.6614173228346463</v>
      </c>
      <c r="M21">
        <v>51.495999999999995</v>
      </c>
      <c r="N21">
        <v>33.46416</v>
      </c>
      <c r="U21" s="7">
        <f t="shared" si="0"/>
        <v>35</v>
      </c>
      <c r="V21" s="7" t="str">
        <f t="shared" si="1"/>
        <v>Ralston-1-Pre</v>
      </c>
      <c r="W21" s="7">
        <f t="shared" si="2"/>
        <v>6</v>
      </c>
      <c r="X21" s="9">
        <f t="shared" si="3"/>
        <v>12</v>
      </c>
    </row>
    <row r="22" spans="1:24" x14ac:dyDescent="0.25">
      <c r="A22" s="11" t="s">
        <v>28</v>
      </c>
      <c r="B22" s="11">
        <v>1</v>
      </c>
      <c r="D22" t="s">
        <v>43</v>
      </c>
      <c r="E22">
        <v>11</v>
      </c>
      <c r="F22" s="10">
        <v>5</v>
      </c>
      <c r="G22" t="s">
        <v>32</v>
      </c>
      <c r="J22">
        <v>1</v>
      </c>
      <c r="L22" s="12">
        <v>11.023622047244094</v>
      </c>
      <c r="M22">
        <v>62.975999999999992</v>
      </c>
      <c r="N22">
        <v>54.723744000000003</v>
      </c>
      <c r="U22" s="7">
        <f t="shared" si="0"/>
        <v>13</v>
      </c>
      <c r="V22" s="7" t="str">
        <f t="shared" si="1"/>
        <v>Ralston-1-Post</v>
      </c>
      <c r="W22" s="7">
        <f t="shared" si="2"/>
        <v>6</v>
      </c>
      <c r="X22" s="9">
        <f t="shared" si="3"/>
        <v>8</v>
      </c>
    </row>
    <row r="23" spans="1:24" x14ac:dyDescent="0.25">
      <c r="A23" s="11" t="s">
        <v>28</v>
      </c>
      <c r="B23" s="11">
        <v>1</v>
      </c>
      <c r="D23" t="s">
        <v>42</v>
      </c>
      <c r="E23">
        <v>11</v>
      </c>
      <c r="F23" s="10">
        <v>5</v>
      </c>
      <c r="G23" t="s">
        <v>32</v>
      </c>
      <c r="J23">
        <v>1</v>
      </c>
      <c r="L23" s="12">
        <v>11.023622047244094</v>
      </c>
      <c r="M23">
        <v>62.975999999999992</v>
      </c>
      <c r="N23">
        <v>42.322320000000005</v>
      </c>
      <c r="U23" s="7">
        <f t="shared" si="0"/>
        <v>33</v>
      </c>
      <c r="V23" s="7" t="str">
        <f t="shared" si="1"/>
        <v>Ralston-1-Pre</v>
      </c>
      <c r="W23" s="7">
        <f t="shared" si="2"/>
        <v>6</v>
      </c>
      <c r="X23" s="9">
        <f t="shared" si="3"/>
        <v>8</v>
      </c>
    </row>
    <row r="24" spans="1:24" x14ac:dyDescent="0.25">
      <c r="A24" s="11" t="s">
        <v>28</v>
      </c>
      <c r="B24" s="11">
        <v>1</v>
      </c>
      <c r="D24" t="s">
        <v>43</v>
      </c>
      <c r="E24">
        <v>12</v>
      </c>
      <c r="F24" s="10">
        <v>5</v>
      </c>
      <c r="G24" t="s">
        <v>32</v>
      </c>
      <c r="J24">
        <v>1</v>
      </c>
      <c r="L24" s="12">
        <v>8.6614173228346463</v>
      </c>
      <c r="M24">
        <v>62.975999999999992</v>
      </c>
      <c r="N24">
        <v>54.723744000000003</v>
      </c>
      <c r="U24" s="7">
        <f t="shared" si="0"/>
        <v>13</v>
      </c>
      <c r="V24" s="7" t="str">
        <f t="shared" si="1"/>
        <v>Ralston-1-Post</v>
      </c>
      <c r="W24" s="7">
        <f t="shared" si="2"/>
        <v>6</v>
      </c>
      <c r="X24" s="9">
        <f t="shared" si="3"/>
        <v>12</v>
      </c>
    </row>
    <row r="25" spans="1:24" x14ac:dyDescent="0.25">
      <c r="A25" s="11" t="s">
        <v>28</v>
      </c>
      <c r="B25" s="11">
        <v>1</v>
      </c>
      <c r="D25" t="s">
        <v>42</v>
      </c>
      <c r="E25">
        <v>12</v>
      </c>
      <c r="F25" s="10">
        <v>5</v>
      </c>
      <c r="G25" t="s">
        <v>32</v>
      </c>
      <c r="J25">
        <v>1</v>
      </c>
      <c r="L25" s="12">
        <v>8.6614173228346463</v>
      </c>
      <c r="M25">
        <v>62.975999999999992</v>
      </c>
      <c r="N25">
        <v>42.322320000000005</v>
      </c>
      <c r="U25" s="7">
        <f t="shared" si="0"/>
        <v>33</v>
      </c>
      <c r="V25" s="7" t="str">
        <f t="shared" si="1"/>
        <v>Ralston-1-Pre</v>
      </c>
      <c r="W25" s="7">
        <f t="shared" si="2"/>
        <v>6</v>
      </c>
      <c r="X25" s="9">
        <f t="shared" si="3"/>
        <v>12</v>
      </c>
    </row>
    <row r="26" spans="1:24" x14ac:dyDescent="0.25">
      <c r="A26" s="11" t="s">
        <v>28</v>
      </c>
      <c r="B26" s="11">
        <v>1</v>
      </c>
      <c r="D26" t="s">
        <v>43</v>
      </c>
      <c r="E26">
        <v>13</v>
      </c>
      <c r="F26" s="10">
        <v>5</v>
      </c>
      <c r="G26" t="s">
        <v>32</v>
      </c>
      <c r="J26">
        <v>1</v>
      </c>
      <c r="L26" s="12">
        <v>7.0866141732283463</v>
      </c>
      <c r="M26">
        <v>62.975999999999992</v>
      </c>
      <c r="N26">
        <v>60.924456000000006</v>
      </c>
      <c r="U26" s="7">
        <f t="shared" si="0"/>
        <v>3</v>
      </c>
      <c r="V26" s="7" t="str">
        <f t="shared" si="1"/>
        <v>Ralston-1-Post</v>
      </c>
      <c r="W26" s="7">
        <f t="shared" si="2"/>
        <v>6</v>
      </c>
      <c r="X26" s="9">
        <f t="shared" si="3"/>
        <v>18</v>
      </c>
    </row>
    <row r="27" spans="1:24" x14ac:dyDescent="0.25">
      <c r="A27" s="11" t="s">
        <v>28</v>
      </c>
      <c r="B27" s="11">
        <v>1</v>
      </c>
      <c r="D27" t="s">
        <v>42</v>
      </c>
      <c r="E27">
        <v>13</v>
      </c>
      <c r="F27" s="10">
        <v>5</v>
      </c>
      <c r="G27" t="s">
        <v>32</v>
      </c>
      <c r="J27">
        <v>1</v>
      </c>
      <c r="L27" s="12">
        <v>7.0866141732283463</v>
      </c>
      <c r="M27">
        <v>62.975999999999992</v>
      </c>
      <c r="N27">
        <v>42.322320000000005</v>
      </c>
      <c r="U27" s="7">
        <f t="shared" si="0"/>
        <v>33</v>
      </c>
      <c r="V27" s="7" t="str">
        <f t="shared" si="1"/>
        <v>Ralston-1-Pre</v>
      </c>
      <c r="W27" s="7">
        <f t="shared" si="2"/>
        <v>6</v>
      </c>
      <c r="X27" s="9">
        <f t="shared" si="3"/>
        <v>18</v>
      </c>
    </row>
    <row r="28" spans="1:24" x14ac:dyDescent="0.25">
      <c r="A28" s="11" t="s">
        <v>28</v>
      </c>
      <c r="B28" s="11">
        <v>1</v>
      </c>
      <c r="D28" t="s">
        <v>43</v>
      </c>
      <c r="E28">
        <v>14</v>
      </c>
      <c r="F28" s="10">
        <v>5</v>
      </c>
      <c r="G28" t="s">
        <v>32</v>
      </c>
      <c r="J28">
        <v>1</v>
      </c>
      <c r="L28" s="12">
        <v>6.2992125984251963</v>
      </c>
      <c r="M28">
        <v>54.12</v>
      </c>
      <c r="N28">
        <v>51.836640000000003</v>
      </c>
      <c r="U28" s="7">
        <f t="shared" si="0"/>
        <v>4</v>
      </c>
      <c r="V28" s="7" t="str">
        <f t="shared" si="1"/>
        <v>Ralston-1-Post</v>
      </c>
      <c r="W28" s="7">
        <f t="shared" si="2"/>
        <v>6</v>
      </c>
      <c r="X28" s="9">
        <f t="shared" si="3"/>
        <v>23</v>
      </c>
    </row>
    <row r="29" spans="1:24" x14ac:dyDescent="0.25">
      <c r="A29" s="11" t="s">
        <v>28</v>
      </c>
      <c r="B29" s="11">
        <v>1</v>
      </c>
      <c r="D29" t="s">
        <v>42</v>
      </c>
      <c r="E29">
        <v>14</v>
      </c>
      <c r="F29" s="10">
        <v>5</v>
      </c>
      <c r="G29" t="s">
        <v>32</v>
      </c>
      <c r="J29">
        <v>1</v>
      </c>
      <c r="L29" s="12">
        <v>6.2992125984251963</v>
      </c>
      <c r="M29">
        <v>54.12</v>
      </c>
      <c r="N29">
        <v>42.650400000000005</v>
      </c>
      <c r="U29" s="7">
        <f t="shared" si="0"/>
        <v>21</v>
      </c>
      <c r="V29" s="7" t="str">
        <f t="shared" si="1"/>
        <v>Ralston-1-Pre</v>
      </c>
      <c r="W29" s="7">
        <f t="shared" si="2"/>
        <v>6</v>
      </c>
      <c r="X29" s="9">
        <f t="shared" si="3"/>
        <v>23</v>
      </c>
    </row>
    <row r="30" spans="1:24" x14ac:dyDescent="0.25">
      <c r="A30" s="11" t="s">
        <v>28</v>
      </c>
      <c r="B30" s="11">
        <v>1</v>
      </c>
      <c r="D30" t="s">
        <v>43</v>
      </c>
      <c r="E30">
        <v>15</v>
      </c>
      <c r="F30" s="10">
        <v>5</v>
      </c>
      <c r="G30" t="s">
        <v>32</v>
      </c>
      <c r="J30">
        <v>1</v>
      </c>
      <c r="L30" s="12">
        <v>6.6929133858267713</v>
      </c>
      <c r="M30">
        <v>47.887999999999998</v>
      </c>
      <c r="N30">
        <v>41.305272000000002</v>
      </c>
      <c r="U30" s="7">
        <f t="shared" si="0"/>
        <v>14</v>
      </c>
      <c r="V30" s="7" t="str">
        <f t="shared" si="1"/>
        <v>Ralston-1-Post</v>
      </c>
      <c r="W30" s="7">
        <f t="shared" si="2"/>
        <v>6</v>
      </c>
      <c r="X30" s="9">
        <f t="shared" si="3"/>
        <v>20</v>
      </c>
    </row>
    <row r="31" spans="1:24" x14ac:dyDescent="0.25">
      <c r="A31" s="11" t="s">
        <v>28</v>
      </c>
      <c r="B31" s="11">
        <v>1</v>
      </c>
      <c r="D31" t="s">
        <v>42</v>
      </c>
      <c r="E31">
        <v>15</v>
      </c>
      <c r="F31" s="10">
        <v>5</v>
      </c>
      <c r="G31" t="s">
        <v>32</v>
      </c>
      <c r="J31">
        <v>1</v>
      </c>
      <c r="L31" s="12">
        <v>6.6929133858267713</v>
      </c>
      <c r="M31">
        <v>47.887999999999998</v>
      </c>
      <c r="N31">
        <v>25.918320000000001</v>
      </c>
      <c r="U31" s="7">
        <f t="shared" si="0"/>
        <v>46</v>
      </c>
      <c r="V31" s="7" t="str">
        <f t="shared" si="1"/>
        <v>Ralston-1-Pre</v>
      </c>
      <c r="W31" s="7">
        <f t="shared" si="2"/>
        <v>6</v>
      </c>
      <c r="X31" s="9">
        <f t="shared" si="3"/>
        <v>20</v>
      </c>
    </row>
    <row r="32" spans="1:24" x14ac:dyDescent="0.25">
      <c r="A32" s="11" t="s">
        <v>28</v>
      </c>
      <c r="B32" s="11">
        <v>1</v>
      </c>
      <c r="D32" t="s">
        <v>43</v>
      </c>
      <c r="E32">
        <v>16</v>
      </c>
      <c r="F32" s="10">
        <v>5</v>
      </c>
      <c r="G32" t="s">
        <v>30</v>
      </c>
      <c r="J32">
        <v>1</v>
      </c>
      <c r="L32" s="12">
        <v>6.2992125984251963</v>
      </c>
      <c r="M32">
        <v>49.199999999999996</v>
      </c>
      <c r="N32">
        <v>4.2650399999999999</v>
      </c>
      <c r="U32" s="7">
        <f t="shared" si="0"/>
        <v>91</v>
      </c>
      <c r="V32" s="7" t="str">
        <f t="shared" si="1"/>
        <v>Ralston-1-Post</v>
      </c>
      <c r="W32" s="7">
        <f t="shared" si="2"/>
        <v>6</v>
      </c>
      <c r="X32" s="9">
        <f t="shared" si="3"/>
        <v>23</v>
      </c>
    </row>
    <row r="33" spans="1:24" x14ac:dyDescent="0.25">
      <c r="A33" s="11" t="s">
        <v>28</v>
      </c>
      <c r="B33" s="11">
        <v>1</v>
      </c>
      <c r="D33" t="s">
        <v>42</v>
      </c>
      <c r="E33">
        <v>16</v>
      </c>
      <c r="F33" s="10">
        <v>5</v>
      </c>
      <c r="G33" t="s">
        <v>30</v>
      </c>
      <c r="J33">
        <v>1</v>
      </c>
      <c r="L33" s="12">
        <v>6.2992125984251963</v>
      </c>
      <c r="M33">
        <v>49.199999999999996</v>
      </c>
      <c r="N33">
        <v>4.2650399999999999</v>
      </c>
      <c r="U33" s="7">
        <f t="shared" si="0"/>
        <v>91</v>
      </c>
      <c r="V33" s="7" t="str">
        <f t="shared" si="1"/>
        <v>Ralston-1-Pre</v>
      </c>
      <c r="W33" s="7">
        <f t="shared" si="2"/>
        <v>6</v>
      </c>
      <c r="X33" s="9">
        <f t="shared" si="3"/>
        <v>23</v>
      </c>
    </row>
    <row r="34" spans="1:24" x14ac:dyDescent="0.25">
      <c r="A34" s="11" t="s">
        <v>28</v>
      </c>
      <c r="B34" s="11">
        <v>1</v>
      </c>
      <c r="D34" t="s">
        <v>43</v>
      </c>
      <c r="E34">
        <v>17</v>
      </c>
      <c r="F34" s="10">
        <v>5</v>
      </c>
      <c r="G34" t="s">
        <v>32</v>
      </c>
      <c r="J34">
        <v>1</v>
      </c>
      <c r="L34" s="12">
        <v>7.8740157480314963</v>
      </c>
      <c r="M34">
        <v>57.728000000000002</v>
      </c>
      <c r="N34">
        <v>56.101680000000009</v>
      </c>
      <c r="U34" s="7">
        <f t="shared" si="0"/>
        <v>3</v>
      </c>
      <c r="V34" s="7" t="str">
        <f t="shared" si="1"/>
        <v>Ralston-1-Post</v>
      </c>
      <c r="W34" s="7">
        <f t="shared" si="2"/>
        <v>6</v>
      </c>
      <c r="X34" s="9">
        <f t="shared" si="3"/>
        <v>15</v>
      </c>
    </row>
    <row r="35" spans="1:24" x14ac:dyDescent="0.25">
      <c r="A35" s="11" t="s">
        <v>28</v>
      </c>
      <c r="B35" s="11">
        <v>1</v>
      </c>
      <c r="D35" t="s">
        <v>42</v>
      </c>
      <c r="E35">
        <v>17</v>
      </c>
      <c r="F35" s="10">
        <v>5</v>
      </c>
      <c r="G35" t="s">
        <v>32</v>
      </c>
      <c r="J35">
        <v>1</v>
      </c>
      <c r="L35" s="12">
        <v>7.8740157480314963</v>
      </c>
      <c r="M35">
        <v>57.728000000000002</v>
      </c>
      <c r="N35">
        <v>40.353840000000005</v>
      </c>
      <c r="U35" s="7">
        <f t="shared" si="0"/>
        <v>30</v>
      </c>
      <c r="V35" s="7" t="str">
        <f t="shared" si="1"/>
        <v>Ralston-1-Pre</v>
      </c>
      <c r="W35" s="7">
        <f t="shared" si="2"/>
        <v>6</v>
      </c>
      <c r="X35" s="9">
        <f t="shared" si="3"/>
        <v>15</v>
      </c>
    </row>
    <row r="36" spans="1:24" x14ac:dyDescent="0.25">
      <c r="A36" s="11" t="s">
        <v>28</v>
      </c>
      <c r="B36" s="11">
        <v>2</v>
      </c>
      <c r="D36" t="s">
        <v>43</v>
      </c>
      <c r="E36">
        <v>1</v>
      </c>
      <c r="F36" s="10">
        <v>20</v>
      </c>
      <c r="G36" t="s">
        <v>31</v>
      </c>
      <c r="J36">
        <v>1</v>
      </c>
      <c r="L36" s="12">
        <v>4.7244094488188972</v>
      </c>
      <c r="M36">
        <v>21.32</v>
      </c>
      <c r="N36">
        <v>20.997120000000002</v>
      </c>
      <c r="U36" s="7">
        <f t="shared" si="0"/>
        <v>2</v>
      </c>
      <c r="V36" s="7" t="str">
        <f t="shared" si="1"/>
        <v>Ralston-2-Post</v>
      </c>
      <c r="W36" s="7">
        <f t="shared" si="2"/>
        <v>6</v>
      </c>
      <c r="X36" s="9">
        <f t="shared" si="3"/>
        <v>164</v>
      </c>
    </row>
    <row r="37" spans="1:24" x14ac:dyDescent="0.25">
      <c r="A37" s="11" t="s">
        <v>28</v>
      </c>
      <c r="B37" s="11">
        <v>2</v>
      </c>
      <c r="D37" t="s">
        <v>42</v>
      </c>
      <c r="E37">
        <v>1</v>
      </c>
      <c r="F37" s="10">
        <v>20</v>
      </c>
      <c r="G37" t="s">
        <v>31</v>
      </c>
      <c r="J37">
        <v>1</v>
      </c>
      <c r="L37" s="12">
        <v>4.7244094488188972</v>
      </c>
      <c r="M37">
        <v>21.32</v>
      </c>
      <c r="N37">
        <v>1.6404000000000001</v>
      </c>
      <c r="U37" s="7">
        <f t="shared" si="0"/>
        <v>92</v>
      </c>
      <c r="V37" s="7" t="str">
        <f t="shared" si="1"/>
        <v>Ralston-2-Pre</v>
      </c>
      <c r="W37" s="7">
        <f t="shared" si="2"/>
        <v>6</v>
      </c>
      <c r="X37" s="9">
        <f t="shared" si="3"/>
        <v>164</v>
      </c>
    </row>
    <row r="38" spans="1:24" x14ac:dyDescent="0.25">
      <c r="A38" s="11" t="s">
        <v>28</v>
      </c>
      <c r="B38" s="11">
        <v>2</v>
      </c>
      <c r="D38" t="s">
        <v>43</v>
      </c>
      <c r="E38">
        <v>2</v>
      </c>
      <c r="F38" s="10">
        <v>20</v>
      </c>
      <c r="G38" t="s">
        <v>31</v>
      </c>
      <c r="J38">
        <v>1</v>
      </c>
      <c r="L38" s="12">
        <v>4.7244094488188972</v>
      </c>
      <c r="M38">
        <v>16.071999999999999</v>
      </c>
      <c r="N38">
        <v>15.74784</v>
      </c>
      <c r="U38" s="7">
        <f t="shared" si="0"/>
        <v>2</v>
      </c>
      <c r="V38" s="7" t="str">
        <f t="shared" si="1"/>
        <v>Ralston-2-Post</v>
      </c>
      <c r="W38" s="7">
        <f t="shared" si="2"/>
        <v>6</v>
      </c>
      <c r="X38" s="9">
        <f t="shared" si="3"/>
        <v>164</v>
      </c>
    </row>
    <row r="39" spans="1:24" x14ac:dyDescent="0.25">
      <c r="A39" s="11" t="s">
        <v>28</v>
      </c>
      <c r="B39" s="11">
        <v>2</v>
      </c>
      <c r="D39" t="s">
        <v>42</v>
      </c>
      <c r="E39">
        <v>2</v>
      </c>
      <c r="F39" s="10">
        <v>20</v>
      </c>
      <c r="G39" t="s">
        <v>31</v>
      </c>
      <c r="J39">
        <v>1</v>
      </c>
      <c r="L39" s="12">
        <v>4.7244094488188972</v>
      </c>
      <c r="M39">
        <v>16.071999999999999</v>
      </c>
      <c r="N39">
        <v>3.2808000000000002</v>
      </c>
      <c r="U39" s="7">
        <f t="shared" si="0"/>
        <v>80</v>
      </c>
      <c r="V39" s="7" t="str">
        <f t="shared" si="1"/>
        <v>Ralston-2-Pre</v>
      </c>
      <c r="W39" s="7">
        <f t="shared" si="2"/>
        <v>6</v>
      </c>
      <c r="X39" s="9">
        <f t="shared" si="3"/>
        <v>164</v>
      </c>
    </row>
    <row r="40" spans="1:24" x14ac:dyDescent="0.25">
      <c r="A40" s="11" t="s">
        <v>28</v>
      </c>
      <c r="B40" s="11">
        <v>2</v>
      </c>
      <c r="D40" t="s">
        <v>43</v>
      </c>
      <c r="E40">
        <v>3</v>
      </c>
      <c r="F40" s="10">
        <v>20</v>
      </c>
      <c r="G40" t="s">
        <v>31</v>
      </c>
      <c r="J40">
        <v>1</v>
      </c>
      <c r="L40" s="12">
        <v>4.7244094488188972</v>
      </c>
      <c r="M40">
        <v>24.599999999999998</v>
      </c>
      <c r="N40">
        <v>24.277920000000002</v>
      </c>
      <c r="U40" s="7">
        <f t="shared" si="0"/>
        <v>1</v>
      </c>
      <c r="V40" s="7" t="str">
        <f t="shared" si="1"/>
        <v>Ralston-2-Post</v>
      </c>
      <c r="W40" s="7">
        <f t="shared" si="2"/>
        <v>6</v>
      </c>
      <c r="X40" s="9">
        <f t="shared" si="3"/>
        <v>164</v>
      </c>
    </row>
    <row r="41" spans="1:24" x14ac:dyDescent="0.25">
      <c r="A41" s="11" t="s">
        <v>28</v>
      </c>
      <c r="B41" s="11">
        <v>2</v>
      </c>
      <c r="D41" t="s">
        <v>42</v>
      </c>
      <c r="E41">
        <v>3</v>
      </c>
      <c r="F41" s="10">
        <v>20</v>
      </c>
      <c r="G41" t="s">
        <v>31</v>
      </c>
      <c r="J41">
        <v>1</v>
      </c>
      <c r="L41" s="12">
        <v>4.7244094488188972</v>
      </c>
      <c r="M41">
        <v>24.599999999999998</v>
      </c>
      <c r="N41">
        <v>1.6404000000000001</v>
      </c>
      <c r="U41" s="7">
        <f t="shared" si="0"/>
        <v>93</v>
      </c>
      <c r="V41" s="7" t="str">
        <f t="shared" si="1"/>
        <v>Ralston-2-Pre</v>
      </c>
      <c r="W41" s="7">
        <f t="shared" si="2"/>
        <v>6</v>
      </c>
      <c r="X41" s="9">
        <f t="shared" si="3"/>
        <v>164</v>
      </c>
    </row>
    <row r="42" spans="1:24" x14ac:dyDescent="0.25">
      <c r="A42" s="11" t="s">
        <v>28</v>
      </c>
      <c r="B42" s="11">
        <v>2</v>
      </c>
      <c r="D42" t="s">
        <v>43</v>
      </c>
      <c r="E42">
        <v>4</v>
      </c>
      <c r="F42" s="10">
        <v>20</v>
      </c>
      <c r="G42" t="s">
        <v>31</v>
      </c>
      <c r="J42">
        <v>1</v>
      </c>
      <c r="L42" s="12">
        <v>5.1181102362204722</v>
      </c>
      <c r="M42">
        <v>27.552</v>
      </c>
      <c r="N42">
        <v>27.230640000000005</v>
      </c>
      <c r="U42" s="7">
        <f t="shared" si="0"/>
        <v>1</v>
      </c>
      <c r="V42" s="7" t="str">
        <f t="shared" si="1"/>
        <v>Ralston-2-Post</v>
      </c>
      <c r="W42" s="7">
        <f t="shared" si="2"/>
        <v>6</v>
      </c>
      <c r="X42" s="9">
        <f t="shared" si="3"/>
        <v>140</v>
      </c>
    </row>
    <row r="43" spans="1:24" x14ac:dyDescent="0.25">
      <c r="A43" s="11" t="s">
        <v>28</v>
      </c>
      <c r="B43" s="11">
        <v>2</v>
      </c>
      <c r="D43" t="s">
        <v>42</v>
      </c>
      <c r="E43">
        <v>4</v>
      </c>
      <c r="F43" s="10">
        <v>20</v>
      </c>
      <c r="G43" t="s">
        <v>31</v>
      </c>
      <c r="J43">
        <v>1</v>
      </c>
      <c r="L43" s="12">
        <v>5.1181102362204722</v>
      </c>
      <c r="M43">
        <v>27.552</v>
      </c>
      <c r="N43">
        <v>1.6404000000000001</v>
      </c>
      <c r="U43" s="7">
        <f t="shared" si="0"/>
        <v>94</v>
      </c>
      <c r="V43" s="7" t="str">
        <f t="shared" si="1"/>
        <v>Ralston-2-Pre</v>
      </c>
      <c r="W43" s="7">
        <f t="shared" si="2"/>
        <v>6</v>
      </c>
      <c r="X43" s="9">
        <f t="shared" si="3"/>
        <v>140</v>
      </c>
    </row>
    <row r="44" spans="1:24" x14ac:dyDescent="0.25">
      <c r="A44" s="11" t="s">
        <v>28</v>
      </c>
      <c r="B44" s="11">
        <v>2</v>
      </c>
      <c r="D44" t="s">
        <v>43</v>
      </c>
      <c r="E44">
        <v>5</v>
      </c>
      <c r="F44" s="10">
        <v>20</v>
      </c>
      <c r="G44" t="s">
        <v>31</v>
      </c>
      <c r="J44">
        <v>1</v>
      </c>
      <c r="L44" s="12">
        <v>4.5275590551181102</v>
      </c>
      <c r="M44">
        <v>19.68</v>
      </c>
      <c r="N44">
        <v>19.356720000000003</v>
      </c>
      <c r="U44" s="7">
        <f t="shared" si="0"/>
        <v>2</v>
      </c>
      <c r="V44" s="7" t="str">
        <f t="shared" si="1"/>
        <v>Ralston-2-Post</v>
      </c>
      <c r="W44" s="7">
        <f t="shared" si="2"/>
        <v>6</v>
      </c>
      <c r="X44" s="9">
        <f t="shared" si="3"/>
        <v>179</v>
      </c>
    </row>
    <row r="45" spans="1:24" x14ac:dyDescent="0.25">
      <c r="A45" s="11" t="s">
        <v>28</v>
      </c>
      <c r="B45" s="11">
        <v>2</v>
      </c>
      <c r="D45" t="s">
        <v>42</v>
      </c>
      <c r="E45">
        <v>5</v>
      </c>
      <c r="F45" s="10">
        <v>20</v>
      </c>
      <c r="G45" t="s">
        <v>31</v>
      </c>
      <c r="J45">
        <v>1</v>
      </c>
      <c r="L45" s="12">
        <v>4.5275590551181102</v>
      </c>
      <c r="M45">
        <v>19.68</v>
      </c>
      <c r="N45">
        <v>3.2808000000000002</v>
      </c>
      <c r="U45" s="7">
        <f t="shared" si="0"/>
        <v>83</v>
      </c>
      <c r="V45" s="7" t="str">
        <f t="shared" si="1"/>
        <v>Ralston-2-Pre</v>
      </c>
      <c r="W45" s="7">
        <f t="shared" si="2"/>
        <v>6</v>
      </c>
      <c r="X45" s="9">
        <f t="shared" si="3"/>
        <v>179</v>
      </c>
    </row>
    <row r="46" spans="1:24" x14ac:dyDescent="0.25">
      <c r="A46" s="11" t="s">
        <v>28</v>
      </c>
      <c r="B46" s="11">
        <v>2</v>
      </c>
      <c r="D46" t="s">
        <v>43</v>
      </c>
      <c r="E46">
        <v>6</v>
      </c>
      <c r="F46" s="10">
        <v>20</v>
      </c>
      <c r="G46" t="s">
        <v>31</v>
      </c>
      <c r="J46">
        <v>1</v>
      </c>
      <c r="L46" s="12">
        <v>5.1181102362204722</v>
      </c>
      <c r="M46">
        <v>20.663999999999998</v>
      </c>
      <c r="N46">
        <v>20.340960000000003</v>
      </c>
      <c r="U46" s="7">
        <f t="shared" si="0"/>
        <v>2</v>
      </c>
      <c r="V46" s="7" t="str">
        <f t="shared" si="1"/>
        <v>Ralston-2-Post</v>
      </c>
      <c r="W46" s="7">
        <f t="shared" si="2"/>
        <v>6</v>
      </c>
      <c r="X46" s="9">
        <f t="shared" si="3"/>
        <v>140</v>
      </c>
    </row>
    <row r="47" spans="1:24" x14ac:dyDescent="0.25">
      <c r="A47" s="11" t="s">
        <v>28</v>
      </c>
      <c r="B47" s="11">
        <v>2</v>
      </c>
      <c r="D47" t="s">
        <v>42</v>
      </c>
      <c r="E47">
        <v>6</v>
      </c>
      <c r="F47" s="10">
        <v>20</v>
      </c>
      <c r="G47" t="s">
        <v>31</v>
      </c>
      <c r="J47">
        <v>1</v>
      </c>
      <c r="L47" s="12">
        <v>5.1181102362204722</v>
      </c>
      <c r="M47">
        <v>20.663999999999998</v>
      </c>
      <c r="N47">
        <v>3.2808000000000002</v>
      </c>
      <c r="U47" s="7">
        <f t="shared" si="0"/>
        <v>84</v>
      </c>
      <c r="V47" s="7" t="str">
        <f t="shared" si="1"/>
        <v>Ralston-2-Pre</v>
      </c>
      <c r="W47" s="7">
        <f t="shared" si="2"/>
        <v>6</v>
      </c>
      <c r="X47" s="9">
        <f t="shared" si="3"/>
        <v>140</v>
      </c>
    </row>
    <row r="48" spans="1:24" x14ac:dyDescent="0.25">
      <c r="A48" s="11" t="s">
        <v>28</v>
      </c>
      <c r="B48" s="11">
        <v>3</v>
      </c>
      <c r="D48" t="s">
        <v>43</v>
      </c>
      <c r="E48">
        <v>1</v>
      </c>
      <c r="F48" s="10">
        <v>20</v>
      </c>
      <c r="G48" t="s">
        <v>31</v>
      </c>
      <c r="J48">
        <v>1</v>
      </c>
      <c r="L48" s="12">
        <v>30.314960629921259</v>
      </c>
      <c r="M48">
        <v>73.8</v>
      </c>
      <c r="N48">
        <v>73.489919999999998</v>
      </c>
      <c r="U48" s="7">
        <f t="shared" si="0"/>
        <v>0</v>
      </c>
      <c r="V48" s="7" t="str">
        <f t="shared" si="1"/>
        <v>Ralston-3-Post</v>
      </c>
      <c r="W48" s="7">
        <f t="shared" si="2"/>
        <v>6</v>
      </c>
      <c r="X48" s="9">
        <f t="shared" si="3"/>
        <v>4</v>
      </c>
    </row>
    <row r="49" spans="1:24" x14ac:dyDescent="0.25">
      <c r="A49" s="11" t="s">
        <v>28</v>
      </c>
      <c r="B49" s="11">
        <v>3</v>
      </c>
      <c r="D49" t="s">
        <v>42</v>
      </c>
      <c r="E49">
        <v>1</v>
      </c>
      <c r="F49" s="10">
        <v>20</v>
      </c>
      <c r="G49" t="s">
        <v>31</v>
      </c>
      <c r="J49">
        <v>1</v>
      </c>
      <c r="L49" s="12">
        <v>30.314960629921259</v>
      </c>
      <c r="M49">
        <v>73.8</v>
      </c>
      <c r="N49">
        <v>16.404</v>
      </c>
      <c r="U49" s="7">
        <f t="shared" si="0"/>
        <v>78</v>
      </c>
      <c r="V49" s="7" t="str">
        <f t="shared" si="1"/>
        <v>Ralston-3-Pre</v>
      </c>
      <c r="W49" s="7">
        <f t="shared" si="2"/>
        <v>6</v>
      </c>
      <c r="X49" s="9">
        <f t="shared" si="3"/>
        <v>4</v>
      </c>
    </row>
    <row r="50" spans="1:24" x14ac:dyDescent="0.25">
      <c r="A50" s="11" t="s">
        <v>28</v>
      </c>
      <c r="B50" s="11">
        <v>3</v>
      </c>
      <c r="D50" t="s">
        <v>43</v>
      </c>
      <c r="E50">
        <v>2</v>
      </c>
      <c r="F50" s="10">
        <v>20</v>
      </c>
      <c r="G50" t="s">
        <v>30</v>
      </c>
      <c r="J50">
        <v>1</v>
      </c>
      <c r="L50" s="12">
        <v>19.685039370078741</v>
      </c>
      <c r="M50">
        <v>44.935999999999993</v>
      </c>
      <c r="N50">
        <v>44.618880000000004</v>
      </c>
      <c r="U50" s="7">
        <f t="shared" si="0"/>
        <v>1</v>
      </c>
      <c r="V50" s="7" t="str">
        <f t="shared" si="1"/>
        <v>Ralston-3-Post</v>
      </c>
      <c r="W50" s="7">
        <f t="shared" si="2"/>
        <v>6</v>
      </c>
      <c r="X50" s="9">
        <f t="shared" si="3"/>
        <v>9</v>
      </c>
    </row>
    <row r="51" spans="1:24" x14ac:dyDescent="0.25">
      <c r="A51" s="11" t="s">
        <v>28</v>
      </c>
      <c r="B51" s="11">
        <v>3</v>
      </c>
      <c r="D51" t="s">
        <v>42</v>
      </c>
      <c r="E51">
        <v>2</v>
      </c>
      <c r="F51" s="10">
        <v>20</v>
      </c>
      <c r="G51" t="s">
        <v>30</v>
      </c>
      <c r="J51">
        <v>1</v>
      </c>
      <c r="L51" s="12">
        <v>19.685039370078741</v>
      </c>
      <c r="M51">
        <v>44.935999999999993</v>
      </c>
      <c r="N51">
        <v>6.5616000000000003</v>
      </c>
      <c r="U51" s="7">
        <f t="shared" si="0"/>
        <v>85</v>
      </c>
      <c r="V51" s="7" t="str">
        <f t="shared" si="1"/>
        <v>Ralston-3-Pre</v>
      </c>
      <c r="W51" s="7">
        <f t="shared" si="2"/>
        <v>6</v>
      </c>
      <c r="X51" s="9">
        <f t="shared" si="3"/>
        <v>9</v>
      </c>
    </row>
    <row r="52" spans="1:24" x14ac:dyDescent="0.25">
      <c r="A52" s="11" t="s">
        <v>28</v>
      </c>
      <c r="B52" s="11">
        <v>3</v>
      </c>
      <c r="D52" t="s">
        <v>43</v>
      </c>
      <c r="E52">
        <v>3</v>
      </c>
      <c r="F52" s="10">
        <v>20</v>
      </c>
      <c r="G52" t="s">
        <v>30</v>
      </c>
      <c r="J52">
        <v>6</v>
      </c>
      <c r="L52" s="12">
        <v>0</v>
      </c>
      <c r="M52" t="s">
        <v>78</v>
      </c>
      <c r="N52" t="s">
        <v>78</v>
      </c>
      <c r="U52" s="7">
        <v>0</v>
      </c>
      <c r="V52" s="7" t="str">
        <f t="shared" si="1"/>
        <v>Ralston-3-Post</v>
      </c>
      <c r="W52" s="7">
        <f t="shared" si="2"/>
        <v>6</v>
      </c>
      <c r="X52" s="9">
        <v>0</v>
      </c>
    </row>
    <row r="53" spans="1:24" x14ac:dyDescent="0.25">
      <c r="A53" s="11" t="s">
        <v>28</v>
      </c>
      <c r="B53" s="11">
        <v>3</v>
      </c>
      <c r="D53" t="s">
        <v>42</v>
      </c>
      <c r="E53">
        <v>3</v>
      </c>
      <c r="F53" s="10">
        <v>20</v>
      </c>
      <c r="G53" t="s">
        <v>30</v>
      </c>
      <c r="J53">
        <v>1</v>
      </c>
      <c r="L53" s="12">
        <v>23.622047244094489</v>
      </c>
      <c r="M53">
        <v>44.935999999999993</v>
      </c>
      <c r="N53">
        <v>4.9212000000000007</v>
      </c>
      <c r="U53" s="7">
        <f t="shared" si="0"/>
        <v>89</v>
      </c>
      <c r="V53" s="7" t="str">
        <f t="shared" si="1"/>
        <v>Ralston-3-Pre</v>
      </c>
      <c r="W53" s="7">
        <f t="shared" si="2"/>
        <v>6</v>
      </c>
      <c r="X53" s="9">
        <f t="shared" si="3"/>
        <v>7</v>
      </c>
    </row>
    <row r="54" spans="1:24" x14ac:dyDescent="0.25">
      <c r="A54" s="11" t="s">
        <v>28</v>
      </c>
      <c r="B54" s="11">
        <v>3</v>
      </c>
      <c r="D54" t="s">
        <v>43</v>
      </c>
      <c r="E54">
        <v>4</v>
      </c>
      <c r="F54" s="10">
        <v>20</v>
      </c>
      <c r="G54" t="s">
        <v>30</v>
      </c>
      <c r="J54">
        <v>1</v>
      </c>
      <c r="L54" s="12">
        <v>22.440944881889763</v>
      </c>
      <c r="M54">
        <v>51.823999999999998</v>
      </c>
      <c r="N54">
        <v>51.508560000000003</v>
      </c>
      <c r="U54" s="7">
        <f t="shared" si="0"/>
        <v>1</v>
      </c>
      <c r="V54" s="7" t="str">
        <f t="shared" si="1"/>
        <v>Ralston-3-Post</v>
      </c>
      <c r="W54" s="7">
        <f t="shared" si="2"/>
        <v>6</v>
      </c>
      <c r="X54" s="9">
        <f t="shared" si="3"/>
        <v>7</v>
      </c>
    </row>
    <row r="55" spans="1:24" x14ac:dyDescent="0.25">
      <c r="A55" s="11" t="s">
        <v>28</v>
      </c>
      <c r="B55" s="11">
        <v>3</v>
      </c>
      <c r="D55" t="s">
        <v>42</v>
      </c>
      <c r="E55">
        <v>4</v>
      </c>
      <c r="F55" s="10">
        <v>20</v>
      </c>
      <c r="G55" t="s">
        <v>30</v>
      </c>
      <c r="J55">
        <v>1</v>
      </c>
      <c r="L55" s="12">
        <v>22.440944881889763</v>
      </c>
      <c r="M55">
        <v>51.823999999999998</v>
      </c>
      <c r="N55">
        <v>8.202</v>
      </c>
      <c r="U55" s="7">
        <f t="shared" si="0"/>
        <v>84</v>
      </c>
      <c r="V55" s="7" t="str">
        <f t="shared" si="1"/>
        <v>Ralston-3-Pre</v>
      </c>
      <c r="W55" s="7">
        <f t="shared" si="2"/>
        <v>6</v>
      </c>
      <c r="X55" s="9">
        <f t="shared" si="3"/>
        <v>7</v>
      </c>
    </row>
    <row r="56" spans="1:24" x14ac:dyDescent="0.25">
      <c r="A56" s="11" t="s">
        <v>28</v>
      </c>
      <c r="B56" s="11">
        <v>3</v>
      </c>
      <c r="D56" t="s">
        <v>43</v>
      </c>
      <c r="E56">
        <v>5</v>
      </c>
      <c r="F56" s="10">
        <v>20</v>
      </c>
      <c r="G56" t="s">
        <v>30</v>
      </c>
      <c r="J56">
        <v>1</v>
      </c>
      <c r="L56" s="12">
        <v>17.716535433070867</v>
      </c>
      <c r="M56">
        <v>50.512</v>
      </c>
      <c r="N56">
        <v>50.196240000000003</v>
      </c>
      <c r="U56" s="7">
        <f t="shared" si="0"/>
        <v>1</v>
      </c>
      <c r="V56" s="7" t="str">
        <f t="shared" si="1"/>
        <v>Ralston-3-Post</v>
      </c>
      <c r="W56" s="7">
        <f t="shared" si="2"/>
        <v>6</v>
      </c>
      <c r="X56" s="9">
        <f t="shared" si="3"/>
        <v>12</v>
      </c>
    </row>
    <row r="57" spans="1:24" x14ac:dyDescent="0.25">
      <c r="A57" s="11" t="s">
        <v>28</v>
      </c>
      <c r="B57" s="11">
        <v>3</v>
      </c>
      <c r="D57" t="s">
        <v>42</v>
      </c>
      <c r="E57">
        <v>5</v>
      </c>
      <c r="F57" s="10">
        <v>20</v>
      </c>
      <c r="G57" t="s">
        <v>30</v>
      </c>
      <c r="J57">
        <v>1</v>
      </c>
      <c r="L57" s="12">
        <v>17.716535433070867</v>
      </c>
      <c r="M57">
        <v>50.512</v>
      </c>
      <c r="N57">
        <v>22.965600000000002</v>
      </c>
      <c r="U57" s="7">
        <f t="shared" si="0"/>
        <v>55</v>
      </c>
      <c r="V57" s="7" t="str">
        <f t="shared" si="1"/>
        <v>Ralston-3-Pre</v>
      </c>
      <c r="W57" s="7">
        <f t="shared" si="2"/>
        <v>6</v>
      </c>
      <c r="X57" s="9">
        <f t="shared" si="3"/>
        <v>12</v>
      </c>
    </row>
    <row r="58" spans="1:24" x14ac:dyDescent="0.25">
      <c r="A58" s="11" t="s">
        <v>28</v>
      </c>
      <c r="B58" s="11">
        <v>4</v>
      </c>
      <c r="D58" t="s">
        <v>43</v>
      </c>
      <c r="E58">
        <v>1</v>
      </c>
      <c r="F58" s="10">
        <v>40</v>
      </c>
      <c r="G58" t="s">
        <v>31</v>
      </c>
      <c r="J58">
        <v>1</v>
      </c>
      <c r="L58" s="12">
        <v>17.716535433070867</v>
      </c>
      <c r="M58">
        <v>82</v>
      </c>
      <c r="N58">
        <v>81.691919999999996</v>
      </c>
      <c r="U58" s="7">
        <f t="shared" si="0"/>
        <v>0</v>
      </c>
      <c r="V58" s="7" t="str">
        <f t="shared" si="1"/>
        <v>Ralston-4-Post</v>
      </c>
      <c r="W58" s="7">
        <f t="shared" si="2"/>
        <v>6</v>
      </c>
      <c r="X58" s="9">
        <f t="shared" si="3"/>
        <v>23</v>
      </c>
    </row>
    <row r="59" spans="1:24" x14ac:dyDescent="0.25">
      <c r="A59" s="11" t="s">
        <v>28</v>
      </c>
      <c r="B59" s="11">
        <v>4</v>
      </c>
      <c r="D59" t="s">
        <v>42</v>
      </c>
      <c r="E59">
        <v>1</v>
      </c>
      <c r="F59" s="10">
        <v>40</v>
      </c>
      <c r="G59" t="s">
        <v>31</v>
      </c>
      <c r="J59">
        <v>1</v>
      </c>
      <c r="L59" s="12">
        <v>17.716535433070867</v>
      </c>
      <c r="M59">
        <v>82</v>
      </c>
      <c r="N59">
        <v>8.202</v>
      </c>
      <c r="U59" s="7">
        <f t="shared" si="0"/>
        <v>90</v>
      </c>
      <c r="V59" s="7" t="str">
        <f t="shared" si="1"/>
        <v>Ralston-4-Pre</v>
      </c>
      <c r="W59" s="7">
        <f t="shared" si="2"/>
        <v>6</v>
      </c>
      <c r="X59" s="9">
        <f t="shared" si="3"/>
        <v>23</v>
      </c>
    </row>
    <row r="60" spans="1:24" x14ac:dyDescent="0.25">
      <c r="A60" s="11" t="s">
        <v>28</v>
      </c>
      <c r="B60" s="11">
        <v>4</v>
      </c>
      <c r="D60" t="s">
        <v>43</v>
      </c>
      <c r="E60">
        <v>2</v>
      </c>
      <c r="F60" s="10">
        <v>40</v>
      </c>
      <c r="G60" t="s">
        <v>31</v>
      </c>
      <c r="J60">
        <v>1</v>
      </c>
      <c r="L60" s="12">
        <v>16.535433070866141</v>
      </c>
      <c r="M60">
        <v>79.048000000000002</v>
      </c>
      <c r="N60">
        <v>78.739200000000011</v>
      </c>
      <c r="U60" s="7">
        <f t="shared" si="0"/>
        <v>0</v>
      </c>
      <c r="V60" s="7" t="str">
        <f t="shared" si="1"/>
        <v>Ralston-4-Post</v>
      </c>
      <c r="W60" s="7">
        <f t="shared" si="2"/>
        <v>6</v>
      </c>
      <c r="X60" s="9">
        <f t="shared" si="3"/>
        <v>27</v>
      </c>
    </row>
    <row r="61" spans="1:24" x14ac:dyDescent="0.25">
      <c r="A61" s="11" t="s">
        <v>28</v>
      </c>
      <c r="B61" s="11">
        <v>4</v>
      </c>
      <c r="D61" t="s">
        <v>42</v>
      </c>
      <c r="E61">
        <v>2</v>
      </c>
      <c r="F61" s="10">
        <v>40</v>
      </c>
      <c r="G61" t="s">
        <v>31</v>
      </c>
      <c r="J61">
        <v>1</v>
      </c>
      <c r="L61" s="12">
        <v>16.535433070866141</v>
      </c>
      <c r="M61">
        <v>79.048000000000002</v>
      </c>
      <c r="N61">
        <v>0.32808000000000004</v>
      </c>
      <c r="U61" s="7">
        <f t="shared" si="0"/>
        <v>100</v>
      </c>
      <c r="V61" s="7" t="str">
        <f t="shared" si="1"/>
        <v>Ralston-4-Pre</v>
      </c>
      <c r="W61" s="7">
        <f t="shared" si="2"/>
        <v>6</v>
      </c>
      <c r="X61" s="9">
        <f t="shared" si="3"/>
        <v>27</v>
      </c>
    </row>
    <row r="62" spans="1:24" x14ac:dyDescent="0.25">
      <c r="A62" s="11" t="s">
        <v>28</v>
      </c>
      <c r="B62" s="11">
        <v>4</v>
      </c>
      <c r="D62" t="s">
        <v>43</v>
      </c>
      <c r="E62">
        <v>3</v>
      </c>
      <c r="F62" s="10">
        <v>40</v>
      </c>
      <c r="G62" t="s">
        <v>31</v>
      </c>
      <c r="J62">
        <v>1</v>
      </c>
      <c r="L62" s="12">
        <v>20.472440944881889</v>
      </c>
      <c r="M62">
        <v>75.44</v>
      </c>
      <c r="N62">
        <v>75.130319999999998</v>
      </c>
      <c r="U62" s="7">
        <f t="shared" si="0"/>
        <v>0</v>
      </c>
      <c r="V62" s="7" t="str">
        <f t="shared" si="1"/>
        <v>Ralston-4-Post</v>
      </c>
      <c r="W62" s="7">
        <f t="shared" si="2"/>
        <v>6</v>
      </c>
      <c r="X62" s="9">
        <f t="shared" si="3"/>
        <v>17</v>
      </c>
    </row>
    <row r="63" spans="1:24" x14ac:dyDescent="0.25">
      <c r="A63" s="11" t="s">
        <v>28</v>
      </c>
      <c r="B63" s="11">
        <v>4</v>
      </c>
      <c r="D63" t="s">
        <v>42</v>
      </c>
      <c r="E63">
        <v>3</v>
      </c>
      <c r="F63" s="10">
        <v>40</v>
      </c>
      <c r="G63" t="s">
        <v>31</v>
      </c>
      <c r="J63">
        <v>1</v>
      </c>
      <c r="L63" s="12">
        <v>20.472440944881889</v>
      </c>
      <c r="M63">
        <v>75.44</v>
      </c>
      <c r="N63">
        <v>10.170480000000001</v>
      </c>
      <c r="U63" s="7">
        <f t="shared" si="0"/>
        <v>87</v>
      </c>
      <c r="V63" s="7" t="str">
        <f t="shared" si="1"/>
        <v>Ralston-4-Pre</v>
      </c>
      <c r="W63" s="7">
        <f t="shared" si="2"/>
        <v>6</v>
      </c>
      <c r="X63" s="9">
        <f t="shared" si="3"/>
        <v>17</v>
      </c>
    </row>
    <row r="64" spans="1:24" x14ac:dyDescent="0.25">
      <c r="A64" s="11" t="s">
        <v>28</v>
      </c>
      <c r="B64" s="11">
        <v>4</v>
      </c>
      <c r="D64" t="s">
        <v>43</v>
      </c>
      <c r="E64">
        <v>4</v>
      </c>
      <c r="F64" s="10">
        <v>40</v>
      </c>
      <c r="G64" t="s">
        <v>31</v>
      </c>
      <c r="J64">
        <v>1</v>
      </c>
      <c r="L64" s="12">
        <v>8.6614173228346463</v>
      </c>
      <c r="M64">
        <v>27.552</v>
      </c>
      <c r="N64">
        <v>27.230640000000005</v>
      </c>
      <c r="U64" s="7">
        <f t="shared" si="0"/>
        <v>1</v>
      </c>
      <c r="V64" s="7" t="str">
        <f t="shared" si="1"/>
        <v>Ralston-4-Post</v>
      </c>
      <c r="W64" s="7">
        <f t="shared" si="2"/>
        <v>6</v>
      </c>
      <c r="X64" s="9">
        <f t="shared" si="3"/>
        <v>98</v>
      </c>
    </row>
    <row r="65" spans="1:24" x14ac:dyDescent="0.25">
      <c r="A65" s="11" t="s">
        <v>28</v>
      </c>
      <c r="B65" s="11">
        <v>4</v>
      </c>
      <c r="D65" t="s">
        <v>42</v>
      </c>
      <c r="E65">
        <v>4</v>
      </c>
      <c r="F65" s="10">
        <v>40</v>
      </c>
      <c r="G65" t="s">
        <v>31</v>
      </c>
      <c r="J65">
        <v>1</v>
      </c>
      <c r="L65" s="12">
        <v>8.6614173228346463</v>
      </c>
      <c r="M65">
        <v>27.552</v>
      </c>
      <c r="N65">
        <v>0.32808000000000004</v>
      </c>
      <c r="U65" s="7">
        <f t="shared" si="0"/>
        <v>99</v>
      </c>
      <c r="V65" s="7" t="str">
        <f t="shared" si="1"/>
        <v>Ralston-4-Pre</v>
      </c>
      <c r="W65" s="7">
        <f t="shared" si="2"/>
        <v>6</v>
      </c>
      <c r="X65" s="9">
        <f t="shared" si="3"/>
        <v>98</v>
      </c>
    </row>
    <row r="66" spans="1:24" x14ac:dyDescent="0.25">
      <c r="A66" s="11" t="s">
        <v>28</v>
      </c>
      <c r="B66" s="11">
        <v>4</v>
      </c>
      <c r="D66" t="s">
        <v>43</v>
      </c>
      <c r="E66">
        <v>5</v>
      </c>
      <c r="F66" s="10">
        <v>40</v>
      </c>
      <c r="G66" t="s">
        <v>31</v>
      </c>
      <c r="J66">
        <v>1</v>
      </c>
      <c r="L66" s="12">
        <v>21.653543307086615</v>
      </c>
      <c r="M66">
        <v>66.584000000000003</v>
      </c>
      <c r="N66">
        <v>66.27216</v>
      </c>
      <c r="U66" s="7">
        <f t="shared" ref="U66:U129" si="4">ROUND(((M66-N66)/M66)*100,0)</f>
        <v>0</v>
      </c>
      <c r="V66" s="7" t="str">
        <f t="shared" ref="V66:V129" si="5">CONCATENATE(A66,"-",B66,"-",D66)</f>
        <v>Ralston-4-Post</v>
      </c>
      <c r="W66" s="7">
        <f t="shared" ref="W66:W129" si="6">IF(J66="L",1,6)</f>
        <v>6</v>
      </c>
      <c r="X66" s="9">
        <f t="shared" si="3"/>
        <v>16</v>
      </c>
    </row>
    <row r="67" spans="1:24" x14ac:dyDescent="0.25">
      <c r="A67" s="11" t="s">
        <v>28</v>
      </c>
      <c r="B67" s="11">
        <v>4</v>
      </c>
      <c r="D67" t="s">
        <v>42</v>
      </c>
      <c r="E67">
        <v>5</v>
      </c>
      <c r="F67" s="10">
        <v>40</v>
      </c>
      <c r="G67" t="s">
        <v>31</v>
      </c>
      <c r="J67">
        <v>1</v>
      </c>
      <c r="L67" s="12">
        <v>21.653543307086615</v>
      </c>
      <c r="M67">
        <v>66.584000000000003</v>
      </c>
      <c r="N67">
        <v>4.9212000000000007</v>
      </c>
      <c r="U67" s="7">
        <f t="shared" si="4"/>
        <v>93</v>
      </c>
      <c r="V67" s="7" t="str">
        <f t="shared" si="5"/>
        <v>Ralston-4-Pre</v>
      </c>
      <c r="W67" s="7">
        <f t="shared" si="6"/>
        <v>6</v>
      </c>
      <c r="X67" s="9">
        <f t="shared" ref="X67:X130" si="7">ROUND(F67/(L67^2*0.005454),0)</f>
        <v>16</v>
      </c>
    </row>
    <row r="68" spans="1:24" x14ac:dyDescent="0.25">
      <c r="A68" s="11" t="s">
        <v>28</v>
      </c>
      <c r="B68" s="11">
        <v>4</v>
      </c>
      <c r="D68" t="s">
        <v>43</v>
      </c>
      <c r="E68">
        <v>6</v>
      </c>
      <c r="F68" s="10">
        <v>40</v>
      </c>
      <c r="G68" t="s">
        <v>31</v>
      </c>
      <c r="J68">
        <v>1</v>
      </c>
      <c r="L68" s="12">
        <v>6.6929133858267713</v>
      </c>
      <c r="M68">
        <v>30.504000000000001</v>
      </c>
      <c r="N68">
        <v>30.18336</v>
      </c>
      <c r="U68" s="7">
        <f t="shared" si="4"/>
        <v>1</v>
      </c>
      <c r="V68" s="7" t="str">
        <f t="shared" si="5"/>
        <v>Ralston-4-Post</v>
      </c>
      <c r="W68" s="7">
        <f t="shared" si="6"/>
        <v>6</v>
      </c>
      <c r="X68" s="9">
        <f t="shared" si="7"/>
        <v>164</v>
      </c>
    </row>
    <row r="69" spans="1:24" x14ac:dyDescent="0.25">
      <c r="A69" s="11" t="s">
        <v>28</v>
      </c>
      <c r="B69" s="11">
        <v>4</v>
      </c>
      <c r="D69" t="s">
        <v>42</v>
      </c>
      <c r="E69">
        <v>6</v>
      </c>
      <c r="F69" s="10">
        <v>40</v>
      </c>
      <c r="G69" t="s">
        <v>31</v>
      </c>
      <c r="J69">
        <v>1</v>
      </c>
      <c r="L69" s="12">
        <v>6.6929133858267713</v>
      </c>
      <c r="M69">
        <v>30.504000000000001</v>
      </c>
      <c r="N69">
        <v>3.2808000000000002</v>
      </c>
      <c r="U69" s="7">
        <f t="shared" si="4"/>
        <v>89</v>
      </c>
      <c r="V69" s="7" t="str">
        <f t="shared" si="5"/>
        <v>Ralston-4-Pre</v>
      </c>
      <c r="W69" s="7">
        <f t="shared" si="6"/>
        <v>6</v>
      </c>
      <c r="X69" s="9">
        <f t="shared" si="7"/>
        <v>164</v>
      </c>
    </row>
    <row r="70" spans="1:24" x14ac:dyDescent="0.25">
      <c r="A70" s="11" t="s">
        <v>28</v>
      </c>
      <c r="B70" s="11">
        <v>4</v>
      </c>
      <c r="D70" t="s">
        <v>43</v>
      </c>
      <c r="E70">
        <v>7</v>
      </c>
      <c r="F70" s="10">
        <v>40</v>
      </c>
      <c r="G70" t="s">
        <v>31</v>
      </c>
      <c r="J70">
        <v>1</v>
      </c>
      <c r="L70" s="12">
        <v>15.748031496062993</v>
      </c>
      <c r="M70">
        <v>53.135999999999996</v>
      </c>
      <c r="N70">
        <v>52.82088000000001</v>
      </c>
      <c r="U70" s="7">
        <f t="shared" si="4"/>
        <v>1</v>
      </c>
      <c r="V70" s="7" t="str">
        <f t="shared" si="5"/>
        <v>Ralston-4-Post</v>
      </c>
      <c r="W70" s="7">
        <f t="shared" si="6"/>
        <v>6</v>
      </c>
      <c r="X70" s="9">
        <f t="shared" si="7"/>
        <v>30</v>
      </c>
    </row>
    <row r="71" spans="1:24" x14ac:dyDescent="0.25">
      <c r="A71" s="11" t="s">
        <v>28</v>
      </c>
      <c r="B71" s="11">
        <v>4</v>
      </c>
      <c r="D71" t="s">
        <v>42</v>
      </c>
      <c r="E71">
        <v>7</v>
      </c>
      <c r="F71" s="10">
        <v>40</v>
      </c>
      <c r="G71" t="s">
        <v>31</v>
      </c>
      <c r="J71">
        <v>1</v>
      </c>
      <c r="L71" s="12">
        <v>15.748031496062993</v>
      </c>
      <c r="M71">
        <v>53.135999999999996</v>
      </c>
      <c r="N71">
        <v>1.6404000000000001</v>
      </c>
      <c r="U71" s="7">
        <f t="shared" si="4"/>
        <v>97</v>
      </c>
      <c r="V71" s="7" t="str">
        <f t="shared" si="5"/>
        <v>Ralston-4-Pre</v>
      </c>
      <c r="W71" s="7">
        <f t="shared" si="6"/>
        <v>6</v>
      </c>
      <c r="X71" s="9">
        <f t="shared" si="7"/>
        <v>30</v>
      </c>
    </row>
    <row r="72" spans="1:24" x14ac:dyDescent="0.25">
      <c r="A72" s="11" t="s">
        <v>28</v>
      </c>
      <c r="B72" s="11">
        <v>4</v>
      </c>
      <c r="D72" t="s">
        <v>43</v>
      </c>
      <c r="E72">
        <v>8</v>
      </c>
      <c r="F72" s="10">
        <v>40</v>
      </c>
      <c r="G72" t="s">
        <v>31</v>
      </c>
      <c r="J72">
        <v>1</v>
      </c>
      <c r="L72" s="12">
        <v>18.503937007874015</v>
      </c>
      <c r="M72">
        <v>73.8</v>
      </c>
      <c r="N72">
        <v>73.489919999999998</v>
      </c>
      <c r="U72" s="7">
        <f t="shared" si="4"/>
        <v>0</v>
      </c>
      <c r="V72" s="7" t="str">
        <f t="shared" si="5"/>
        <v>Ralston-4-Post</v>
      </c>
      <c r="W72" s="7">
        <f t="shared" si="6"/>
        <v>6</v>
      </c>
      <c r="X72" s="9">
        <f t="shared" si="7"/>
        <v>21</v>
      </c>
    </row>
    <row r="73" spans="1:24" x14ac:dyDescent="0.25">
      <c r="A73" s="11" t="s">
        <v>28</v>
      </c>
      <c r="B73" s="11">
        <v>4</v>
      </c>
      <c r="D73" t="s">
        <v>42</v>
      </c>
      <c r="E73">
        <v>8</v>
      </c>
      <c r="F73" s="10">
        <v>40</v>
      </c>
      <c r="G73" t="s">
        <v>31</v>
      </c>
      <c r="J73">
        <v>1</v>
      </c>
      <c r="L73" s="12">
        <v>18.503937007874015</v>
      </c>
      <c r="M73">
        <v>73.8</v>
      </c>
      <c r="N73">
        <v>6.5616000000000003</v>
      </c>
      <c r="U73" s="7">
        <f t="shared" si="4"/>
        <v>91</v>
      </c>
      <c r="V73" s="7" t="str">
        <f t="shared" si="5"/>
        <v>Ralston-4-Pre</v>
      </c>
      <c r="W73" s="7">
        <f t="shared" si="6"/>
        <v>6</v>
      </c>
      <c r="X73" s="9">
        <f t="shared" si="7"/>
        <v>21</v>
      </c>
    </row>
    <row r="74" spans="1:24" x14ac:dyDescent="0.25">
      <c r="A74" s="11" t="s">
        <v>28</v>
      </c>
      <c r="B74" s="11">
        <v>4</v>
      </c>
      <c r="D74" t="s">
        <v>43</v>
      </c>
      <c r="E74">
        <v>9</v>
      </c>
      <c r="F74" s="10">
        <v>40</v>
      </c>
      <c r="G74" t="s">
        <v>31</v>
      </c>
      <c r="J74">
        <v>1</v>
      </c>
      <c r="L74" s="12">
        <v>18</v>
      </c>
      <c r="M74">
        <v>73.8</v>
      </c>
      <c r="N74">
        <v>73.489919999999998</v>
      </c>
      <c r="U74" s="7">
        <f t="shared" si="4"/>
        <v>0</v>
      </c>
      <c r="V74" s="7" t="str">
        <f t="shared" si="5"/>
        <v>Ralston-4-Post</v>
      </c>
      <c r="W74" s="7">
        <f t="shared" si="6"/>
        <v>6</v>
      </c>
      <c r="X74" s="9">
        <f t="shared" si="7"/>
        <v>23</v>
      </c>
    </row>
    <row r="75" spans="1:24" x14ac:dyDescent="0.25">
      <c r="A75" s="11" t="s">
        <v>28</v>
      </c>
      <c r="B75" s="11">
        <v>4</v>
      </c>
      <c r="D75" t="s">
        <v>42</v>
      </c>
      <c r="E75">
        <v>9</v>
      </c>
      <c r="F75" s="10">
        <v>40</v>
      </c>
      <c r="G75" t="s">
        <v>31</v>
      </c>
      <c r="J75">
        <v>1</v>
      </c>
      <c r="L75" s="12">
        <v>18</v>
      </c>
      <c r="M75">
        <v>73.8</v>
      </c>
      <c r="N75">
        <v>9.8424000000000014</v>
      </c>
      <c r="U75" s="7">
        <f t="shared" si="4"/>
        <v>87</v>
      </c>
      <c r="V75" s="7" t="str">
        <f t="shared" si="5"/>
        <v>Ralston-4-Pre</v>
      </c>
      <c r="W75" s="7">
        <f t="shared" si="6"/>
        <v>6</v>
      </c>
      <c r="X75" s="9">
        <f t="shared" si="7"/>
        <v>23</v>
      </c>
    </row>
    <row r="76" spans="1:24" x14ac:dyDescent="0.25">
      <c r="A76" s="11" t="s">
        <v>28</v>
      </c>
      <c r="B76" s="11">
        <v>5</v>
      </c>
      <c r="D76" t="s">
        <v>43</v>
      </c>
      <c r="E76">
        <v>1</v>
      </c>
      <c r="F76" s="10">
        <v>40</v>
      </c>
      <c r="G76" t="s">
        <v>30</v>
      </c>
      <c r="J76">
        <v>1</v>
      </c>
      <c r="L76" s="12">
        <v>23.622047244094489</v>
      </c>
      <c r="M76">
        <v>49.527999999999999</v>
      </c>
      <c r="N76">
        <v>41.994240000000005</v>
      </c>
      <c r="U76" s="7">
        <f t="shared" si="4"/>
        <v>15</v>
      </c>
      <c r="V76" s="7" t="str">
        <f t="shared" si="5"/>
        <v>Ralston-5-Post</v>
      </c>
      <c r="W76" s="7">
        <f t="shared" si="6"/>
        <v>6</v>
      </c>
      <c r="X76" s="9">
        <f t="shared" si="7"/>
        <v>13</v>
      </c>
    </row>
    <row r="77" spans="1:24" x14ac:dyDescent="0.25">
      <c r="A77" s="11" t="s">
        <v>28</v>
      </c>
      <c r="B77" s="11">
        <v>5</v>
      </c>
      <c r="D77" t="s">
        <v>42</v>
      </c>
      <c r="E77">
        <v>1</v>
      </c>
      <c r="F77" s="10">
        <v>40</v>
      </c>
      <c r="G77" t="s">
        <v>30</v>
      </c>
      <c r="J77">
        <v>1</v>
      </c>
      <c r="L77" s="12">
        <v>23.622047244094489</v>
      </c>
      <c r="M77">
        <v>49.527999999999999</v>
      </c>
      <c r="N77">
        <v>41.010000000000005</v>
      </c>
      <c r="U77" s="7">
        <f t="shared" si="4"/>
        <v>17</v>
      </c>
      <c r="V77" s="7" t="str">
        <f t="shared" si="5"/>
        <v>Ralston-5-Pre</v>
      </c>
      <c r="W77" s="7">
        <f t="shared" si="6"/>
        <v>6</v>
      </c>
      <c r="X77" s="9">
        <f t="shared" si="7"/>
        <v>13</v>
      </c>
    </row>
    <row r="78" spans="1:24" x14ac:dyDescent="0.25">
      <c r="A78" s="11" t="s">
        <v>28</v>
      </c>
      <c r="B78" s="11">
        <v>5</v>
      </c>
      <c r="D78" t="s">
        <v>43</v>
      </c>
      <c r="E78">
        <v>2</v>
      </c>
      <c r="F78" s="10">
        <v>40</v>
      </c>
      <c r="G78" t="s">
        <v>30</v>
      </c>
      <c r="J78">
        <v>1</v>
      </c>
      <c r="L78" s="12">
        <v>37.401574803149607</v>
      </c>
      <c r="M78">
        <v>66.256</v>
      </c>
      <c r="N78">
        <v>31.82376</v>
      </c>
      <c r="U78" s="7">
        <f t="shared" si="4"/>
        <v>52</v>
      </c>
      <c r="V78" s="7" t="str">
        <f t="shared" si="5"/>
        <v>Ralston-5-Post</v>
      </c>
      <c r="W78" s="7">
        <f t="shared" si="6"/>
        <v>6</v>
      </c>
      <c r="X78" s="9">
        <f t="shared" si="7"/>
        <v>5</v>
      </c>
    </row>
    <row r="79" spans="1:24" x14ac:dyDescent="0.25">
      <c r="A79" s="11" t="s">
        <v>28</v>
      </c>
      <c r="B79" s="11">
        <v>5</v>
      </c>
      <c r="D79" t="s">
        <v>42</v>
      </c>
      <c r="E79">
        <v>2</v>
      </c>
      <c r="F79" s="10">
        <v>40</v>
      </c>
      <c r="G79" t="s">
        <v>30</v>
      </c>
      <c r="J79">
        <v>1</v>
      </c>
      <c r="L79" s="12">
        <v>37.401574803149607</v>
      </c>
      <c r="M79">
        <v>66.256</v>
      </c>
      <c r="N79">
        <v>27.886800000000001</v>
      </c>
      <c r="U79" s="7">
        <f t="shared" si="4"/>
        <v>58</v>
      </c>
      <c r="V79" s="7" t="str">
        <f t="shared" si="5"/>
        <v>Ralston-5-Pre</v>
      </c>
      <c r="W79" s="7">
        <f t="shared" si="6"/>
        <v>6</v>
      </c>
      <c r="X79" s="9">
        <f t="shared" si="7"/>
        <v>5</v>
      </c>
    </row>
    <row r="80" spans="1:24" x14ac:dyDescent="0.25">
      <c r="A80" s="11" t="s">
        <v>28</v>
      </c>
      <c r="B80" s="11">
        <v>5</v>
      </c>
      <c r="D80" t="s">
        <v>43</v>
      </c>
      <c r="E80">
        <v>3</v>
      </c>
      <c r="F80" s="10">
        <v>40</v>
      </c>
      <c r="G80" t="s">
        <v>30</v>
      </c>
      <c r="J80">
        <v>1</v>
      </c>
      <c r="L80" s="12">
        <v>37.401574803149607</v>
      </c>
      <c r="M80">
        <v>78.063999999999993</v>
      </c>
      <c r="N80">
        <v>35.760720000000006</v>
      </c>
      <c r="U80" s="7">
        <f t="shared" si="4"/>
        <v>54</v>
      </c>
      <c r="V80" s="7" t="str">
        <f t="shared" si="5"/>
        <v>Ralston-5-Post</v>
      </c>
      <c r="W80" s="7">
        <f t="shared" si="6"/>
        <v>6</v>
      </c>
      <c r="X80" s="9">
        <f t="shared" si="7"/>
        <v>5</v>
      </c>
    </row>
    <row r="81" spans="1:24" x14ac:dyDescent="0.25">
      <c r="A81" s="11" t="s">
        <v>28</v>
      </c>
      <c r="B81" s="11">
        <v>5</v>
      </c>
      <c r="D81" t="s">
        <v>42</v>
      </c>
      <c r="E81">
        <v>3</v>
      </c>
      <c r="F81" s="10">
        <v>40</v>
      </c>
      <c r="G81" t="s">
        <v>30</v>
      </c>
      <c r="J81">
        <v>1</v>
      </c>
      <c r="L81" s="12">
        <v>37.401574803149607</v>
      </c>
      <c r="M81">
        <v>78.063999999999993</v>
      </c>
      <c r="N81">
        <v>31.1676</v>
      </c>
      <c r="U81" s="7">
        <f t="shared" si="4"/>
        <v>60</v>
      </c>
      <c r="V81" s="7" t="str">
        <f t="shared" si="5"/>
        <v>Ralston-5-Pre</v>
      </c>
      <c r="W81" s="7">
        <f t="shared" si="6"/>
        <v>6</v>
      </c>
      <c r="X81" s="9">
        <f t="shared" si="7"/>
        <v>5</v>
      </c>
    </row>
    <row r="82" spans="1:24" x14ac:dyDescent="0.25">
      <c r="A82" s="11" t="s">
        <v>28</v>
      </c>
      <c r="B82" s="11">
        <v>5</v>
      </c>
      <c r="D82" t="s">
        <v>43</v>
      </c>
      <c r="E82">
        <v>4</v>
      </c>
      <c r="F82" s="10">
        <v>40</v>
      </c>
      <c r="G82" t="s">
        <v>30</v>
      </c>
      <c r="J82">
        <v>1</v>
      </c>
      <c r="L82" s="12">
        <v>23.622047244094489</v>
      </c>
      <c r="M82">
        <v>70.52</v>
      </c>
      <c r="N82">
        <v>36.088799999999999</v>
      </c>
      <c r="U82" s="7">
        <f t="shared" si="4"/>
        <v>49</v>
      </c>
      <c r="V82" s="7" t="str">
        <f t="shared" si="5"/>
        <v>Ralston-5-Post</v>
      </c>
      <c r="W82" s="7">
        <f t="shared" si="6"/>
        <v>6</v>
      </c>
      <c r="X82" s="9">
        <f t="shared" si="7"/>
        <v>13</v>
      </c>
    </row>
    <row r="83" spans="1:24" x14ac:dyDescent="0.25">
      <c r="A83" s="11" t="s">
        <v>28</v>
      </c>
      <c r="B83" s="11">
        <v>5</v>
      </c>
      <c r="D83" t="s">
        <v>42</v>
      </c>
      <c r="E83">
        <v>4</v>
      </c>
      <c r="F83" s="10">
        <v>40</v>
      </c>
      <c r="G83" t="s">
        <v>30</v>
      </c>
      <c r="J83">
        <v>1</v>
      </c>
      <c r="L83" s="12">
        <v>23.622047244094489</v>
      </c>
      <c r="M83">
        <v>70.52</v>
      </c>
      <c r="N83">
        <v>32.151840000000007</v>
      </c>
      <c r="U83" s="7">
        <f t="shared" si="4"/>
        <v>54</v>
      </c>
      <c r="V83" s="7" t="str">
        <f t="shared" si="5"/>
        <v>Ralston-5-Pre</v>
      </c>
      <c r="W83" s="7">
        <f t="shared" si="6"/>
        <v>6</v>
      </c>
      <c r="X83" s="9">
        <f t="shared" si="7"/>
        <v>13</v>
      </c>
    </row>
    <row r="84" spans="1:24" x14ac:dyDescent="0.25">
      <c r="A84" s="11" t="s">
        <v>28</v>
      </c>
      <c r="B84" s="11">
        <v>5</v>
      </c>
      <c r="D84" t="s">
        <v>43</v>
      </c>
      <c r="E84">
        <v>5</v>
      </c>
      <c r="F84" s="10">
        <v>40</v>
      </c>
      <c r="G84" t="s">
        <v>30</v>
      </c>
      <c r="J84">
        <v>1</v>
      </c>
      <c r="L84" s="12">
        <v>29.527559055118111</v>
      </c>
      <c r="M84">
        <v>62.648000000000003</v>
      </c>
      <c r="N84">
        <v>36.088799999999999</v>
      </c>
      <c r="U84" s="7">
        <f t="shared" si="4"/>
        <v>42</v>
      </c>
      <c r="V84" s="7" t="str">
        <f t="shared" si="5"/>
        <v>Ralston-5-Post</v>
      </c>
      <c r="W84" s="7">
        <f t="shared" si="6"/>
        <v>6</v>
      </c>
      <c r="X84" s="9">
        <f t="shared" si="7"/>
        <v>8</v>
      </c>
    </row>
    <row r="85" spans="1:24" x14ac:dyDescent="0.25">
      <c r="A85" s="11" t="s">
        <v>28</v>
      </c>
      <c r="B85" s="11">
        <v>5</v>
      </c>
      <c r="D85" t="s">
        <v>42</v>
      </c>
      <c r="E85">
        <v>5</v>
      </c>
      <c r="F85" s="10">
        <v>40</v>
      </c>
      <c r="G85" t="s">
        <v>30</v>
      </c>
      <c r="J85">
        <v>1</v>
      </c>
      <c r="L85" s="12">
        <v>29.527559055118111</v>
      </c>
      <c r="M85">
        <v>62.648000000000003</v>
      </c>
      <c r="N85">
        <v>33.13608</v>
      </c>
      <c r="U85" s="7">
        <f t="shared" si="4"/>
        <v>47</v>
      </c>
      <c r="V85" s="7" t="str">
        <f t="shared" si="5"/>
        <v>Ralston-5-Pre</v>
      </c>
      <c r="W85" s="7">
        <f t="shared" si="6"/>
        <v>6</v>
      </c>
      <c r="X85" s="9">
        <f t="shared" si="7"/>
        <v>8</v>
      </c>
    </row>
    <row r="86" spans="1:24" x14ac:dyDescent="0.25">
      <c r="A86" s="11" t="s">
        <v>28</v>
      </c>
      <c r="B86" s="11">
        <v>5</v>
      </c>
      <c r="D86" t="s">
        <v>43</v>
      </c>
      <c r="E86">
        <v>6</v>
      </c>
      <c r="F86" s="10">
        <v>40</v>
      </c>
      <c r="G86" t="s">
        <v>31</v>
      </c>
      <c r="J86">
        <v>1</v>
      </c>
      <c r="L86" s="12">
        <v>14.566929133858267</v>
      </c>
      <c r="M86">
        <v>61.99199999999999</v>
      </c>
      <c r="N86">
        <v>52.164720000000003</v>
      </c>
      <c r="U86" s="7">
        <f t="shared" si="4"/>
        <v>16</v>
      </c>
      <c r="V86" s="7" t="str">
        <f t="shared" si="5"/>
        <v>Ralston-5-Post</v>
      </c>
      <c r="W86" s="7">
        <f t="shared" si="6"/>
        <v>6</v>
      </c>
      <c r="X86" s="9">
        <f t="shared" si="7"/>
        <v>35</v>
      </c>
    </row>
    <row r="87" spans="1:24" x14ac:dyDescent="0.25">
      <c r="A87" s="11" t="s">
        <v>28</v>
      </c>
      <c r="B87" s="11">
        <v>5</v>
      </c>
      <c r="D87" t="s">
        <v>42</v>
      </c>
      <c r="E87">
        <v>6</v>
      </c>
      <c r="F87" s="10">
        <v>40</v>
      </c>
      <c r="G87" t="s">
        <v>31</v>
      </c>
      <c r="J87">
        <v>1</v>
      </c>
      <c r="L87" s="12">
        <v>14.566929133858267</v>
      </c>
      <c r="M87">
        <v>61.99199999999999</v>
      </c>
      <c r="N87">
        <v>12.795120000000001</v>
      </c>
      <c r="U87" s="7">
        <f t="shared" si="4"/>
        <v>79</v>
      </c>
      <c r="V87" s="7" t="str">
        <f t="shared" si="5"/>
        <v>Ralston-5-Pre</v>
      </c>
      <c r="W87" s="7">
        <f t="shared" si="6"/>
        <v>6</v>
      </c>
      <c r="X87" s="9">
        <f t="shared" si="7"/>
        <v>35</v>
      </c>
    </row>
    <row r="88" spans="1:24" x14ac:dyDescent="0.25">
      <c r="A88" s="11" t="s">
        <v>28</v>
      </c>
      <c r="B88" s="11">
        <v>5</v>
      </c>
      <c r="D88" t="s">
        <v>43</v>
      </c>
      <c r="E88">
        <v>7</v>
      </c>
      <c r="F88" s="10">
        <v>40</v>
      </c>
      <c r="G88" t="s">
        <v>30</v>
      </c>
      <c r="J88">
        <v>1</v>
      </c>
      <c r="L88" s="12">
        <v>25.590551181102363</v>
      </c>
      <c r="M88">
        <v>64.287999999999997</v>
      </c>
      <c r="N88">
        <v>14.435520000000002</v>
      </c>
      <c r="U88" s="7">
        <f t="shared" si="4"/>
        <v>78</v>
      </c>
      <c r="V88" s="7" t="str">
        <f t="shared" si="5"/>
        <v>Ralston-5-Post</v>
      </c>
      <c r="W88" s="7">
        <f t="shared" si="6"/>
        <v>6</v>
      </c>
      <c r="X88" s="9">
        <f t="shared" si="7"/>
        <v>11</v>
      </c>
    </row>
    <row r="89" spans="1:24" x14ac:dyDescent="0.25">
      <c r="A89" s="11" t="s">
        <v>28</v>
      </c>
      <c r="B89" s="11">
        <v>5</v>
      </c>
      <c r="D89" t="s">
        <v>42</v>
      </c>
      <c r="E89">
        <v>7</v>
      </c>
      <c r="F89" s="10">
        <v>40</v>
      </c>
      <c r="G89" t="s">
        <v>30</v>
      </c>
      <c r="J89">
        <v>1</v>
      </c>
      <c r="L89" s="12">
        <v>25.590551181102363</v>
      </c>
      <c r="M89">
        <v>64.287999999999997</v>
      </c>
      <c r="N89">
        <v>8.8581600000000016</v>
      </c>
      <c r="U89" s="7">
        <f t="shared" si="4"/>
        <v>86</v>
      </c>
      <c r="V89" s="7" t="str">
        <f t="shared" si="5"/>
        <v>Ralston-5-Pre</v>
      </c>
      <c r="W89" s="7">
        <f t="shared" si="6"/>
        <v>6</v>
      </c>
      <c r="X89" s="9">
        <f t="shared" si="7"/>
        <v>11</v>
      </c>
    </row>
    <row r="90" spans="1:24" x14ac:dyDescent="0.25">
      <c r="A90" s="11" t="s">
        <v>28</v>
      </c>
      <c r="B90" s="11">
        <v>7</v>
      </c>
      <c r="D90" t="s">
        <v>43</v>
      </c>
      <c r="E90">
        <v>1</v>
      </c>
      <c r="F90" s="10">
        <v>10</v>
      </c>
      <c r="G90" t="s">
        <v>33</v>
      </c>
      <c r="J90">
        <v>1</v>
      </c>
      <c r="L90" s="12">
        <v>4.7244094488188972</v>
      </c>
      <c r="M90">
        <v>40.015999999999998</v>
      </c>
      <c r="N90">
        <v>39.697679999999998</v>
      </c>
      <c r="U90" s="7">
        <f t="shared" si="4"/>
        <v>1</v>
      </c>
      <c r="V90" s="7" t="str">
        <f t="shared" si="5"/>
        <v>Ralston-7-Post</v>
      </c>
      <c r="W90" s="7">
        <f t="shared" si="6"/>
        <v>6</v>
      </c>
      <c r="X90" s="9">
        <f t="shared" si="7"/>
        <v>82</v>
      </c>
    </row>
    <row r="91" spans="1:24" x14ac:dyDescent="0.25">
      <c r="A91" s="11" t="s">
        <v>28</v>
      </c>
      <c r="B91" s="11">
        <v>7</v>
      </c>
      <c r="D91" t="s">
        <v>42</v>
      </c>
      <c r="E91">
        <v>1</v>
      </c>
      <c r="F91" s="10">
        <v>10</v>
      </c>
      <c r="G91" t="s">
        <v>33</v>
      </c>
      <c r="J91">
        <v>1</v>
      </c>
      <c r="L91" s="12">
        <v>4.7244094488188972</v>
      </c>
      <c r="M91">
        <v>40.015999999999998</v>
      </c>
      <c r="N91">
        <v>29.85528</v>
      </c>
      <c r="U91" s="7">
        <f t="shared" si="4"/>
        <v>25</v>
      </c>
      <c r="V91" s="7" t="str">
        <f t="shared" si="5"/>
        <v>Ralston-7-Pre</v>
      </c>
      <c r="W91" s="7">
        <f t="shared" si="6"/>
        <v>6</v>
      </c>
      <c r="X91" s="9">
        <f t="shared" si="7"/>
        <v>82</v>
      </c>
    </row>
    <row r="92" spans="1:24" x14ac:dyDescent="0.25">
      <c r="A92" s="11" t="s">
        <v>28</v>
      </c>
      <c r="B92" s="11">
        <v>7</v>
      </c>
      <c r="D92" t="s">
        <v>43</v>
      </c>
      <c r="E92">
        <v>2</v>
      </c>
      <c r="F92" s="10">
        <v>10</v>
      </c>
      <c r="G92" t="s">
        <v>33</v>
      </c>
      <c r="J92">
        <v>1</v>
      </c>
      <c r="L92" s="12">
        <v>6.2992125984251963</v>
      </c>
      <c r="M92">
        <v>29.847999999999995</v>
      </c>
      <c r="N92">
        <v>29.527200000000001</v>
      </c>
      <c r="U92" s="7">
        <f t="shared" si="4"/>
        <v>1</v>
      </c>
      <c r="V92" s="7" t="str">
        <f t="shared" si="5"/>
        <v>Ralston-7-Post</v>
      </c>
      <c r="W92" s="7">
        <f t="shared" si="6"/>
        <v>6</v>
      </c>
      <c r="X92" s="9">
        <f t="shared" si="7"/>
        <v>46</v>
      </c>
    </row>
    <row r="93" spans="1:24" x14ac:dyDescent="0.25">
      <c r="A93" s="11" t="s">
        <v>28</v>
      </c>
      <c r="B93" s="11">
        <v>7</v>
      </c>
      <c r="D93" t="s">
        <v>42</v>
      </c>
      <c r="E93">
        <v>2</v>
      </c>
      <c r="F93" s="10">
        <v>10</v>
      </c>
      <c r="G93" t="s">
        <v>33</v>
      </c>
      <c r="J93">
        <v>1</v>
      </c>
      <c r="L93" s="12">
        <v>6.2992125984251963</v>
      </c>
      <c r="M93">
        <v>29.847999999999995</v>
      </c>
      <c r="N93">
        <v>15.09168</v>
      </c>
      <c r="U93" s="7">
        <f t="shared" si="4"/>
        <v>49</v>
      </c>
      <c r="V93" s="7" t="str">
        <f t="shared" si="5"/>
        <v>Ralston-7-Pre</v>
      </c>
      <c r="W93" s="7">
        <f t="shared" si="6"/>
        <v>6</v>
      </c>
      <c r="X93" s="9">
        <f t="shared" si="7"/>
        <v>46</v>
      </c>
    </row>
    <row r="94" spans="1:24" x14ac:dyDescent="0.25">
      <c r="A94" s="11" t="s">
        <v>28</v>
      </c>
      <c r="B94" s="11">
        <v>7</v>
      </c>
      <c r="D94" t="s">
        <v>43</v>
      </c>
      <c r="E94">
        <v>3</v>
      </c>
      <c r="F94" s="10">
        <v>10</v>
      </c>
      <c r="G94" t="s">
        <v>33</v>
      </c>
      <c r="J94">
        <v>6</v>
      </c>
      <c r="L94" s="12">
        <v>10.62992125984252</v>
      </c>
      <c r="M94">
        <v>44.935999999999993</v>
      </c>
      <c r="N94">
        <v>-3.2808000000000002</v>
      </c>
      <c r="U94" s="7">
        <f t="shared" si="4"/>
        <v>107</v>
      </c>
      <c r="V94" s="7" t="str">
        <f t="shared" si="5"/>
        <v>Ralston-7-Post</v>
      </c>
      <c r="W94" s="7">
        <f t="shared" si="6"/>
        <v>6</v>
      </c>
      <c r="X94" s="9">
        <f t="shared" si="7"/>
        <v>16</v>
      </c>
    </row>
    <row r="95" spans="1:24" x14ac:dyDescent="0.25">
      <c r="A95" s="11" t="s">
        <v>28</v>
      </c>
      <c r="B95" s="11">
        <v>7</v>
      </c>
      <c r="D95" t="s">
        <v>42</v>
      </c>
      <c r="E95">
        <v>3</v>
      </c>
      <c r="F95" s="10">
        <v>10</v>
      </c>
      <c r="G95" t="s">
        <v>33</v>
      </c>
      <c r="J95">
        <v>6</v>
      </c>
      <c r="L95" s="12">
        <v>10.62992125984252</v>
      </c>
      <c r="M95">
        <v>44.935999999999993</v>
      </c>
      <c r="N95">
        <v>-3.2808000000000002</v>
      </c>
      <c r="U95" s="7">
        <f t="shared" si="4"/>
        <v>107</v>
      </c>
      <c r="V95" s="7" t="str">
        <f t="shared" si="5"/>
        <v>Ralston-7-Pre</v>
      </c>
      <c r="W95" s="7">
        <f t="shared" si="6"/>
        <v>6</v>
      </c>
      <c r="X95" s="9">
        <f t="shared" si="7"/>
        <v>16</v>
      </c>
    </row>
    <row r="96" spans="1:24" x14ac:dyDescent="0.25">
      <c r="A96" s="11" t="s">
        <v>28</v>
      </c>
      <c r="B96" s="11">
        <v>7</v>
      </c>
      <c r="D96" t="s">
        <v>43</v>
      </c>
      <c r="E96">
        <v>4</v>
      </c>
      <c r="F96" s="10">
        <v>10</v>
      </c>
      <c r="G96" t="s">
        <v>33</v>
      </c>
      <c r="J96">
        <v>1</v>
      </c>
      <c r="L96" s="12">
        <v>10.62992125984252</v>
      </c>
      <c r="M96">
        <v>35.095999999999997</v>
      </c>
      <c r="N96">
        <v>34.776479999999999</v>
      </c>
      <c r="U96" s="7">
        <f t="shared" si="4"/>
        <v>1</v>
      </c>
      <c r="V96" s="7" t="str">
        <f t="shared" si="5"/>
        <v>Ralston-7-Post</v>
      </c>
      <c r="W96" s="7">
        <f t="shared" si="6"/>
        <v>6</v>
      </c>
      <c r="X96" s="9">
        <f t="shared" si="7"/>
        <v>16</v>
      </c>
    </row>
    <row r="97" spans="1:24" x14ac:dyDescent="0.25">
      <c r="A97" s="11" t="s">
        <v>28</v>
      </c>
      <c r="B97" s="11">
        <v>7</v>
      </c>
      <c r="D97" t="s">
        <v>42</v>
      </c>
      <c r="E97">
        <v>4</v>
      </c>
      <c r="F97" s="10">
        <v>10</v>
      </c>
      <c r="G97" t="s">
        <v>33</v>
      </c>
      <c r="J97">
        <v>1</v>
      </c>
      <c r="L97" s="12">
        <v>10.62992125984252</v>
      </c>
      <c r="M97">
        <v>35.095999999999997</v>
      </c>
      <c r="N97">
        <v>15.09168</v>
      </c>
      <c r="U97" s="7">
        <f t="shared" si="4"/>
        <v>57</v>
      </c>
      <c r="V97" s="7" t="str">
        <f t="shared" si="5"/>
        <v>Ralston-7-Pre</v>
      </c>
      <c r="W97" s="7">
        <f t="shared" si="6"/>
        <v>6</v>
      </c>
      <c r="X97" s="9">
        <f t="shared" si="7"/>
        <v>16</v>
      </c>
    </row>
    <row r="98" spans="1:24" x14ac:dyDescent="0.25">
      <c r="A98" s="11" t="s">
        <v>28</v>
      </c>
      <c r="B98" s="11">
        <v>7</v>
      </c>
      <c r="D98" t="s">
        <v>43</v>
      </c>
      <c r="E98">
        <v>5</v>
      </c>
      <c r="F98" s="10">
        <v>10</v>
      </c>
      <c r="G98" t="s">
        <v>33</v>
      </c>
      <c r="J98">
        <v>1</v>
      </c>
      <c r="L98" s="12">
        <v>8.2677165354330704</v>
      </c>
      <c r="M98">
        <v>35.095999999999997</v>
      </c>
      <c r="N98">
        <v>34.776479999999999</v>
      </c>
      <c r="U98" s="7">
        <f t="shared" si="4"/>
        <v>1</v>
      </c>
      <c r="V98" s="7" t="str">
        <f t="shared" si="5"/>
        <v>Ralston-7-Post</v>
      </c>
      <c r="W98" s="7">
        <f t="shared" si="6"/>
        <v>6</v>
      </c>
      <c r="X98" s="9">
        <f t="shared" si="7"/>
        <v>27</v>
      </c>
    </row>
    <row r="99" spans="1:24" x14ac:dyDescent="0.25">
      <c r="A99" s="11" t="s">
        <v>28</v>
      </c>
      <c r="B99" s="11">
        <v>7</v>
      </c>
      <c r="D99" t="s">
        <v>42</v>
      </c>
      <c r="E99">
        <v>5</v>
      </c>
      <c r="F99" s="10">
        <v>10</v>
      </c>
      <c r="G99" t="s">
        <v>33</v>
      </c>
      <c r="J99">
        <v>1</v>
      </c>
      <c r="L99" s="12">
        <v>8.2677165354330704</v>
      </c>
      <c r="M99">
        <v>35.095999999999997</v>
      </c>
      <c r="N99">
        <v>20.012879999999999</v>
      </c>
      <c r="U99" s="7">
        <f t="shared" si="4"/>
        <v>43</v>
      </c>
      <c r="V99" s="7" t="str">
        <f t="shared" si="5"/>
        <v>Ralston-7-Pre</v>
      </c>
      <c r="W99" s="7">
        <f t="shared" si="6"/>
        <v>6</v>
      </c>
      <c r="X99" s="9">
        <f t="shared" si="7"/>
        <v>27</v>
      </c>
    </row>
    <row r="100" spans="1:24" x14ac:dyDescent="0.25">
      <c r="A100" s="11" t="s">
        <v>28</v>
      </c>
      <c r="B100" s="11">
        <v>7</v>
      </c>
      <c r="D100" t="s">
        <v>43</v>
      </c>
      <c r="E100">
        <v>6</v>
      </c>
      <c r="F100" s="10">
        <v>10</v>
      </c>
      <c r="G100" t="s">
        <v>33</v>
      </c>
      <c r="J100">
        <v>1</v>
      </c>
      <c r="L100" s="12">
        <v>7.8740157480314963</v>
      </c>
      <c r="M100">
        <v>35.095999999999997</v>
      </c>
      <c r="N100">
        <v>34.776479999999999</v>
      </c>
      <c r="U100" s="7">
        <f t="shared" si="4"/>
        <v>1</v>
      </c>
      <c r="V100" s="7" t="str">
        <f t="shared" si="5"/>
        <v>Ralston-7-Post</v>
      </c>
      <c r="W100" s="7">
        <f t="shared" si="6"/>
        <v>6</v>
      </c>
      <c r="X100" s="9">
        <f t="shared" si="7"/>
        <v>30</v>
      </c>
    </row>
    <row r="101" spans="1:24" x14ac:dyDescent="0.25">
      <c r="A101" s="11" t="s">
        <v>28</v>
      </c>
      <c r="B101" s="11">
        <v>7</v>
      </c>
      <c r="D101" t="s">
        <v>42</v>
      </c>
      <c r="E101">
        <v>6</v>
      </c>
      <c r="F101" s="10">
        <v>10</v>
      </c>
      <c r="G101" t="s">
        <v>33</v>
      </c>
      <c r="J101">
        <v>1</v>
      </c>
      <c r="L101" s="12">
        <v>7.8740157480314963</v>
      </c>
      <c r="M101">
        <v>35.095999999999997</v>
      </c>
      <c r="N101">
        <v>15.09168</v>
      </c>
      <c r="U101" s="7">
        <f t="shared" si="4"/>
        <v>57</v>
      </c>
      <c r="V101" s="7" t="str">
        <f t="shared" si="5"/>
        <v>Ralston-7-Pre</v>
      </c>
      <c r="W101" s="7">
        <f t="shared" si="6"/>
        <v>6</v>
      </c>
      <c r="X101" s="9">
        <f t="shared" si="7"/>
        <v>30</v>
      </c>
    </row>
    <row r="102" spans="1:24" x14ac:dyDescent="0.25">
      <c r="A102" s="11" t="s">
        <v>28</v>
      </c>
      <c r="B102" s="11">
        <v>7</v>
      </c>
      <c r="D102" t="s">
        <v>43</v>
      </c>
      <c r="E102">
        <v>7</v>
      </c>
      <c r="F102" s="10">
        <v>10</v>
      </c>
      <c r="G102" t="s">
        <v>33</v>
      </c>
      <c r="J102">
        <v>1</v>
      </c>
      <c r="L102" s="12">
        <v>6.6929133858267713</v>
      </c>
      <c r="M102">
        <v>24.927999999999997</v>
      </c>
      <c r="N102">
        <v>24.606000000000002</v>
      </c>
      <c r="U102" s="7">
        <f t="shared" si="4"/>
        <v>1</v>
      </c>
      <c r="V102" s="7" t="str">
        <f t="shared" si="5"/>
        <v>Ralston-7-Post</v>
      </c>
      <c r="W102" s="7">
        <f t="shared" si="6"/>
        <v>6</v>
      </c>
      <c r="X102" s="9">
        <f t="shared" si="7"/>
        <v>41</v>
      </c>
    </row>
    <row r="103" spans="1:24" x14ac:dyDescent="0.25">
      <c r="A103" s="11" t="s">
        <v>28</v>
      </c>
      <c r="B103" s="11">
        <v>7</v>
      </c>
      <c r="D103" t="s">
        <v>42</v>
      </c>
      <c r="E103">
        <v>7</v>
      </c>
      <c r="F103" s="10">
        <v>10</v>
      </c>
      <c r="G103" t="s">
        <v>33</v>
      </c>
      <c r="J103">
        <v>1</v>
      </c>
      <c r="L103" s="12">
        <v>6.6929133858267713</v>
      </c>
      <c r="M103">
        <v>24.927999999999997</v>
      </c>
      <c r="N103">
        <v>4.9212000000000007</v>
      </c>
      <c r="U103" s="7">
        <f t="shared" si="4"/>
        <v>80</v>
      </c>
      <c r="V103" s="7" t="str">
        <f t="shared" si="5"/>
        <v>Ralston-7-Pre</v>
      </c>
      <c r="W103" s="7">
        <f t="shared" si="6"/>
        <v>6</v>
      </c>
      <c r="X103" s="9">
        <f t="shared" si="7"/>
        <v>41</v>
      </c>
    </row>
    <row r="104" spans="1:24" x14ac:dyDescent="0.25">
      <c r="A104" s="11" t="s">
        <v>28</v>
      </c>
      <c r="B104" s="11">
        <v>8</v>
      </c>
      <c r="D104" t="s">
        <v>43</v>
      </c>
      <c r="E104">
        <v>1</v>
      </c>
      <c r="F104" s="10">
        <v>20</v>
      </c>
      <c r="G104" t="s">
        <v>31</v>
      </c>
      <c r="J104">
        <v>1</v>
      </c>
      <c r="L104" s="12">
        <v>24.803149606299211</v>
      </c>
      <c r="M104">
        <v>127.91999999999999</v>
      </c>
      <c r="N104">
        <v>52.164720000000003</v>
      </c>
      <c r="U104" s="7">
        <f t="shared" si="4"/>
        <v>59</v>
      </c>
      <c r="V104" s="7" t="str">
        <f t="shared" si="5"/>
        <v>Ralston-8-Post</v>
      </c>
      <c r="W104" s="7">
        <f t="shared" si="6"/>
        <v>6</v>
      </c>
      <c r="X104" s="9">
        <f t="shared" si="7"/>
        <v>6</v>
      </c>
    </row>
    <row r="105" spans="1:24" x14ac:dyDescent="0.25">
      <c r="A105" s="11" t="s">
        <v>28</v>
      </c>
      <c r="B105" s="11">
        <v>8</v>
      </c>
      <c r="D105" t="s">
        <v>42</v>
      </c>
      <c r="E105">
        <v>1</v>
      </c>
      <c r="F105" s="10">
        <v>20</v>
      </c>
      <c r="G105" t="s">
        <v>31</v>
      </c>
      <c r="J105">
        <v>1</v>
      </c>
      <c r="L105" s="12">
        <v>24.803149606299211</v>
      </c>
      <c r="M105">
        <v>127.91999999999999</v>
      </c>
      <c r="N105">
        <v>52.164720000000003</v>
      </c>
      <c r="U105" s="7">
        <f t="shared" si="4"/>
        <v>59</v>
      </c>
      <c r="V105" s="7" t="str">
        <f t="shared" si="5"/>
        <v>Ralston-8-Pre</v>
      </c>
      <c r="W105" s="7">
        <f t="shared" si="6"/>
        <v>6</v>
      </c>
      <c r="X105" s="9">
        <f t="shared" si="7"/>
        <v>6</v>
      </c>
    </row>
    <row r="106" spans="1:24" x14ac:dyDescent="0.25">
      <c r="A106" s="11" t="s">
        <v>28</v>
      </c>
      <c r="B106" s="11">
        <v>8</v>
      </c>
      <c r="D106" t="s">
        <v>43</v>
      </c>
      <c r="E106">
        <v>2</v>
      </c>
      <c r="F106" s="10">
        <v>20</v>
      </c>
      <c r="G106" t="s">
        <v>29</v>
      </c>
      <c r="J106">
        <v>1</v>
      </c>
      <c r="L106" s="12">
        <v>7.4803149606299213</v>
      </c>
      <c r="M106">
        <v>47.887999999999998</v>
      </c>
      <c r="N106">
        <v>47.571600000000004</v>
      </c>
      <c r="U106" s="7">
        <f t="shared" si="4"/>
        <v>1</v>
      </c>
      <c r="V106" s="7" t="str">
        <f t="shared" si="5"/>
        <v>Ralston-8-Post</v>
      </c>
      <c r="W106" s="7">
        <f t="shared" si="6"/>
        <v>6</v>
      </c>
      <c r="X106" s="9">
        <f t="shared" si="7"/>
        <v>66</v>
      </c>
    </row>
    <row r="107" spans="1:24" x14ac:dyDescent="0.25">
      <c r="A107" s="11" t="s">
        <v>28</v>
      </c>
      <c r="B107" s="11">
        <v>8</v>
      </c>
      <c r="D107" t="s">
        <v>42</v>
      </c>
      <c r="E107">
        <v>2</v>
      </c>
      <c r="F107" s="10">
        <v>20</v>
      </c>
      <c r="G107" t="s">
        <v>29</v>
      </c>
      <c r="J107">
        <v>1</v>
      </c>
      <c r="L107" s="12">
        <v>7.4803149606299213</v>
      </c>
      <c r="M107">
        <v>47.887999999999998</v>
      </c>
      <c r="N107">
        <v>23.621760000000002</v>
      </c>
      <c r="U107" s="7">
        <f t="shared" si="4"/>
        <v>51</v>
      </c>
      <c r="V107" s="7" t="str">
        <f t="shared" si="5"/>
        <v>Ralston-8-Pre</v>
      </c>
      <c r="W107" s="7">
        <f t="shared" si="6"/>
        <v>6</v>
      </c>
      <c r="X107" s="9">
        <f t="shared" si="7"/>
        <v>66</v>
      </c>
    </row>
    <row r="108" spans="1:24" x14ac:dyDescent="0.25">
      <c r="A108" s="11" t="s">
        <v>28</v>
      </c>
      <c r="B108" s="11">
        <v>8</v>
      </c>
      <c r="D108" t="s">
        <v>43</v>
      </c>
      <c r="E108">
        <v>3</v>
      </c>
      <c r="F108" s="10">
        <v>20</v>
      </c>
      <c r="G108" t="s">
        <v>29</v>
      </c>
      <c r="J108">
        <v>1</v>
      </c>
      <c r="L108" s="12">
        <v>17.716535433070867</v>
      </c>
      <c r="M108">
        <v>95.775999999999996</v>
      </c>
      <c r="N108">
        <v>69.881039999999999</v>
      </c>
      <c r="U108" s="7">
        <f t="shared" si="4"/>
        <v>27</v>
      </c>
      <c r="V108" s="7" t="str">
        <f t="shared" si="5"/>
        <v>Ralston-8-Post</v>
      </c>
      <c r="W108" s="7">
        <f t="shared" si="6"/>
        <v>6</v>
      </c>
      <c r="X108" s="9">
        <f t="shared" si="7"/>
        <v>12</v>
      </c>
    </row>
    <row r="109" spans="1:24" x14ac:dyDescent="0.25">
      <c r="A109" s="11" t="s">
        <v>28</v>
      </c>
      <c r="B109" s="11">
        <v>8</v>
      </c>
      <c r="D109" t="s">
        <v>42</v>
      </c>
      <c r="E109">
        <v>3</v>
      </c>
      <c r="F109" s="10">
        <v>20</v>
      </c>
      <c r="G109" t="s">
        <v>29</v>
      </c>
      <c r="J109">
        <v>1</v>
      </c>
      <c r="L109" s="12">
        <v>17.716535433070867</v>
      </c>
      <c r="M109">
        <v>95.775999999999996</v>
      </c>
      <c r="N109">
        <v>28.214880000000001</v>
      </c>
      <c r="U109" s="7">
        <f t="shared" si="4"/>
        <v>71</v>
      </c>
      <c r="V109" s="7" t="str">
        <f t="shared" si="5"/>
        <v>Ralston-8-Pre</v>
      </c>
      <c r="W109" s="7">
        <f t="shared" si="6"/>
        <v>6</v>
      </c>
      <c r="X109" s="9">
        <f t="shared" si="7"/>
        <v>12</v>
      </c>
    </row>
    <row r="110" spans="1:24" x14ac:dyDescent="0.25">
      <c r="A110" s="11" t="s">
        <v>28</v>
      </c>
      <c r="B110" s="11">
        <v>8</v>
      </c>
      <c r="D110" t="s">
        <v>43</v>
      </c>
      <c r="E110">
        <v>4</v>
      </c>
      <c r="F110" s="10">
        <v>20</v>
      </c>
      <c r="G110" t="s">
        <v>29</v>
      </c>
      <c r="J110">
        <v>1</v>
      </c>
      <c r="L110" s="12">
        <v>27.559055118110237</v>
      </c>
      <c r="M110">
        <v>126.27999999999999</v>
      </c>
      <c r="N110">
        <v>111.87528</v>
      </c>
      <c r="U110" s="7">
        <f t="shared" si="4"/>
        <v>11</v>
      </c>
      <c r="V110" s="7" t="str">
        <f t="shared" si="5"/>
        <v>Ralston-8-Post</v>
      </c>
      <c r="W110" s="7">
        <f t="shared" si="6"/>
        <v>6</v>
      </c>
      <c r="X110" s="9">
        <f t="shared" si="7"/>
        <v>5</v>
      </c>
    </row>
    <row r="111" spans="1:24" x14ac:dyDescent="0.25">
      <c r="A111" s="11" t="s">
        <v>28</v>
      </c>
      <c r="B111" s="11">
        <v>8</v>
      </c>
      <c r="D111" t="s">
        <v>42</v>
      </c>
      <c r="E111">
        <v>4</v>
      </c>
      <c r="F111" s="10">
        <v>20</v>
      </c>
      <c r="G111" t="s">
        <v>29</v>
      </c>
      <c r="J111">
        <v>1</v>
      </c>
      <c r="L111" s="12">
        <v>27.559055118110237</v>
      </c>
      <c r="M111">
        <v>126.27999999999999</v>
      </c>
      <c r="N111">
        <v>27.886800000000001</v>
      </c>
      <c r="U111" s="7">
        <f t="shared" si="4"/>
        <v>78</v>
      </c>
      <c r="V111" s="7" t="str">
        <f t="shared" si="5"/>
        <v>Ralston-8-Pre</v>
      </c>
      <c r="W111" s="7">
        <f t="shared" si="6"/>
        <v>6</v>
      </c>
      <c r="X111" s="9">
        <f t="shared" si="7"/>
        <v>5</v>
      </c>
    </row>
    <row r="112" spans="1:24" x14ac:dyDescent="0.25">
      <c r="A112" s="11" t="s">
        <v>28</v>
      </c>
      <c r="B112" s="11">
        <v>8</v>
      </c>
      <c r="D112" t="s">
        <v>43</v>
      </c>
      <c r="E112">
        <v>5</v>
      </c>
      <c r="F112" s="10">
        <v>20</v>
      </c>
      <c r="G112" t="s">
        <v>29</v>
      </c>
      <c r="J112">
        <v>1</v>
      </c>
      <c r="L112" s="12">
        <v>22.047244094488189</v>
      </c>
      <c r="M112">
        <v>112.176</v>
      </c>
      <c r="N112">
        <v>87.269280000000009</v>
      </c>
      <c r="U112" s="7">
        <f t="shared" si="4"/>
        <v>22</v>
      </c>
      <c r="V112" s="7" t="str">
        <f t="shared" si="5"/>
        <v>Ralston-8-Post</v>
      </c>
      <c r="W112" s="7">
        <f t="shared" si="6"/>
        <v>6</v>
      </c>
      <c r="X112" s="9">
        <f t="shared" si="7"/>
        <v>8</v>
      </c>
    </row>
    <row r="113" spans="1:24" x14ac:dyDescent="0.25">
      <c r="A113" s="11" t="s">
        <v>28</v>
      </c>
      <c r="B113" s="11">
        <v>8</v>
      </c>
      <c r="D113" t="s">
        <v>42</v>
      </c>
      <c r="E113">
        <v>5</v>
      </c>
      <c r="F113" s="10">
        <v>20</v>
      </c>
      <c r="G113" t="s">
        <v>29</v>
      </c>
      <c r="J113">
        <v>1</v>
      </c>
      <c r="L113" s="12">
        <v>22.047244094488189</v>
      </c>
      <c r="M113">
        <v>112.176</v>
      </c>
      <c r="N113">
        <v>21.325200000000002</v>
      </c>
      <c r="U113" s="7">
        <f t="shared" si="4"/>
        <v>81</v>
      </c>
      <c r="V113" s="7" t="str">
        <f t="shared" si="5"/>
        <v>Ralston-8-Pre</v>
      </c>
      <c r="W113" s="7">
        <f t="shared" si="6"/>
        <v>6</v>
      </c>
      <c r="X113" s="9">
        <f t="shared" si="7"/>
        <v>8</v>
      </c>
    </row>
    <row r="114" spans="1:24" x14ac:dyDescent="0.25">
      <c r="A114" s="11" t="s">
        <v>28</v>
      </c>
      <c r="B114" s="11">
        <v>8</v>
      </c>
      <c r="D114" t="s">
        <v>43</v>
      </c>
      <c r="E114">
        <v>6</v>
      </c>
      <c r="F114" s="10">
        <v>20</v>
      </c>
      <c r="G114" t="s">
        <v>29</v>
      </c>
      <c r="J114">
        <v>1</v>
      </c>
      <c r="L114" s="12">
        <v>29.921259842519685</v>
      </c>
      <c r="M114">
        <v>113.16</v>
      </c>
      <c r="N114">
        <v>107.61023999999999</v>
      </c>
      <c r="U114" s="7">
        <f t="shared" si="4"/>
        <v>5</v>
      </c>
      <c r="V114" s="7" t="str">
        <f t="shared" si="5"/>
        <v>Ralston-8-Post</v>
      </c>
      <c r="W114" s="7">
        <f t="shared" si="6"/>
        <v>6</v>
      </c>
      <c r="X114" s="9">
        <f t="shared" si="7"/>
        <v>4</v>
      </c>
    </row>
    <row r="115" spans="1:24" x14ac:dyDescent="0.25">
      <c r="A115" s="11" t="s">
        <v>28</v>
      </c>
      <c r="B115" s="11">
        <v>8</v>
      </c>
      <c r="D115" t="s">
        <v>42</v>
      </c>
      <c r="E115">
        <v>6</v>
      </c>
      <c r="F115" s="10">
        <v>20</v>
      </c>
      <c r="G115" t="s">
        <v>29</v>
      </c>
      <c r="J115">
        <v>1</v>
      </c>
      <c r="L115" s="12">
        <v>29.921259842519685</v>
      </c>
      <c r="M115">
        <v>113.16</v>
      </c>
      <c r="N115">
        <v>10.498560000000001</v>
      </c>
      <c r="U115" s="7">
        <f t="shared" si="4"/>
        <v>91</v>
      </c>
      <c r="V115" s="7" t="str">
        <f t="shared" si="5"/>
        <v>Ralston-8-Pre</v>
      </c>
      <c r="W115" s="7">
        <f t="shared" si="6"/>
        <v>6</v>
      </c>
      <c r="X115" s="9">
        <f t="shared" si="7"/>
        <v>4</v>
      </c>
    </row>
    <row r="116" spans="1:24" x14ac:dyDescent="0.25">
      <c r="A116" s="11" t="s">
        <v>28</v>
      </c>
      <c r="B116" s="11">
        <v>8</v>
      </c>
      <c r="D116" t="s">
        <v>43</v>
      </c>
      <c r="E116">
        <v>7</v>
      </c>
      <c r="F116" s="10">
        <v>20</v>
      </c>
      <c r="G116" t="s">
        <v>29</v>
      </c>
      <c r="J116">
        <v>1</v>
      </c>
      <c r="L116" s="12">
        <v>16.929133858267715</v>
      </c>
      <c r="M116">
        <v>103.32</v>
      </c>
      <c r="N116">
        <v>90.222000000000008</v>
      </c>
      <c r="U116" s="7">
        <f t="shared" si="4"/>
        <v>13</v>
      </c>
      <c r="V116" s="7" t="str">
        <f t="shared" si="5"/>
        <v>Ralston-8-Post</v>
      </c>
      <c r="W116" s="7">
        <f t="shared" si="6"/>
        <v>6</v>
      </c>
      <c r="X116" s="9">
        <f t="shared" si="7"/>
        <v>13</v>
      </c>
    </row>
    <row r="117" spans="1:24" x14ac:dyDescent="0.25">
      <c r="A117" s="11" t="s">
        <v>28</v>
      </c>
      <c r="B117" s="11">
        <v>8</v>
      </c>
      <c r="D117" t="s">
        <v>42</v>
      </c>
      <c r="E117">
        <v>7</v>
      </c>
      <c r="F117" s="10">
        <v>20</v>
      </c>
      <c r="G117" t="s">
        <v>29</v>
      </c>
      <c r="J117">
        <v>1</v>
      </c>
      <c r="L117" s="12">
        <v>16.929133858267715</v>
      </c>
      <c r="M117">
        <v>103.32</v>
      </c>
      <c r="N117">
        <v>22.965600000000002</v>
      </c>
      <c r="U117" s="7">
        <f t="shared" si="4"/>
        <v>78</v>
      </c>
      <c r="V117" s="7" t="str">
        <f t="shared" si="5"/>
        <v>Ralston-8-Pre</v>
      </c>
      <c r="W117" s="7">
        <f t="shared" si="6"/>
        <v>6</v>
      </c>
      <c r="X117" s="9">
        <f t="shared" si="7"/>
        <v>13</v>
      </c>
    </row>
    <row r="118" spans="1:24" x14ac:dyDescent="0.25">
      <c r="A118" s="11" t="s">
        <v>28</v>
      </c>
      <c r="B118" s="11">
        <v>8</v>
      </c>
      <c r="D118" t="s">
        <v>43</v>
      </c>
      <c r="E118">
        <v>8</v>
      </c>
      <c r="F118" s="10">
        <v>20</v>
      </c>
      <c r="G118" t="s">
        <v>29</v>
      </c>
      <c r="J118">
        <v>1</v>
      </c>
      <c r="L118" s="12">
        <v>16.535433070866141</v>
      </c>
      <c r="M118">
        <v>105.288</v>
      </c>
      <c r="N118">
        <v>92.518560000000008</v>
      </c>
      <c r="U118" s="7">
        <f t="shared" si="4"/>
        <v>12</v>
      </c>
      <c r="V118" s="7" t="str">
        <f t="shared" si="5"/>
        <v>Ralston-8-Post</v>
      </c>
      <c r="W118" s="7">
        <f t="shared" si="6"/>
        <v>6</v>
      </c>
      <c r="X118" s="9">
        <f t="shared" si="7"/>
        <v>13</v>
      </c>
    </row>
    <row r="119" spans="1:24" x14ac:dyDescent="0.25">
      <c r="A119" s="11" t="s">
        <v>28</v>
      </c>
      <c r="B119" s="11">
        <v>8</v>
      </c>
      <c r="D119" t="s">
        <v>42</v>
      </c>
      <c r="E119">
        <v>8</v>
      </c>
      <c r="F119" s="10">
        <v>20</v>
      </c>
      <c r="G119" t="s">
        <v>29</v>
      </c>
      <c r="J119">
        <v>1</v>
      </c>
      <c r="L119" s="12">
        <v>16.535433070866141</v>
      </c>
      <c r="M119">
        <v>105.288</v>
      </c>
      <c r="N119">
        <v>57.085920000000002</v>
      </c>
      <c r="U119" s="7">
        <f t="shared" si="4"/>
        <v>46</v>
      </c>
      <c r="V119" s="7" t="str">
        <f t="shared" si="5"/>
        <v>Ralston-8-Pre</v>
      </c>
      <c r="W119" s="7">
        <f t="shared" si="6"/>
        <v>6</v>
      </c>
      <c r="X119" s="9">
        <f t="shared" si="7"/>
        <v>13</v>
      </c>
    </row>
    <row r="120" spans="1:24" x14ac:dyDescent="0.25">
      <c r="A120" s="11" t="s">
        <v>28</v>
      </c>
      <c r="B120" s="11">
        <v>9</v>
      </c>
      <c r="D120" t="s">
        <v>43</v>
      </c>
      <c r="E120">
        <v>1</v>
      </c>
      <c r="F120" s="10">
        <v>20</v>
      </c>
      <c r="G120" t="s">
        <v>29</v>
      </c>
      <c r="J120">
        <v>1</v>
      </c>
      <c r="L120" s="12">
        <v>30.314960629921259</v>
      </c>
      <c r="M120">
        <v>109.22399999999999</v>
      </c>
      <c r="N120">
        <v>46.915440000000004</v>
      </c>
      <c r="U120" s="7">
        <f t="shared" si="4"/>
        <v>57</v>
      </c>
      <c r="V120" s="7" t="str">
        <f t="shared" si="5"/>
        <v>Ralston-9-Post</v>
      </c>
      <c r="W120" s="7">
        <f t="shared" si="6"/>
        <v>6</v>
      </c>
      <c r="X120" s="9">
        <f t="shared" si="7"/>
        <v>4</v>
      </c>
    </row>
    <row r="121" spans="1:24" x14ac:dyDescent="0.25">
      <c r="A121" s="11" t="s">
        <v>28</v>
      </c>
      <c r="B121" s="11">
        <v>9</v>
      </c>
      <c r="D121" t="s">
        <v>42</v>
      </c>
      <c r="E121">
        <v>1</v>
      </c>
      <c r="F121" s="10">
        <v>20</v>
      </c>
      <c r="G121" t="s">
        <v>29</v>
      </c>
      <c r="J121">
        <v>1</v>
      </c>
      <c r="L121" s="12">
        <v>30.314960629921259</v>
      </c>
      <c r="M121">
        <v>109.22399999999999</v>
      </c>
      <c r="N121">
        <v>46.915440000000004</v>
      </c>
      <c r="U121" s="7">
        <f t="shared" si="4"/>
        <v>57</v>
      </c>
      <c r="V121" s="7" t="str">
        <f t="shared" si="5"/>
        <v>Ralston-9-Pre</v>
      </c>
      <c r="W121" s="7">
        <f t="shared" si="6"/>
        <v>6</v>
      </c>
      <c r="X121" s="9">
        <f t="shared" si="7"/>
        <v>4</v>
      </c>
    </row>
    <row r="122" spans="1:24" x14ac:dyDescent="0.25">
      <c r="A122" s="11" t="s">
        <v>28</v>
      </c>
      <c r="B122" s="11">
        <v>9</v>
      </c>
      <c r="D122" t="s">
        <v>43</v>
      </c>
      <c r="E122">
        <v>2</v>
      </c>
      <c r="F122" s="10">
        <v>20</v>
      </c>
      <c r="G122" t="s">
        <v>29</v>
      </c>
      <c r="J122">
        <v>1</v>
      </c>
      <c r="L122" s="12">
        <v>38.188976377952756</v>
      </c>
      <c r="M122">
        <v>119.06399999999998</v>
      </c>
      <c r="N122">
        <v>39.697679999999998</v>
      </c>
      <c r="U122" s="7">
        <f t="shared" si="4"/>
        <v>67</v>
      </c>
      <c r="V122" s="7" t="str">
        <f t="shared" si="5"/>
        <v>Ralston-9-Post</v>
      </c>
      <c r="W122" s="7">
        <f t="shared" si="6"/>
        <v>6</v>
      </c>
      <c r="X122" s="9">
        <f t="shared" si="7"/>
        <v>3</v>
      </c>
    </row>
    <row r="123" spans="1:24" x14ac:dyDescent="0.25">
      <c r="A123" s="11" t="s">
        <v>28</v>
      </c>
      <c r="B123" s="11">
        <v>9</v>
      </c>
      <c r="D123" t="s">
        <v>42</v>
      </c>
      <c r="E123">
        <v>2</v>
      </c>
      <c r="F123" s="10">
        <v>20</v>
      </c>
      <c r="G123" t="s">
        <v>29</v>
      </c>
      <c r="J123">
        <v>1</v>
      </c>
      <c r="L123" s="12">
        <v>38.188976377952756</v>
      </c>
      <c r="M123">
        <v>119.06399999999998</v>
      </c>
      <c r="N123">
        <v>39.697679999999998</v>
      </c>
      <c r="U123" s="7">
        <f t="shared" si="4"/>
        <v>67</v>
      </c>
      <c r="V123" s="7" t="str">
        <f t="shared" si="5"/>
        <v>Ralston-9-Pre</v>
      </c>
      <c r="W123" s="7">
        <f t="shared" si="6"/>
        <v>6</v>
      </c>
      <c r="X123" s="9">
        <f t="shared" si="7"/>
        <v>3</v>
      </c>
    </row>
    <row r="124" spans="1:24" x14ac:dyDescent="0.25">
      <c r="A124" s="11" t="s">
        <v>28</v>
      </c>
      <c r="B124" s="11">
        <v>9</v>
      </c>
      <c r="D124" t="s">
        <v>43</v>
      </c>
      <c r="E124">
        <v>3</v>
      </c>
      <c r="F124" s="10">
        <v>20</v>
      </c>
      <c r="G124" t="s">
        <v>34</v>
      </c>
      <c r="J124">
        <v>1</v>
      </c>
      <c r="L124" s="12">
        <v>17.716535433070867</v>
      </c>
      <c r="M124">
        <v>65.599999999999994</v>
      </c>
      <c r="N124">
        <v>12.138960000000001</v>
      </c>
      <c r="U124" s="7">
        <f t="shared" si="4"/>
        <v>81</v>
      </c>
      <c r="V124" s="7" t="str">
        <f t="shared" si="5"/>
        <v>Ralston-9-Post</v>
      </c>
      <c r="W124" s="7">
        <f t="shared" si="6"/>
        <v>6</v>
      </c>
      <c r="X124" s="9">
        <f t="shared" si="7"/>
        <v>12</v>
      </c>
    </row>
    <row r="125" spans="1:24" x14ac:dyDescent="0.25">
      <c r="A125" s="11" t="s">
        <v>28</v>
      </c>
      <c r="B125" s="11">
        <v>9</v>
      </c>
      <c r="D125" t="s">
        <v>42</v>
      </c>
      <c r="E125">
        <v>3</v>
      </c>
      <c r="F125" s="10">
        <v>20</v>
      </c>
      <c r="G125" t="s">
        <v>34</v>
      </c>
      <c r="J125">
        <v>1</v>
      </c>
      <c r="L125" s="12">
        <v>17.716535433070867</v>
      </c>
      <c r="M125">
        <v>65.599999999999994</v>
      </c>
      <c r="N125">
        <v>12.138960000000001</v>
      </c>
      <c r="U125" s="7">
        <f t="shared" si="4"/>
        <v>81</v>
      </c>
      <c r="V125" s="7" t="str">
        <f t="shared" si="5"/>
        <v>Ralston-9-Pre</v>
      </c>
      <c r="W125" s="7">
        <f t="shared" si="6"/>
        <v>6</v>
      </c>
      <c r="X125" s="9">
        <f t="shared" si="7"/>
        <v>12</v>
      </c>
    </row>
    <row r="126" spans="1:24" x14ac:dyDescent="0.25">
      <c r="A126" s="11" t="s">
        <v>28</v>
      </c>
      <c r="B126" s="11">
        <v>9</v>
      </c>
      <c r="D126" t="s">
        <v>43</v>
      </c>
      <c r="E126">
        <v>4</v>
      </c>
      <c r="F126" s="10">
        <v>20</v>
      </c>
      <c r="G126" t="s">
        <v>30</v>
      </c>
      <c r="J126">
        <v>1</v>
      </c>
      <c r="L126" s="12">
        <v>14.566929133858267</v>
      </c>
      <c r="M126">
        <v>50.183999999999997</v>
      </c>
      <c r="N126">
        <v>11.810880000000001</v>
      </c>
      <c r="U126" s="7">
        <f t="shared" si="4"/>
        <v>76</v>
      </c>
      <c r="V126" s="7" t="str">
        <f t="shared" si="5"/>
        <v>Ralston-9-Post</v>
      </c>
      <c r="W126" s="7">
        <f t="shared" si="6"/>
        <v>6</v>
      </c>
      <c r="X126" s="9">
        <f t="shared" si="7"/>
        <v>17</v>
      </c>
    </row>
    <row r="127" spans="1:24" x14ac:dyDescent="0.25">
      <c r="A127" s="11" t="s">
        <v>28</v>
      </c>
      <c r="B127" s="11">
        <v>9</v>
      </c>
      <c r="D127" t="s">
        <v>42</v>
      </c>
      <c r="E127">
        <v>4</v>
      </c>
      <c r="F127" s="10">
        <v>20</v>
      </c>
      <c r="G127" t="s">
        <v>30</v>
      </c>
      <c r="J127">
        <v>1</v>
      </c>
      <c r="L127" s="12">
        <v>14.566929133858267</v>
      </c>
      <c r="M127">
        <v>50.183999999999997</v>
      </c>
      <c r="N127">
        <v>11.810880000000001</v>
      </c>
      <c r="U127" s="7">
        <f t="shared" si="4"/>
        <v>76</v>
      </c>
      <c r="V127" s="7" t="str">
        <f t="shared" si="5"/>
        <v>Ralston-9-Pre</v>
      </c>
      <c r="W127" s="7">
        <f t="shared" si="6"/>
        <v>6</v>
      </c>
      <c r="X127" s="9">
        <f t="shared" si="7"/>
        <v>17</v>
      </c>
    </row>
    <row r="128" spans="1:24" x14ac:dyDescent="0.25">
      <c r="A128" s="11" t="s">
        <v>28</v>
      </c>
      <c r="B128" s="11">
        <v>9</v>
      </c>
      <c r="D128" t="s">
        <v>43</v>
      </c>
      <c r="E128">
        <v>5</v>
      </c>
      <c r="F128" s="10">
        <v>20</v>
      </c>
      <c r="G128" t="s">
        <v>30</v>
      </c>
      <c r="J128">
        <v>1</v>
      </c>
      <c r="L128" s="12">
        <v>11.811023622047244</v>
      </c>
      <c r="M128">
        <v>67.895999999999987</v>
      </c>
      <c r="N128">
        <v>39.041520000000006</v>
      </c>
      <c r="U128" s="7">
        <f t="shared" si="4"/>
        <v>42</v>
      </c>
      <c r="V128" s="7" t="str">
        <f t="shared" si="5"/>
        <v>Ralston-9-Post</v>
      </c>
      <c r="W128" s="7">
        <f t="shared" si="6"/>
        <v>6</v>
      </c>
      <c r="X128" s="9">
        <f t="shared" si="7"/>
        <v>26</v>
      </c>
    </row>
    <row r="129" spans="1:24" x14ac:dyDescent="0.25">
      <c r="A129" s="11" t="s">
        <v>28</v>
      </c>
      <c r="B129" s="11">
        <v>9</v>
      </c>
      <c r="D129" t="s">
        <v>42</v>
      </c>
      <c r="E129">
        <v>5</v>
      </c>
      <c r="F129" s="10">
        <v>20</v>
      </c>
      <c r="G129" t="s">
        <v>30</v>
      </c>
      <c r="J129">
        <v>1</v>
      </c>
      <c r="L129" s="12">
        <v>11.811023622047244</v>
      </c>
      <c r="M129">
        <v>67.895999999999987</v>
      </c>
      <c r="N129">
        <v>39.041520000000006</v>
      </c>
      <c r="U129" s="7">
        <f t="shared" si="4"/>
        <v>42</v>
      </c>
      <c r="V129" s="7" t="str">
        <f t="shared" si="5"/>
        <v>Ralston-9-Pre</v>
      </c>
      <c r="W129" s="7">
        <f t="shared" si="6"/>
        <v>6</v>
      </c>
      <c r="X129" s="9">
        <f t="shared" si="7"/>
        <v>26</v>
      </c>
    </row>
    <row r="130" spans="1:24" x14ac:dyDescent="0.25">
      <c r="A130" s="11" t="s">
        <v>28</v>
      </c>
      <c r="B130" s="11">
        <v>9</v>
      </c>
      <c r="D130" t="s">
        <v>43</v>
      </c>
      <c r="E130">
        <v>6</v>
      </c>
      <c r="F130" s="10">
        <v>10</v>
      </c>
      <c r="G130" t="s">
        <v>30</v>
      </c>
      <c r="J130">
        <v>1</v>
      </c>
      <c r="L130" s="12">
        <v>9.8425196850393704</v>
      </c>
      <c r="M130">
        <v>38.047999999999995</v>
      </c>
      <c r="N130">
        <v>22.637520000000002</v>
      </c>
      <c r="U130" s="7">
        <f t="shared" ref="U130:U193" si="8">ROUND(((M130-N130)/M130)*100,0)</f>
        <v>41</v>
      </c>
      <c r="V130" s="7" t="str">
        <f t="shared" ref="V130:V193" si="9">CONCATENATE(A130,"-",B130,"-",D130)</f>
        <v>Ralston-9-Post</v>
      </c>
      <c r="W130" s="7">
        <f t="shared" ref="W130:W193" si="10">IF(J130="L",1,6)</f>
        <v>6</v>
      </c>
      <c r="X130" s="9">
        <f t="shared" si="7"/>
        <v>19</v>
      </c>
    </row>
    <row r="131" spans="1:24" x14ac:dyDescent="0.25">
      <c r="A131" s="11" t="s">
        <v>28</v>
      </c>
      <c r="B131" s="11">
        <v>9</v>
      </c>
      <c r="D131" t="s">
        <v>42</v>
      </c>
      <c r="E131">
        <v>6</v>
      </c>
      <c r="F131" s="10">
        <v>10</v>
      </c>
      <c r="G131" t="s">
        <v>30</v>
      </c>
      <c r="J131">
        <v>1</v>
      </c>
      <c r="L131" s="12">
        <v>9.8425196850393704</v>
      </c>
      <c r="M131">
        <v>38.047999999999995</v>
      </c>
      <c r="N131">
        <v>22.637520000000002</v>
      </c>
      <c r="U131" s="7">
        <f t="shared" si="8"/>
        <v>41</v>
      </c>
      <c r="V131" s="7" t="str">
        <f t="shared" si="9"/>
        <v>Ralston-9-Pre</v>
      </c>
      <c r="W131" s="7">
        <f t="shared" si="10"/>
        <v>6</v>
      </c>
      <c r="X131" s="9">
        <f t="shared" ref="X131:X194" si="11">ROUND(F131/(L131^2*0.005454),0)</f>
        <v>19</v>
      </c>
    </row>
    <row r="132" spans="1:24" x14ac:dyDescent="0.25">
      <c r="A132" s="11" t="s">
        <v>28</v>
      </c>
      <c r="B132" s="11">
        <v>9</v>
      </c>
      <c r="D132" t="s">
        <v>43</v>
      </c>
      <c r="E132">
        <v>7</v>
      </c>
      <c r="F132" s="10">
        <v>10</v>
      </c>
      <c r="G132" t="s">
        <v>37</v>
      </c>
      <c r="J132">
        <v>1</v>
      </c>
      <c r="L132" s="12">
        <v>7.0866141732283463</v>
      </c>
      <c r="M132">
        <v>14.432</v>
      </c>
      <c r="N132">
        <v>9.8424000000000014</v>
      </c>
      <c r="U132" s="7">
        <f t="shared" si="8"/>
        <v>32</v>
      </c>
      <c r="V132" s="7" t="str">
        <f t="shared" si="9"/>
        <v>Ralston-9-Post</v>
      </c>
      <c r="W132" s="7">
        <f t="shared" si="10"/>
        <v>6</v>
      </c>
      <c r="X132" s="9">
        <f t="shared" si="11"/>
        <v>37</v>
      </c>
    </row>
    <row r="133" spans="1:24" x14ac:dyDescent="0.25">
      <c r="A133" s="11" t="s">
        <v>28</v>
      </c>
      <c r="B133" s="11">
        <v>9</v>
      </c>
      <c r="D133" t="s">
        <v>42</v>
      </c>
      <c r="E133">
        <v>7</v>
      </c>
      <c r="F133" s="10">
        <v>10</v>
      </c>
      <c r="G133" t="s">
        <v>37</v>
      </c>
      <c r="J133">
        <v>1</v>
      </c>
      <c r="L133" s="12">
        <v>7.0866141732283463</v>
      </c>
      <c r="M133">
        <v>14.432</v>
      </c>
      <c r="N133">
        <v>4.5931199999999999</v>
      </c>
      <c r="U133" s="7">
        <f t="shared" si="8"/>
        <v>68</v>
      </c>
      <c r="V133" s="7" t="str">
        <f t="shared" si="9"/>
        <v>Ralston-9-Pre</v>
      </c>
      <c r="W133" s="7">
        <f t="shared" si="10"/>
        <v>6</v>
      </c>
      <c r="X133" s="9">
        <f t="shared" si="11"/>
        <v>37</v>
      </c>
    </row>
    <row r="134" spans="1:24" x14ac:dyDescent="0.25">
      <c r="A134" s="11" t="s">
        <v>28</v>
      </c>
      <c r="B134" s="11">
        <v>9</v>
      </c>
      <c r="D134" t="s">
        <v>43</v>
      </c>
      <c r="E134">
        <v>8</v>
      </c>
      <c r="F134" s="10">
        <v>10</v>
      </c>
      <c r="G134" t="s">
        <v>32</v>
      </c>
      <c r="J134">
        <v>1</v>
      </c>
      <c r="L134" s="12">
        <v>11.811023622047244</v>
      </c>
      <c r="M134">
        <v>43.951999999999998</v>
      </c>
      <c r="N134">
        <v>16.404</v>
      </c>
      <c r="U134" s="7">
        <f t="shared" si="8"/>
        <v>63</v>
      </c>
      <c r="V134" s="7" t="str">
        <f t="shared" si="9"/>
        <v>Ralston-9-Post</v>
      </c>
      <c r="W134" s="7">
        <f t="shared" si="10"/>
        <v>6</v>
      </c>
      <c r="X134" s="9">
        <f t="shared" si="11"/>
        <v>13</v>
      </c>
    </row>
    <row r="135" spans="1:24" x14ac:dyDescent="0.25">
      <c r="A135" s="11" t="s">
        <v>28</v>
      </c>
      <c r="B135" s="11">
        <v>9</v>
      </c>
      <c r="D135" t="s">
        <v>42</v>
      </c>
      <c r="E135">
        <v>8</v>
      </c>
      <c r="F135" s="10">
        <v>10</v>
      </c>
      <c r="G135" t="s">
        <v>32</v>
      </c>
      <c r="J135">
        <v>1</v>
      </c>
      <c r="L135" s="12">
        <v>11.811023622047244</v>
      </c>
      <c r="M135">
        <v>43.951999999999998</v>
      </c>
      <c r="N135">
        <v>5.9054400000000005</v>
      </c>
      <c r="U135" s="7">
        <f t="shared" si="8"/>
        <v>87</v>
      </c>
      <c r="V135" s="7" t="str">
        <f t="shared" si="9"/>
        <v>Ralston-9-Pre</v>
      </c>
      <c r="W135" s="7">
        <f t="shared" si="10"/>
        <v>6</v>
      </c>
      <c r="X135" s="9">
        <f t="shared" si="11"/>
        <v>13</v>
      </c>
    </row>
    <row r="136" spans="1:24" x14ac:dyDescent="0.25">
      <c r="A136" s="11" t="s">
        <v>28</v>
      </c>
      <c r="B136" s="11">
        <v>10</v>
      </c>
      <c r="D136" t="s">
        <v>43</v>
      </c>
      <c r="E136">
        <v>1</v>
      </c>
      <c r="F136" s="10">
        <v>20</v>
      </c>
      <c r="G136" t="s">
        <v>29</v>
      </c>
      <c r="J136">
        <v>1</v>
      </c>
      <c r="L136" s="12">
        <v>18</v>
      </c>
      <c r="M136">
        <v>53.791999999999994</v>
      </c>
      <c r="N136">
        <v>53.805119999999995</v>
      </c>
      <c r="U136" s="7">
        <f t="shared" si="8"/>
        <v>0</v>
      </c>
      <c r="V136" s="7" t="str">
        <f t="shared" si="9"/>
        <v>Ralston-10-Post</v>
      </c>
      <c r="W136" s="7">
        <f t="shared" si="10"/>
        <v>6</v>
      </c>
      <c r="X136" s="9">
        <f t="shared" si="11"/>
        <v>11</v>
      </c>
    </row>
    <row r="137" spans="1:24" x14ac:dyDescent="0.25">
      <c r="A137" s="11" t="s">
        <v>28</v>
      </c>
      <c r="B137" s="11">
        <v>10</v>
      </c>
      <c r="D137" t="s">
        <v>42</v>
      </c>
      <c r="E137">
        <v>1</v>
      </c>
      <c r="F137" s="10">
        <v>20</v>
      </c>
      <c r="G137" t="s">
        <v>29</v>
      </c>
      <c r="J137">
        <v>1</v>
      </c>
      <c r="L137" s="12">
        <v>18</v>
      </c>
      <c r="M137">
        <v>53.791999999999994</v>
      </c>
      <c r="N137">
        <v>12.467040000000001</v>
      </c>
      <c r="U137" s="7">
        <f t="shared" si="8"/>
        <v>77</v>
      </c>
      <c r="V137" s="7" t="str">
        <f t="shared" si="9"/>
        <v>Ralston-10-Pre</v>
      </c>
      <c r="W137" s="7">
        <f t="shared" si="10"/>
        <v>6</v>
      </c>
      <c r="X137" s="9">
        <f t="shared" si="11"/>
        <v>11</v>
      </c>
    </row>
    <row r="138" spans="1:24" x14ac:dyDescent="0.25">
      <c r="A138" s="11" t="s">
        <v>28</v>
      </c>
      <c r="B138" s="11">
        <v>10</v>
      </c>
      <c r="D138" t="s">
        <v>43</v>
      </c>
      <c r="E138">
        <v>2</v>
      </c>
      <c r="F138" s="10">
        <v>20</v>
      </c>
      <c r="G138" t="s">
        <v>30</v>
      </c>
      <c r="J138">
        <v>1</v>
      </c>
      <c r="L138" s="12">
        <v>18</v>
      </c>
      <c r="M138">
        <v>53.791999999999994</v>
      </c>
      <c r="N138">
        <v>45.275040000000004</v>
      </c>
      <c r="U138" s="7">
        <f t="shared" si="8"/>
        <v>16</v>
      </c>
      <c r="V138" s="7" t="str">
        <f t="shared" si="9"/>
        <v>Ralston-10-Post</v>
      </c>
      <c r="W138" s="7">
        <f t="shared" si="10"/>
        <v>6</v>
      </c>
      <c r="X138" s="9">
        <f t="shared" si="11"/>
        <v>11</v>
      </c>
    </row>
    <row r="139" spans="1:24" x14ac:dyDescent="0.25">
      <c r="A139" s="11" t="s">
        <v>28</v>
      </c>
      <c r="B139" s="11">
        <v>10</v>
      </c>
      <c r="D139" t="s">
        <v>42</v>
      </c>
      <c r="E139">
        <v>2</v>
      </c>
      <c r="F139" s="10">
        <v>20</v>
      </c>
      <c r="G139" t="s">
        <v>30</v>
      </c>
      <c r="J139">
        <v>1</v>
      </c>
      <c r="L139" s="12">
        <v>18</v>
      </c>
      <c r="M139">
        <v>53.791999999999994</v>
      </c>
      <c r="N139">
        <v>12.467040000000001</v>
      </c>
      <c r="U139" s="7">
        <f t="shared" si="8"/>
        <v>77</v>
      </c>
      <c r="V139" s="7" t="str">
        <f t="shared" si="9"/>
        <v>Ralston-10-Pre</v>
      </c>
      <c r="W139" s="7">
        <f t="shared" si="10"/>
        <v>6</v>
      </c>
      <c r="X139" s="9">
        <f t="shared" si="11"/>
        <v>11</v>
      </c>
    </row>
    <row r="140" spans="1:24" x14ac:dyDescent="0.25">
      <c r="A140" s="11" t="s">
        <v>28</v>
      </c>
      <c r="B140" s="11">
        <v>10</v>
      </c>
      <c r="D140" t="s">
        <v>43</v>
      </c>
      <c r="E140">
        <v>3</v>
      </c>
      <c r="F140" s="10">
        <v>20</v>
      </c>
      <c r="G140" t="s">
        <v>29</v>
      </c>
      <c r="J140">
        <v>1</v>
      </c>
      <c r="L140" s="12">
        <v>7.0866141732283463</v>
      </c>
      <c r="M140">
        <v>47.231999999999999</v>
      </c>
      <c r="N140">
        <v>46.915440000000004</v>
      </c>
      <c r="U140" s="7">
        <f t="shared" si="8"/>
        <v>1</v>
      </c>
      <c r="V140" s="7" t="str">
        <f t="shared" si="9"/>
        <v>Ralston-10-Post</v>
      </c>
      <c r="W140" s="7">
        <f t="shared" si="10"/>
        <v>6</v>
      </c>
      <c r="X140" s="9">
        <f t="shared" si="11"/>
        <v>73</v>
      </c>
    </row>
    <row r="141" spans="1:24" x14ac:dyDescent="0.25">
      <c r="A141" s="11" t="s">
        <v>28</v>
      </c>
      <c r="B141" s="11">
        <v>10</v>
      </c>
      <c r="D141" t="s">
        <v>42</v>
      </c>
      <c r="E141">
        <v>3</v>
      </c>
      <c r="F141" s="10">
        <v>20</v>
      </c>
      <c r="G141" t="s">
        <v>29</v>
      </c>
      <c r="J141">
        <v>1</v>
      </c>
      <c r="L141" s="12">
        <v>7.0866141732283463</v>
      </c>
      <c r="M141">
        <v>47.231999999999999</v>
      </c>
      <c r="N141">
        <v>11.482800000000001</v>
      </c>
      <c r="U141" s="7">
        <f t="shared" si="8"/>
        <v>76</v>
      </c>
      <c r="V141" s="7" t="str">
        <f t="shared" si="9"/>
        <v>Ralston-10-Pre</v>
      </c>
      <c r="W141" s="7">
        <f t="shared" si="10"/>
        <v>6</v>
      </c>
      <c r="X141" s="9">
        <f t="shared" si="11"/>
        <v>73</v>
      </c>
    </row>
    <row r="142" spans="1:24" x14ac:dyDescent="0.25">
      <c r="A142" s="11" t="s">
        <v>28</v>
      </c>
      <c r="B142" s="11">
        <v>10</v>
      </c>
      <c r="D142" t="s">
        <v>43</v>
      </c>
      <c r="E142">
        <v>4</v>
      </c>
      <c r="F142" s="10">
        <v>20</v>
      </c>
      <c r="G142" t="s">
        <v>29</v>
      </c>
      <c r="J142">
        <v>1</v>
      </c>
      <c r="L142" s="12">
        <v>13.779527559055119</v>
      </c>
      <c r="M142">
        <v>65.599999999999994</v>
      </c>
      <c r="N142">
        <v>65.28792</v>
      </c>
      <c r="U142" s="7">
        <f t="shared" si="8"/>
        <v>0</v>
      </c>
      <c r="V142" s="7" t="str">
        <f t="shared" si="9"/>
        <v>Ralston-10-Post</v>
      </c>
      <c r="W142" s="7">
        <f t="shared" si="10"/>
        <v>6</v>
      </c>
      <c r="X142" s="9">
        <f t="shared" si="11"/>
        <v>19</v>
      </c>
    </row>
    <row r="143" spans="1:24" x14ac:dyDescent="0.25">
      <c r="A143" s="11" t="s">
        <v>28</v>
      </c>
      <c r="B143" s="11">
        <v>10</v>
      </c>
      <c r="D143" t="s">
        <v>42</v>
      </c>
      <c r="E143">
        <v>4</v>
      </c>
      <c r="F143" s="10">
        <v>20</v>
      </c>
      <c r="G143" t="s">
        <v>29</v>
      </c>
      <c r="J143">
        <v>1</v>
      </c>
      <c r="L143" s="12">
        <v>13.779527559055119</v>
      </c>
      <c r="M143">
        <v>65.599999999999994</v>
      </c>
      <c r="N143">
        <v>24.606000000000002</v>
      </c>
      <c r="U143" s="7">
        <f t="shared" si="8"/>
        <v>62</v>
      </c>
      <c r="V143" s="7" t="str">
        <f t="shared" si="9"/>
        <v>Ralston-10-Pre</v>
      </c>
      <c r="W143" s="7">
        <f t="shared" si="10"/>
        <v>6</v>
      </c>
      <c r="X143" s="9">
        <f t="shared" si="11"/>
        <v>19</v>
      </c>
    </row>
    <row r="144" spans="1:24" x14ac:dyDescent="0.25">
      <c r="A144" s="11" t="s">
        <v>28</v>
      </c>
      <c r="B144" s="11">
        <v>10</v>
      </c>
      <c r="D144" t="s">
        <v>43</v>
      </c>
      <c r="E144">
        <v>5</v>
      </c>
      <c r="F144" s="10">
        <v>20</v>
      </c>
      <c r="G144" t="s">
        <v>31</v>
      </c>
      <c r="J144">
        <v>1</v>
      </c>
      <c r="L144" s="12">
        <v>12.598425196850393</v>
      </c>
      <c r="M144">
        <v>65.599999999999994</v>
      </c>
      <c r="N144">
        <v>59.054400000000001</v>
      </c>
      <c r="U144" s="7">
        <f t="shared" si="8"/>
        <v>10</v>
      </c>
      <c r="V144" s="7" t="str">
        <f t="shared" si="9"/>
        <v>Ralston-10-Post</v>
      </c>
      <c r="W144" s="7">
        <f t="shared" si="10"/>
        <v>6</v>
      </c>
      <c r="X144" s="9">
        <f t="shared" si="11"/>
        <v>23</v>
      </c>
    </row>
    <row r="145" spans="1:24" x14ac:dyDescent="0.25">
      <c r="A145" s="11" t="s">
        <v>28</v>
      </c>
      <c r="B145" s="11">
        <v>10</v>
      </c>
      <c r="D145" t="s">
        <v>42</v>
      </c>
      <c r="E145">
        <v>5</v>
      </c>
      <c r="F145" s="10">
        <v>20</v>
      </c>
      <c r="G145" t="s">
        <v>31</v>
      </c>
      <c r="J145">
        <v>1</v>
      </c>
      <c r="L145" s="12">
        <v>12.598425196850393</v>
      </c>
      <c r="M145">
        <v>65.599999999999994</v>
      </c>
      <c r="N145">
        <v>32.808</v>
      </c>
      <c r="U145" s="7">
        <f t="shared" si="8"/>
        <v>50</v>
      </c>
      <c r="V145" s="7" t="str">
        <f t="shared" si="9"/>
        <v>Ralston-10-Pre</v>
      </c>
      <c r="W145" s="7">
        <f t="shared" si="10"/>
        <v>6</v>
      </c>
      <c r="X145" s="9">
        <f t="shared" si="11"/>
        <v>23</v>
      </c>
    </row>
    <row r="146" spans="1:24" x14ac:dyDescent="0.25">
      <c r="A146" s="11" t="s">
        <v>28</v>
      </c>
      <c r="B146" s="11">
        <v>10</v>
      </c>
      <c r="D146" t="s">
        <v>43</v>
      </c>
      <c r="E146">
        <v>6</v>
      </c>
      <c r="F146" s="10">
        <v>20</v>
      </c>
      <c r="G146" t="s">
        <v>29</v>
      </c>
      <c r="J146">
        <v>1</v>
      </c>
      <c r="L146" s="12">
        <v>12.598425196850393</v>
      </c>
      <c r="M146">
        <v>63.631999999999991</v>
      </c>
      <c r="N146">
        <v>25.590240000000001</v>
      </c>
      <c r="U146" s="7">
        <f t="shared" si="8"/>
        <v>60</v>
      </c>
      <c r="V146" s="7" t="str">
        <f t="shared" si="9"/>
        <v>Ralston-10-Post</v>
      </c>
      <c r="W146" s="7">
        <f t="shared" si="10"/>
        <v>6</v>
      </c>
      <c r="X146" s="9">
        <f t="shared" si="11"/>
        <v>23</v>
      </c>
    </row>
    <row r="147" spans="1:24" x14ac:dyDescent="0.25">
      <c r="A147" s="11" t="s">
        <v>28</v>
      </c>
      <c r="B147" s="11">
        <v>10</v>
      </c>
      <c r="D147" t="s">
        <v>42</v>
      </c>
      <c r="E147">
        <v>6</v>
      </c>
      <c r="F147" s="10">
        <v>20</v>
      </c>
      <c r="G147" t="s">
        <v>29</v>
      </c>
      <c r="J147">
        <v>1</v>
      </c>
      <c r="L147" s="12">
        <v>12.598425196850393</v>
      </c>
      <c r="M147">
        <v>63.631999999999991</v>
      </c>
      <c r="N147">
        <v>25.590240000000001</v>
      </c>
      <c r="U147" s="7">
        <f t="shared" si="8"/>
        <v>60</v>
      </c>
      <c r="V147" s="7" t="str">
        <f t="shared" si="9"/>
        <v>Ralston-10-Pre</v>
      </c>
      <c r="W147" s="7">
        <f t="shared" si="10"/>
        <v>6</v>
      </c>
      <c r="X147" s="9">
        <f t="shared" si="11"/>
        <v>23</v>
      </c>
    </row>
    <row r="148" spans="1:24" x14ac:dyDescent="0.25">
      <c r="A148" s="11" t="s">
        <v>28</v>
      </c>
      <c r="B148" s="11">
        <v>10</v>
      </c>
      <c r="D148" t="s">
        <v>43</v>
      </c>
      <c r="E148">
        <v>7</v>
      </c>
      <c r="F148" s="10">
        <v>20</v>
      </c>
      <c r="G148" t="s">
        <v>29</v>
      </c>
      <c r="J148">
        <v>1</v>
      </c>
      <c r="L148" s="12">
        <v>12.598425196850393</v>
      </c>
      <c r="M148">
        <v>53.791999999999994</v>
      </c>
      <c r="N148">
        <v>18.700560000000003</v>
      </c>
      <c r="U148" s="7">
        <f t="shared" si="8"/>
        <v>65</v>
      </c>
      <c r="V148" s="7" t="str">
        <f t="shared" si="9"/>
        <v>Ralston-10-Post</v>
      </c>
      <c r="W148" s="7">
        <f t="shared" si="10"/>
        <v>6</v>
      </c>
      <c r="X148" s="9">
        <f t="shared" si="11"/>
        <v>23</v>
      </c>
    </row>
    <row r="149" spans="1:24" x14ac:dyDescent="0.25">
      <c r="A149" s="11" t="s">
        <v>28</v>
      </c>
      <c r="B149" s="11">
        <v>10</v>
      </c>
      <c r="D149" t="s">
        <v>42</v>
      </c>
      <c r="E149">
        <v>7</v>
      </c>
      <c r="F149" s="10">
        <v>20</v>
      </c>
      <c r="G149" t="s">
        <v>29</v>
      </c>
      <c r="J149">
        <v>1</v>
      </c>
      <c r="L149" s="12">
        <v>12.598425196850393</v>
      </c>
      <c r="M149">
        <v>53.791999999999994</v>
      </c>
      <c r="N149">
        <v>18.700560000000003</v>
      </c>
      <c r="U149" s="7">
        <f t="shared" si="8"/>
        <v>65</v>
      </c>
      <c r="V149" s="7" t="str">
        <f t="shared" si="9"/>
        <v>Ralston-10-Pre</v>
      </c>
      <c r="W149" s="7">
        <f t="shared" si="10"/>
        <v>6</v>
      </c>
      <c r="X149" s="9">
        <f t="shared" si="11"/>
        <v>23</v>
      </c>
    </row>
    <row r="150" spans="1:24" x14ac:dyDescent="0.25">
      <c r="A150" s="11" t="s">
        <v>28</v>
      </c>
      <c r="B150" s="11">
        <v>10</v>
      </c>
      <c r="D150" t="s">
        <v>43</v>
      </c>
      <c r="E150">
        <v>8</v>
      </c>
      <c r="F150" s="10">
        <v>5</v>
      </c>
      <c r="G150" t="s">
        <v>29</v>
      </c>
      <c r="J150">
        <v>1</v>
      </c>
      <c r="L150" s="12">
        <v>2.3622047244094486</v>
      </c>
      <c r="M150">
        <v>28.535999999999994</v>
      </c>
      <c r="N150">
        <v>28.214880000000001</v>
      </c>
      <c r="U150" s="7">
        <f t="shared" si="8"/>
        <v>1</v>
      </c>
      <c r="V150" s="7" t="str">
        <f t="shared" si="9"/>
        <v>Ralston-10-Post</v>
      </c>
      <c r="W150" s="7">
        <f t="shared" si="10"/>
        <v>6</v>
      </c>
      <c r="X150" s="9">
        <f t="shared" si="11"/>
        <v>164</v>
      </c>
    </row>
    <row r="151" spans="1:24" x14ac:dyDescent="0.25">
      <c r="A151" s="11" t="s">
        <v>28</v>
      </c>
      <c r="B151" s="11">
        <v>10</v>
      </c>
      <c r="D151" t="s">
        <v>42</v>
      </c>
      <c r="E151">
        <v>8</v>
      </c>
      <c r="F151" s="10">
        <v>5</v>
      </c>
      <c r="G151" t="s">
        <v>29</v>
      </c>
      <c r="J151">
        <v>1</v>
      </c>
      <c r="L151" s="12">
        <v>2.3622047244094486</v>
      </c>
      <c r="M151">
        <v>28.535999999999994</v>
      </c>
      <c r="N151">
        <v>21.653279999999999</v>
      </c>
      <c r="U151" s="7">
        <f t="shared" si="8"/>
        <v>24</v>
      </c>
      <c r="V151" s="7" t="str">
        <f t="shared" si="9"/>
        <v>Ralston-10-Pre</v>
      </c>
      <c r="W151" s="7">
        <f t="shared" si="10"/>
        <v>6</v>
      </c>
      <c r="X151" s="9">
        <f t="shared" si="11"/>
        <v>164</v>
      </c>
    </row>
    <row r="152" spans="1:24" x14ac:dyDescent="0.25">
      <c r="A152" s="11" t="s">
        <v>28</v>
      </c>
      <c r="B152" s="11">
        <v>10</v>
      </c>
      <c r="D152" t="s">
        <v>43</v>
      </c>
      <c r="E152">
        <v>9</v>
      </c>
      <c r="F152" s="10">
        <v>5</v>
      </c>
      <c r="G152" t="s">
        <v>29</v>
      </c>
      <c r="J152">
        <v>1</v>
      </c>
      <c r="L152" s="12">
        <v>2.9527559055118111</v>
      </c>
      <c r="M152">
        <v>26.895999999999997</v>
      </c>
      <c r="N152">
        <v>26.574480000000001</v>
      </c>
      <c r="U152" s="7">
        <f t="shared" si="8"/>
        <v>1</v>
      </c>
      <c r="V152" s="7" t="str">
        <f t="shared" si="9"/>
        <v>Ralston-10-Post</v>
      </c>
      <c r="W152" s="7">
        <f t="shared" si="10"/>
        <v>6</v>
      </c>
      <c r="X152" s="9">
        <f t="shared" si="11"/>
        <v>105</v>
      </c>
    </row>
    <row r="153" spans="1:24" x14ac:dyDescent="0.25">
      <c r="A153" s="11" t="s">
        <v>28</v>
      </c>
      <c r="B153" s="11">
        <v>10</v>
      </c>
      <c r="D153" t="s">
        <v>42</v>
      </c>
      <c r="E153">
        <v>9</v>
      </c>
      <c r="F153" s="10">
        <v>5</v>
      </c>
      <c r="G153" t="s">
        <v>29</v>
      </c>
      <c r="J153">
        <v>1</v>
      </c>
      <c r="L153" s="12">
        <v>2.9527559055118111</v>
      </c>
      <c r="M153">
        <v>26.895999999999997</v>
      </c>
      <c r="N153">
        <v>17.716320000000003</v>
      </c>
      <c r="U153" s="7">
        <f t="shared" si="8"/>
        <v>34</v>
      </c>
      <c r="V153" s="7" t="str">
        <f t="shared" si="9"/>
        <v>Ralston-10-Pre</v>
      </c>
      <c r="W153" s="7">
        <f t="shared" si="10"/>
        <v>6</v>
      </c>
      <c r="X153" s="9">
        <f t="shared" si="11"/>
        <v>105</v>
      </c>
    </row>
    <row r="154" spans="1:24" x14ac:dyDescent="0.25">
      <c r="A154" s="11" t="s">
        <v>28</v>
      </c>
      <c r="B154" s="11">
        <v>10</v>
      </c>
      <c r="D154" t="s">
        <v>43</v>
      </c>
      <c r="E154">
        <v>10</v>
      </c>
      <c r="F154" s="10">
        <v>5</v>
      </c>
      <c r="G154" t="s">
        <v>29</v>
      </c>
      <c r="J154">
        <v>1</v>
      </c>
      <c r="L154" s="12">
        <v>5.1181102362204722</v>
      </c>
      <c r="M154">
        <v>44.935999999999993</v>
      </c>
      <c r="N154">
        <v>44.618880000000004</v>
      </c>
      <c r="U154" s="7">
        <f t="shared" si="8"/>
        <v>1</v>
      </c>
      <c r="V154" s="7" t="str">
        <f t="shared" si="9"/>
        <v>Ralston-10-Post</v>
      </c>
      <c r="W154" s="7">
        <f t="shared" si="10"/>
        <v>6</v>
      </c>
      <c r="X154" s="9">
        <f t="shared" si="11"/>
        <v>35</v>
      </c>
    </row>
    <row r="155" spans="1:24" x14ac:dyDescent="0.25">
      <c r="A155" s="11" t="s">
        <v>28</v>
      </c>
      <c r="B155" s="11">
        <v>10</v>
      </c>
      <c r="D155" t="s">
        <v>42</v>
      </c>
      <c r="E155">
        <v>10</v>
      </c>
      <c r="F155" s="10">
        <v>5</v>
      </c>
      <c r="G155" t="s">
        <v>29</v>
      </c>
      <c r="J155">
        <v>1</v>
      </c>
      <c r="L155" s="12">
        <v>5.1181102362204722</v>
      </c>
      <c r="M155">
        <v>44.935999999999993</v>
      </c>
      <c r="N155">
        <v>13.77936</v>
      </c>
      <c r="U155" s="7">
        <f t="shared" si="8"/>
        <v>69</v>
      </c>
      <c r="V155" s="7" t="str">
        <f t="shared" si="9"/>
        <v>Ralston-10-Pre</v>
      </c>
      <c r="W155" s="7">
        <f t="shared" si="10"/>
        <v>6</v>
      </c>
      <c r="X155" s="9">
        <f t="shared" si="11"/>
        <v>35</v>
      </c>
    </row>
    <row r="156" spans="1:24" x14ac:dyDescent="0.25">
      <c r="A156" s="11" t="s">
        <v>28</v>
      </c>
      <c r="B156" s="11">
        <v>10</v>
      </c>
      <c r="D156" t="s">
        <v>43</v>
      </c>
      <c r="E156">
        <v>11</v>
      </c>
      <c r="F156" s="10">
        <v>5</v>
      </c>
      <c r="G156" t="s">
        <v>29</v>
      </c>
      <c r="J156">
        <v>1</v>
      </c>
      <c r="L156" s="12">
        <v>5.1181102362204722</v>
      </c>
      <c r="M156">
        <v>39.031999999999996</v>
      </c>
      <c r="N156">
        <v>38.713440000000006</v>
      </c>
      <c r="U156" s="7">
        <f t="shared" si="8"/>
        <v>1</v>
      </c>
      <c r="V156" s="7" t="str">
        <f t="shared" si="9"/>
        <v>Ralston-10-Post</v>
      </c>
      <c r="W156" s="7">
        <f t="shared" si="10"/>
        <v>6</v>
      </c>
      <c r="X156" s="9">
        <f t="shared" si="11"/>
        <v>35</v>
      </c>
    </row>
    <row r="157" spans="1:24" x14ac:dyDescent="0.25">
      <c r="A157" s="11" t="s">
        <v>28</v>
      </c>
      <c r="B157" s="11">
        <v>10</v>
      </c>
      <c r="D157" t="s">
        <v>42</v>
      </c>
      <c r="E157">
        <v>11</v>
      </c>
      <c r="F157" s="10">
        <v>5</v>
      </c>
      <c r="G157" t="s">
        <v>29</v>
      </c>
      <c r="J157">
        <v>1</v>
      </c>
      <c r="L157" s="12">
        <v>5.1181102362204722</v>
      </c>
      <c r="M157">
        <v>39.031999999999996</v>
      </c>
      <c r="N157">
        <v>20.340960000000003</v>
      </c>
      <c r="U157" s="7">
        <f t="shared" si="8"/>
        <v>48</v>
      </c>
      <c r="V157" s="7" t="str">
        <f t="shared" si="9"/>
        <v>Ralston-10-Pre</v>
      </c>
      <c r="W157" s="7">
        <f t="shared" si="10"/>
        <v>6</v>
      </c>
      <c r="X157" s="9">
        <f t="shared" si="11"/>
        <v>35</v>
      </c>
    </row>
    <row r="158" spans="1:24" x14ac:dyDescent="0.25">
      <c r="A158" s="11" t="s">
        <v>28</v>
      </c>
      <c r="B158" s="11">
        <v>10</v>
      </c>
      <c r="D158" t="s">
        <v>43</v>
      </c>
      <c r="E158">
        <v>12</v>
      </c>
      <c r="F158" s="10">
        <v>5</v>
      </c>
      <c r="G158" t="s">
        <v>29</v>
      </c>
      <c r="J158">
        <v>1</v>
      </c>
      <c r="L158" s="12">
        <v>3.1496062992125982</v>
      </c>
      <c r="M158">
        <v>29.52</v>
      </c>
      <c r="N158">
        <v>29.199120000000004</v>
      </c>
      <c r="U158" s="7">
        <f t="shared" si="8"/>
        <v>1</v>
      </c>
      <c r="V158" s="7" t="str">
        <f t="shared" si="9"/>
        <v>Ralston-10-Post</v>
      </c>
      <c r="W158" s="7">
        <f t="shared" si="10"/>
        <v>6</v>
      </c>
      <c r="X158" s="9">
        <f t="shared" si="11"/>
        <v>92</v>
      </c>
    </row>
    <row r="159" spans="1:24" x14ac:dyDescent="0.25">
      <c r="A159" s="11" t="s">
        <v>28</v>
      </c>
      <c r="B159" s="11">
        <v>10</v>
      </c>
      <c r="D159" t="s">
        <v>42</v>
      </c>
      <c r="E159">
        <v>12</v>
      </c>
      <c r="F159" s="10">
        <v>5</v>
      </c>
      <c r="G159" t="s">
        <v>29</v>
      </c>
      <c r="J159">
        <v>1</v>
      </c>
      <c r="L159" s="12">
        <v>3.1496062992125982</v>
      </c>
      <c r="M159">
        <v>29.52</v>
      </c>
      <c r="N159">
        <v>20.340960000000003</v>
      </c>
      <c r="U159" s="7">
        <f t="shared" si="8"/>
        <v>31</v>
      </c>
      <c r="V159" s="7" t="str">
        <f t="shared" si="9"/>
        <v>Ralston-10-Pre</v>
      </c>
      <c r="W159" s="7">
        <f t="shared" si="10"/>
        <v>6</v>
      </c>
      <c r="X159" s="9">
        <f t="shared" si="11"/>
        <v>92</v>
      </c>
    </row>
    <row r="160" spans="1:24" x14ac:dyDescent="0.25">
      <c r="A160" s="11" t="s">
        <v>28</v>
      </c>
      <c r="B160" s="11">
        <v>11</v>
      </c>
      <c r="D160" t="s">
        <v>43</v>
      </c>
      <c r="E160">
        <v>1</v>
      </c>
      <c r="F160" s="10">
        <v>20</v>
      </c>
      <c r="G160" t="s">
        <v>30</v>
      </c>
      <c r="J160">
        <v>1</v>
      </c>
      <c r="L160" s="12">
        <v>11.811023622047244</v>
      </c>
      <c r="M160">
        <v>53.135999999999996</v>
      </c>
      <c r="N160">
        <v>39.369600000000005</v>
      </c>
      <c r="U160" s="7">
        <f t="shared" si="8"/>
        <v>26</v>
      </c>
      <c r="V160" s="7" t="str">
        <f t="shared" si="9"/>
        <v>Ralston-11-Post</v>
      </c>
      <c r="W160" s="7">
        <f t="shared" si="10"/>
        <v>6</v>
      </c>
      <c r="X160" s="9">
        <f t="shared" si="11"/>
        <v>26</v>
      </c>
    </row>
    <row r="161" spans="1:24" x14ac:dyDescent="0.25">
      <c r="A161" s="11" t="s">
        <v>28</v>
      </c>
      <c r="B161" s="11">
        <v>11</v>
      </c>
      <c r="D161" t="s">
        <v>42</v>
      </c>
      <c r="E161">
        <v>1</v>
      </c>
      <c r="F161" s="10">
        <v>20</v>
      </c>
      <c r="G161" t="s">
        <v>30</v>
      </c>
      <c r="J161">
        <v>1</v>
      </c>
      <c r="L161" s="12">
        <v>11.811023622047244</v>
      </c>
      <c r="M161">
        <v>53.135999999999996</v>
      </c>
      <c r="N161">
        <v>33.13608</v>
      </c>
      <c r="U161" s="7">
        <f t="shared" si="8"/>
        <v>38</v>
      </c>
      <c r="V161" s="7" t="str">
        <f t="shared" si="9"/>
        <v>Ralston-11-Pre</v>
      </c>
      <c r="W161" s="7">
        <f t="shared" si="10"/>
        <v>6</v>
      </c>
      <c r="X161" s="9">
        <f t="shared" si="11"/>
        <v>26</v>
      </c>
    </row>
    <row r="162" spans="1:24" x14ac:dyDescent="0.25">
      <c r="A162" s="11" t="s">
        <v>28</v>
      </c>
      <c r="B162" s="11">
        <v>11</v>
      </c>
      <c r="D162" t="s">
        <v>43</v>
      </c>
      <c r="E162">
        <v>2</v>
      </c>
      <c r="F162" s="10">
        <v>20</v>
      </c>
      <c r="G162" t="s">
        <v>30</v>
      </c>
      <c r="J162">
        <v>1</v>
      </c>
      <c r="L162" s="12">
        <v>4.7244094488188972</v>
      </c>
      <c r="M162">
        <v>26.895999999999997</v>
      </c>
      <c r="N162">
        <v>3.2808000000000002</v>
      </c>
      <c r="U162" s="7">
        <f t="shared" si="8"/>
        <v>88</v>
      </c>
      <c r="V162" s="7" t="str">
        <f t="shared" si="9"/>
        <v>Ralston-11-Post</v>
      </c>
      <c r="W162" s="7">
        <f t="shared" si="10"/>
        <v>6</v>
      </c>
      <c r="X162" s="9">
        <f t="shared" si="11"/>
        <v>164</v>
      </c>
    </row>
    <row r="163" spans="1:24" x14ac:dyDescent="0.25">
      <c r="A163" s="11" t="s">
        <v>28</v>
      </c>
      <c r="B163" s="11">
        <v>11</v>
      </c>
      <c r="D163" t="s">
        <v>42</v>
      </c>
      <c r="E163">
        <v>2</v>
      </c>
      <c r="F163" s="10">
        <v>20</v>
      </c>
      <c r="G163" t="s">
        <v>30</v>
      </c>
      <c r="J163">
        <v>1</v>
      </c>
      <c r="L163" s="12">
        <v>4.7244094488188972</v>
      </c>
      <c r="M163">
        <v>26.895999999999997</v>
      </c>
      <c r="N163">
        <v>2.6246400000000003</v>
      </c>
      <c r="U163" s="7">
        <f t="shared" si="8"/>
        <v>90</v>
      </c>
      <c r="V163" s="7" t="str">
        <f t="shared" si="9"/>
        <v>Ralston-11-Pre</v>
      </c>
      <c r="W163" s="7">
        <f t="shared" si="10"/>
        <v>6</v>
      </c>
      <c r="X163" s="9">
        <f t="shared" si="11"/>
        <v>164</v>
      </c>
    </row>
    <row r="164" spans="1:24" x14ac:dyDescent="0.25">
      <c r="A164" s="11" t="s">
        <v>28</v>
      </c>
      <c r="B164" s="11">
        <v>11</v>
      </c>
      <c r="D164" t="s">
        <v>43</v>
      </c>
      <c r="E164">
        <v>3</v>
      </c>
      <c r="F164" s="10">
        <v>20</v>
      </c>
      <c r="G164" t="s">
        <v>30</v>
      </c>
      <c r="J164">
        <v>1</v>
      </c>
      <c r="L164" s="12">
        <v>17.716535433070867</v>
      </c>
      <c r="M164">
        <v>51.823999999999998</v>
      </c>
      <c r="N164">
        <v>26.246400000000001</v>
      </c>
      <c r="U164" s="7">
        <f t="shared" si="8"/>
        <v>49</v>
      </c>
      <c r="V164" s="7" t="str">
        <f t="shared" si="9"/>
        <v>Ralston-11-Post</v>
      </c>
      <c r="W164" s="7">
        <f t="shared" si="10"/>
        <v>6</v>
      </c>
      <c r="X164" s="9">
        <f t="shared" si="11"/>
        <v>12</v>
      </c>
    </row>
    <row r="165" spans="1:24" x14ac:dyDescent="0.25">
      <c r="A165" s="11" t="s">
        <v>28</v>
      </c>
      <c r="B165" s="11">
        <v>11</v>
      </c>
      <c r="D165" t="s">
        <v>42</v>
      </c>
      <c r="E165">
        <v>3</v>
      </c>
      <c r="F165" s="10">
        <v>20</v>
      </c>
      <c r="G165" t="s">
        <v>30</v>
      </c>
      <c r="J165">
        <v>1</v>
      </c>
      <c r="L165" s="12">
        <v>17.716535433070867</v>
      </c>
      <c r="M165">
        <v>51.823999999999998</v>
      </c>
      <c r="N165">
        <v>17.38824</v>
      </c>
      <c r="U165" s="7">
        <f t="shared" si="8"/>
        <v>66</v>
      </c>
      <c r="V165" s="7" t="str">
        <f t="shared" si="9"/>
        <v>Ralston-11-Pre</v>
      </c>
      <c r="W165" s="7">
        <f t="shared" si="10"/>
        <v>6</v>
      </c>
      <c r="X165" s="9">
        <f t="shared" si="11"/>
        <v>12</v>
      </c>
    </row>
    <row r="166" spans="1:24" x14ac:dyDescent="0.25">
      <c r="A166" s="11" t="s">
        <v>28</v>
      </c>
      <c r="B166" s="11">
        <v>11</v>
      </c>
      <c r="D166" t="s">
        <v>43</v>
      </c>
      <c r="E166">
        <v>4</v>
      </c>
      <c r="F166" s="10">
        <v>20</v>
      </c>
      <c r="G166" t="s">
        <v>30</v>
      </c>
      <c r="J166">
        <v>1</v>
      </c>
      <c r="L166" s="12">
        <v>6.2992125984251963</v>
      </c>
      <c r="M166">
        <v>34.44</v>
      </c>
      <c r="N166">
        <v>3.2808000000000002</v>
      </c>
      <c r="U166" s="7">
        <f t="shared" si="8"/>
        <v>90</v>
      </c>
      <c r="V166" s="7" t="str">
        <f t="shared" si="9"/>
        <v>Ralston-11-Post</v>
      </c>
      <c r="W166" s="7">
        <f t="shared" si="10"/>
        <v>6</v>
      </c>
      <c r="X166" s="9">
        <f t="shared" si="11"/>
        <v>92</v>
      </c>
    </row>
    <row r="167" spans="1:24" x14ac:dyDescent="0.25">
      <c r="A167" s="11" t="s">
        <v>28</v>
      </c>
      <c r="B167" s="11">
        <v>11</v>
      </c>
      <c r="D167" t="s">
        <v>42</v>
      </c>
      <c r="E167">
        <v>4</v>
      </c>
      <c r="F167" s="10">
        <v>20</v>
      </c>
      <c r="G167" t="s">
        <v>30</v>
      </c>
      <c r="J167">
        <v>1</v>
      </c>
      <c r="L167" s="12">
        <v>6.2992125984251963</v>
      </c>
      <c r="M167">
        <v>34.44</v>
      </c>
      <c r="N167">
        <v>0.32808000000000004</v>
      </c>
      <c r="U167" s="7">
        <f t="shared" si="8"/>
        <v>99</v>
      </c>
      <c r="V167" s="7" t="str">
        <f t="shared" si="9"/>
        <v>Ralston-11-Pre</v>
      </c>
      <c r="W167" s="7">
        <f t="shared" si="10"/>
        <v>6</v>
      </c>
      <c r="X167" s="9">
        <f t="shared" si="11"/>
        <v>92</v>
      </c>
    </row>
    <row r="168" spans="1:24" x14ac:dyDescent="0.25">
      <c r="A168" s="11" t="s">
        <v>28</v>
      </c>
      <c r="B168" s="11">
        <v>11</v>
      </c>
      <c r="D168" t="s">
        <v>43</v>
      </c>
      <c r="E168">
        <v>5</v>
      </c>
      <c r="F168" s="10">
        <v>20</v>
      </c>
      <c r="G168" t="s">
        <v>30</v>
      </c>
      <c r="J168">
        <v>1</v>
      </c>
      <c r="L168" s="12">
        <v>7.8740157480314963</v>
      </c>
      <c r="M168">
        <v>26.895999999999997</v>
      </c>
      <c r="N168">
        <v>19.684800000000003</v>
      </c>
      <c r="U168" s="7">
        <f t="shared" si="8"/>
        <v>27</v>
      </c>
      <c r="V168" s="7" t="str">
        <f t="shared" si="9"/>
        <v>Ralston-11-Post</v>
      </c>
      <c r="W168" s="7">
        <f t="shared" si="10"/>
        <v>6</v>
      </c>
      <c r="X168" s="9">
        <f t="shared" si="11"/>
        <v>59</v>
      </c>
    </row>
    <row r="169" spans="1:24" x14ac:dyDescent="0.25">
      <c r="A169" s="11" t="s">
        <v>28</v>
      </c>
      <c r="B169" s="11">
        <v>11</v>
      </c>
      <c r="D169" t="s">
        <v>42</v>
      </c>
      <c r="E169">
        <v>5</v>
      </c>
      <c r="F169" s="10">
        <v>20</v>
      </c>
      <c r="G169" t="s">
        <v>30</v>
      </c>
      <c r="J169">
        <v>1</v>
      </c>
      <c r="L169" s="12">
        <v>7.8740157480314963</v>
      </c>
      <c r="M169">
        <v>26.895999999999997</v>
      </c>
      <c r="N169">
        <v>12.467040000000001</v>
      </c>
      <c r="U169" s="7">
        <f t="shared" si="8"/>
        <v>54</v>
      </c>
      <c r="V169" s="7" t="str">
        <f t="shared" si="9"/>
        <v>Ralston-11-Pre</v>
      </c>
      <c r="W169" s="7">
        <f t="shared" si="10"/>
        <v>6</v>
      </c>
      <c r="X169" s="9">
        <f t="shared" si="11"/>
        <v>59</v>
      </c>
    </row>
    <row r="170" spans="1:24" x14ac:dyDescent="0.25">
      <c r="A170" s="11" t="s">
        <v>28</v>
      </c>
      <c r="B170" s="11">
        <v>11</v>
      </c>
      <c r="D170" t="s">
        <v>43</v>
      </c>
      <c r="E170">
        <v>6</v>
      </c>
      <c r="F170" s="10">
        <v>20</v>
      </c>
      <c r="G170" t="s">
        <v>30</v>
      </c>
      <c r="J170">
        <v>1</v>
      </c>
      <c r="L170" s="12">
        <v>11.811023622047244</v>
      </c>
      <c r="M170">
        <v>33.128</v>
      </c>
      <c r="N170">
        <v>26.246400000000001</v>
      </c>
      <c r="U170" s="7">
        <f t="shared" si="8"/>
        <v>21</v>
      </c>
      <c r="V170" s="7" t="str">
        <f t="shared" si="9"/>
        <v>Ralston-11-Post</v>
      </c>
      <c r="W170" s="7">
        <f t="shared" si="10"/>
        <v>6</v>
      </c>
      <c r="X170" s="9">
        <f t="shared" si="11"/>
        <v>26</v>
      </c>
    </row>
    <row r="171" spans="1:24" x14ac:dyDescent="0.25">
      <c r="A171" s="11" t="s">
        <v>28</v>
      </c>
      <c r="B171" s="11">
        <v>11</v>
      </c>
      <c r="D171" t="s">
        <v>42</v>
      </c>
      <c r="E171">
        <v>6</v>
      </c>
      <c r="F171" s="10">
        <v>20</v>
      </c>
      <c r="G171" t="s">
        <v>30</v>
      </c>
      <c r="J171">
        <v>1</v>
      </c>
      <c r="L171" s="12">
        <v>11.811023622047244</v>
      </c>
      <c r="M171">
        <v>33.128</v>
      </c>
      <c r="N171">
        <v>18.372479999999999</v>
      </c>
      <c r="U171" s="7">
        <f t="shared" si="8"/>
        <v>45</v>
      </c>
      <c r="V171" s="7" t="str">
        <f t="shared" si="9"/>
        <v>Ralston-11-Pre</v>
      </c>
      <c r="W171" s="7">
        <f t="shared" si="10"/>
        <v>6</v>
      </c>
      <c r="X171" s="9">
        <f t="shared" si="11"/>
        <v>26</v>
      </c>
    </row>
    <row r="172" spans="1:24" x14ac:dyDescent="0.25">
      <c r="A172" s="11" t="s">
        <v>28</v>
      </c>
      <c r="B172" s="11">
        <v>11</v>
      </c>
      <c r="D172" t="s">
        <v>43</v>
      </c>
      <c r="E172">
        <v>7</v>
      </c>
      <c r="F172" s="10">
        <v>20</v>
      </c>
      <c r="G172" t="s">
        <v>30</v>
      </c>
      <c r="J172">
        <v>6</v>
      </c>
      <c r="L172" s="12">
        <v>7.8740157480314963</v>
      </c>
      <c r="M172">
        <v>8.1999999999999993</v>
      </c>
      <c r="N172">
        <v>-3.2808000000000002</v>
      </c>
      <c r="U172" s="7">
        <f t="shared" si="8"/>
        <v>140</v>
      </c>
      <c r="V172" s="7" t="str">
        <f t="shared" si="9"/>
        <v>Ralston-11-Post</v>
      </c>
      <c r="W172" s="7">
        <f t="shared" si="10"/>
        <v>6</v>
      </c>
      <c r="X172" s="9">
        <f t="shared" si="11"/>
        <v>59</v>
      </c>
    </row>
    <row r="173" spans="1:24" x14ac:dyDescent="0.25">
      <c r="A173" s="11" t="s">
        <v>28</v>
      </c>
      <c r="B173" s="11">
        <v>11</v>
      </c>
      <c r="D173" t="s">
        <v>42</v>
      </c>
      <c r="E173">
        <v>7</v>
      </c>
      <c r="F173" s="10">
        <v>20</v>
      </c>
      <c r="G173" t="s">
        <v>30</v>
      </c>
      <c r="J173">
        <v>6</v>
      </c>
      <c r="L173" s="12">
        <v>7.8740157480314963</v>
      </c>
      <c r="M173">
        <v>8.1999999999999993</v>
      </c>
      <c r="N173">
        <v>-3.2808000000000002</v>
      </c>
      <c r="U173" s="7">
        <f t="shared" si="8"/>
        <v>140</v>
      </c>
      <c r="V173" s="7" t="str">
        <f t="shared" si="9"/>
        <v>Ralston-11-Pre</v>
      </c>
      <c r="W173" s="7">
        <f t="shared" si="10"/>
        <v>6</v>
      </c>
      <c r="X173" s="9">
        <f t="shared" si="11"/>
        <v>59</v>
      </c>
    </row>
    <row r="174" spans="1:24" x14ac:dyDescent="0.25">
      <c r="A174" s="11" t="s">
        <v>28</v>
      </c>
      <c r="B174" s="11">
        <v>11</v>
      </c>
      <c r="D174" t="s">
        <v>43</v>
      </c>
      <c r="E174">
        <v>8</v>
      </c>
      <c r="F174" s="10">
        <v>20</v>
      </c>
      <c r="G174" t="s">
        <v>30</v>
      </c>
      <c r="J174">
        <v>1</v>
      </c>
      <c r="L174" s="12">
        <v>11.811023622047244</v>
      </c>
      <c r="M174">
        <v>25.256</v>
      </c>
      <c r="N174">
        <v>22.965600000000002</v>
      </c>
      <c r="U174" s="7">
        <f t="shared" si="8"/>
        <v>9</v>
      </c>
      <c r="V174" s="7" t="str">
        <f t="shared" si="9"/>
        <v>Ralston-11-Post</v>
      </c>
      <c r="W174" s="7">
        <f t="shared" si="10"/>
        <v>6</v>
      </c>
      <c r="X174" s="9">
        <f t="shared" si="11"/>
        <v>26</v>
      </c>
    </row>
    <row r="175" spans="1:24" x14ac:dyDescent="0.25">
      <c r="A175" s="11" t="s">
        <v>28</v>
      </c>
      <c r="B175" s="11">
        <v>11</v>
      </c>
      <c r="D175" t="s">
        <v>42</v>
      </c>
      <c r="E175">
        <v>8</v>
      </c>
      <c r="F175" s="10">
        <v>20</v>
      </c>
      <c r="G175" t="s">
        <v>30</v>
      </c>
      <c r="J175">
        <v>1</v>
      </c>
      <c r="L175" s="12">
        <v>11.811023622047244</v>
      </c>
      <c r="M175">
        <v>25.256</v>
      </c>
      <c r="N175">
        <v>17.06016</v>
      </c>
      <c r="U175" s="7">
        <f t="shared" si="8"/>
        <v>32</v>
      </c>
      <c r="V175" s="7" t="str">
        <f t="shared" si="9"/>
        <v>Ralston-11-Pre</v>
      </c>
      <c r="W175" s="7">
        <f t="shared" si="10"/>
        <v>6</v>
      </c>
      <c r="X175" s="9">
        <f t="shared" si="11"/>
        <v>26</v>
      </c>
    </row>
    <row r="176" spans="1:24" x14ac:dyDescent="0.25">
      <c r="A176" s="11" t="s">
        <v>28</v>
      </c>
      <c r="B176" s="11">
        <v>11</v>
      </c>
      <c r="D176" t="s">
        <v>43</v>
      </c>
      <c r="E176">
        <v>9</v>
      </c>
      <c r="F176" s="10">
        <v>5</v>
      </c>
      <c r="G176" t="s">
        <v>29</v>
      </c>
      <c r="J176">
        <v>1</v>
      </c>
      <c r="L176" s="12">
        <v>5.9055118110236222</v>
      </c>
      <c r="M176">
        <v>85.28</v>
      </c>
      <c r="N176">
        <v>82.02000000000001</v>
      </c>
      <c r="U176" s="7">
        <f t="shared" si="8"/>
        <v>4</v>
      </c>
      <c r="V176" s="7" t="str">
        <f t="shared" si="9"/>
        <v>Ralston-11-Post</v>
      </c>
      <c r="W176" s="7">
        <f t="shared" si="10"/>
        <v>6</v>
      </c>
      <c r="X176" s="9">
        <f t="shared" si="11"/>
        <v>26</v>
      </c>
    </row>
    <row r="177" spans="1:24" x14ac:dyDescent="0.25">
      <c r="A177" s="11" t="s">
        <v>28</v>
      </c>
      <c r="B177" s="11">
        <v>11</v>
      </c>
      <c r="D177" t="s">
        <v>42</v>
      </c>
      <c r="E177">
        <v>9</v>
      </c>
      <c r="F177" s="10">
        <v>5</v>
      </c>
      <c r="G177" t="s">
        <v>29</v>
      </c>
      <c r="J177">
        <v>1</v>
      </c>
      <c r="L177" s="12">
        <v>5.9055118110236222</v>
      </c>
      <c r="M177">
        <v>85.28</v>
      </c>
      <c r="N177">
        <v>0.32808000000000004</v>
      </c>
      <c r="U177" s="7">
        <f t="shared" si="8"/>
        <v>100</v>
      </c>
      <c r="V177" s="7" t="str">
        <f t="shared" si="9"/>
        <v>Ralston-11-Pre</v>
      </c>
      <c r="W177" s="7">
        <f t="shared" si="10"/>
        <v>6</v>
      </c>
      <c r="X177" s="9">
        <f t="shared" si="11"/>
        <v>26</v>
      </c>
    </row>
    <row r="178" spans="1:24" x14ac:dyDescent="0.25">
      <c r="A178" s="11" t="s">
        <v>28</v>
      </c>
      <c r="B178" s="11">
        <v>12</v>
      </c>
      <c r="D178" t="s">
        <v>43</v>
      </c>
      <c r="E178">
        <v>1</v>
      </c>
      <c r="F178" s="10">
        <v>40</v>
      </c>
      <c r="G178" t="s">
        <v>34</v>
      </c>
      <c r="J178">
        <v>1</v>
      </c>
      <c r="L178" s="12">
        <v>39.370078740157481</v>
      </c>
      <c r="M178">
        <v>137.10399999999998</v>
      </c>
      <c r="N178">
        <v>57.414000000000001</v>
      </c>
      <c r="U178" s="7">
        <f t="shared" si="8"/>
        <v>58</v>
      </c>
      <c r="V178" s="7" t="str">
        <f t="shared" si="9"/>
        <v>Ralston-12-Post</v>
      </c>
      <c r="W178" s="7">
        <f t="shared" si="10"/>
        <v>6</v>
      </c>
      <c r="X178" s="9">
        <f t="shared" si="11"/>
        <v>5</v>
      </c>
    </row>
    <row r="179" spans="1:24" x14ac:dyDescent="0.25">
      <c r="A179" s="11" t="s">
        <v>28</v>
      </c>
      <c r="B179" s="11">
        <v>12</v>
      </c>
      <c r="D179" t="s">
        <v>42</v>
      </c>
      <c r="E179">
        <v>1</v>
      </c>
      <c r="F179" s="10">
        <v>40</v>
      </c>
      <c r="G179" t="s">
        <v>34</v>
      </c>
      <c r="J179">
        <v>1</v>
      </c>
      <c r="L179" s="12">
        <v>39.370078740157481</v>
      </c>
      <c r="M179">
        <v>137.10399999999998</v>
      </c>
      <c r="N179">
        <v>55.445519999999995</v>
      </c>
      <c r="U179" s="7">
        <f t="shared" si="8"/>
        <v>60</v>
      </c>
      <c r="V179" s="7" t="str">
        <f t="shared" si="9"/>
        <v>Ralston-12-Pre</v>
      </c>
      <c r="W179" s="7">
        <f t="shared" si="10"/>
        <v>6</v>
      </c>
      <c r="X179" s="9">
        <f t="shared" si="11"/>
        <v>5</v>
      </c>
    </row>
    <row r="180" spans="1:24" x14ac:dyDescent="0.25">
      <c r="A180" s="11" t="s">
        <v>28</v>
      </c>
      <c r="B180" s="11">
        <v>12</v>
      </c>
      <c r="D180" t="s">
        <v>43</v>
      </c>
      <c r="E180">
        <v>2</v>
      </c>
      <c r="F180" s="10">
        <v>40</v>
      </c>
      <c r="G180" t="s">
        <v>29</v>
      </c>
      <c r="J180">
        <v>1</v>
      </c>
      <c r="L180" s="12">
        <v>71.653543307086608</v>
      </c>
      <c r="M180">
        <v>168.92</v>
      </c>
      <c r="N180">
        <v>65.944080000000014</v>
      </c>
      <c r="U180" s="7">
        <f t="shared" si="8"/>
        <v>61</v>
      </c>
      <c r="V180" s="7" t="str">
        <f t="shared" si="9"/>
        <v>Ralston-12-Post</v>
      </c>
      <c r="W180" s="7">
        <f t="shared" si="10"/>
        <v>6</v>
      </c>
      <c r="X180" s="9">
        <f t="shared" si="11"/>
        <v>1</v>
      </c>
    </row>
    <row r="181" spans="1:24" x14ac:dyDescent="0.25">
      <c r="A181" s="11" t="s">
        <v>28</v>
      </c>
      <c r="B181" s="11">
        <v>12</v>
      </c>
      <c r="D181" t="s">
        <v>42</v>
      </c>
      <c r="E181">
        <v>2</v>
      </c>
      <c r="F181" s="10">
        <v>40</v>
      </c>
      <c r="G181" t="s">
        <v>29</v>
      </c>
      <c r="J181">
        <v>1</v>
      </c>
      <c r="L181" s="12">
        <v>71.653543307086608</v>
      </c>
      <c r="M181">
        <v>168.92</v>
      </c>
      <c r="N181">
        <v>58.070160000000001</v>
      </c>
      <c r="U181" s="7">
        <f t="shared" si="8"/>
        <v>66</v>
      </c>
      <c r="V181" s="7" t="str">
        <f t="shared" si="9"/>
        <v>Ralston-12-Pre</v>
      </c>
      <c r="W181" s="7">
        <f t="shared" si="10"/>
        <v>6</v>
      </c>
      <c r="X181" s="9">
        <f t="shared" si="11"/>
        <v>1</v>
      </c>
    </row>
    <row r="182" spans="1:24" x14ac:dyDescent="0.25">
      <c r="A182" s="11" t="s">
        <v>28</v>
      </c>
      <c r="B182" s="11">
        <v>12</v>
      </c>
      <c r="D182" t="s">
        <v>43</v>
      </c>
      <c r="E182">
        <v>3</v>
      </c>
      <c r="F182" s="10">
        <v>40</v>
      </c>
      <c r="G182" t="s">
        <v>34</v>
      </c>
      <c r="J182">
        <v>1</v>
      </c>
      <c r="L182" s="12">
        <v>61.023622047244096</v>
      </c>
      <c r="M182">
        <v>132.84</v>
      </c>
      <c r="N182">
        <v>57.742080000000009</v>
      </c>
      <c r="U182" s="7">
        <f t="shared" si="8"/>
        <v>57</v>
      </c>
      <c r="V182" s="7" t="str">
        <f t="shared" si="9"/>
        <v>Ralston-12-Post</v>
      </c>
      <c r="W182" s="7">
        <f t="shared" si="10"/>
        <v>6</v>
      </c>
      <c r="X182" s="9">
        <f t="shared" si="11"/>
        <v>2</v>
      </c>
    </row>
    <row r="183" spans="1:24" x14ac:dyDescent="0.25">
      <c r="A183" s="11" t="s">
        <v>28</v>
      </c>
      <c r="B183" s="11">
        <v>12</v>
      </c>
      <c r="D183" t="s">
        <v>42</v>
      </c>
      <c r="E183">
        <v>3</v>
      </c>
      <c r="F183" s="10">
        <v>40</v>
      </c>
      <c r="G183" t="s">
        <v>34</v>
      </c>
      <c r="J183">
        <v>1</v>
      </c>
      <c r="L183" s="12">
        <v>61.023622047244096</v>
      </c>
      <c r="M183">
        <v>132.84</v>
      </c>
      <c r="N183">
        <v>53.805119999999995</v>
      </c>
      <c r="U183" s="7">
        <f t="shared" si="8"/>
        <v>59</v>
      </c>
      <c r="V183" s="7" t="str">
        <f t="shared" si="9"/>
        <v>Ralston-12-Pre</v>
      </c>
      <c r="W183" s="7">
        <f t="shared" si="10"/>
        <v>6</v>
      </c>
      <c r="X183" s="9">
        <f t="shared" si="11"/>
        <v>2</v>
      </c>
    </row>
    <row r="184" spans="1:24" x14ac:dyDescent="0.25">
      <c r="A184" s="11" t="s">
        <v>28</v>
      </c>
      <c r="B184" s="11">
        <v>12</v>
      </c>
      <c r="D184" t="s">
        <v>43</v>
      </c>
      <c r="E184">
        <v>4</v>
      </c>
      <c r="F184" s="10">
        <v>40</v>
      </c>
      <c r="G184" t="s">
        <v>34</v>
      </c>
      <c r="J184">
        <v>1</v>
      </c>
      <c r="L184" s="12">
        <v>61.023622047244096</v>
      </c>
      <c r="M184">
        <v>159.73599999999999</v>
      </c>
      <c r="N184">
        <v>53.148960000000002</v>
      </c>
      <c r="U184" s="7">
        <f t="shared" si="8"/>
        <v>67</v>
      </c>
      <c r="V184" s="7" t="str">
        <f t="shared" si="9"/>
        <v>Ralston-12-Post</v>
      </c>
      <c r="W184" s="7">
        <f t="shared" si="10"/>
        <v>6</v>
      </c>
      <c r="X184" s="9">
        <f t="shared" si="11"/>
        <v>2</v>
      </c>
    </row>
    <row r="185" spans="1:24" x14ac:dyDescent="0.25">
      <c r="A185" s="11" t="s">
        <v>28</v>
      </c>
      <c r="B185" s="11">
        <v>12</v>
      </c>
      <c r="D185" t="s">
        <v>42</v>
      </c>
      <c r="E185">
        <v>4</v>
      </c>
      <c r="F185" s="10">
        <v>40</v>
      </c>
      <c r="G185" t="s">
        <v>34</v>
      </c>
      <c r="J185">
        <v>1</v>
      </c>
      <c r="L185" s="12">
        <v>61.023622047244096</v>
      </c>
      <c r="M185">
        <v>159.73599999999999</v>
      </c>
      <c r="N185">
        <v>45.275040000000004</v>
      </c>
      <c r="U185" s="7">
        <f t="shared" si="8"/>
        <v>72</v>
      </c>
      <c r="V185" s="7" t="str">
        <f t="shared" si="9"/>
        <v>Ralston-12-Pre</v>
      </c>
      <c r="W185" s="7">
        <f t="shared" si="10"/>
        <v>6</v>
      </c>
      <c r="X185" s="9">
        <f t="shared" si="11"/>
        <v>2</v>
      </c>
    </row>
    <row r="186" spans="1:24" x14ac:dyDescent="0.25">
      <c r="A186" s="11" t="s">
        <v>28</v>
      </c>
      <c r="B186" s="11">
        <v>12</v>
      </c>
      <c r="D186" t="s">
        <v>43</v>
      </c>
      <c r="E186">
        <v>5</v>
      </c>
      <c r="F186" s="10">
        <v>40</v>
      </c>
      <c r="G186" t="s">
        <v>34</v>
      </c>
      <c r="J186">
        <v>1</v>
      </c>
      <c r="L186" s="12">
        <v>27.559055118110237</v>
      </c>
      <c r="M186">
        <v>107.58399999999999</v>
      </c>
      <c r="N186">
        <v>56.429760000000002</v>
      </c>
      <c r="U186" s="7">
        <f t="shared" si="8"/>
        <v>48</v>
      </c>
      <c r="V186" s="7" t="str">
        <f t="shared" si="9"/>
        <v>Ralston-12-Post</v>
      </c>
      <c r="W186" s="7">
        <f t="shared" si="10"/>
        <v>6</v>
      </c>
      <c r="X186" s="9">
        <f t="shared" si="11"/>
        <v>10</v>
      </c>
    </row>
    <row r="187" spans="1:24" x14ac:dyDescent="0.25">
      <c r="A187" s="11" t="s">
        <v>28</v>
      </c>
      <c r="B187" s="11">
        <v>12</v>
      </c>
      <c r="D187" t="s">
        <v>42</v>
      </c>
      <c r="E187">
        <v>5</v>
      </c>
      <c r="F187" s="10">
        <v>40</v>
      </c>
      <c r="G187" t="s">
        <v>34</v>
      </c>
      <c r="J187">
        <v>1</v>
      </c>
      <c r="L187" s="12">
        <v>27.559055118110237</v>
      </c>
      <c r="M187">
        <v>107.58399999999999</v>
      </c>
      <c r="N187">
        <v>47.571600000000004</v>
      </c>
      <c r="U187" s="7">
        <f t="shared" si="8"/>
        <v>56</v>
      </c>
      <c r="V187" s="7" t="str">
        <f t="shared" si="9"/>
        <v>Ralston-12-Pre</v>
      </c>
      <c r="W187" s="7">
        <f t="shared" si="10"/>
        <v>6</v>
      </c>
      <c r="X187" s="9">
        <f t="shared" si="11"/>
        <v>10</v>
      </c>
    </row>
    <row r="188" spans="1:24" x14ac:dyDescent="0.25">
      <c r="A188" s="11" t="s">
        <v>28</v>
      </c>
      <c r="B188" s="11">
        <v>12</v>
      </c>
      <c r="D188" t="s">
        <v>43</v>
      </c>
      <c r="E188">
        <v>6</v>
      </c>
      <c r="F188" s="10">
        <v>40</v>
      </c>
      <c r="G188" t="s">
        <v>34</v>
      </c>
      <c r="J188">
        <v>1</v>
      </c>
      <c r="L188" s="12">
        <v>13.779527559055119</v>
      </c>
      <c r="M188">
        <v>66.256</v>
      </c>
      <c r="N188">
        <v>40.681920000000005</v>
      </c>
      <c r="U188" s="7">
        <f t="shared" si="8"/>
        <v>39</v>
      </c>
      <c r="V188" s="7" t="str">
        <f t="shared" si="9"/>
        <v>Ralston-12-Post</v>
      </c>
      <c r="W188" s="7">
        <f t="shared" si="10"/>
        <v>6</v>
      </c>
      <c r="X188" s="9">
        <f t="shared" si="11"/>
        <v>39</v>
      </c>
    </row>
    <row r="189" spans="1:24" x14ac:dyDescent="0.25">
      <c r="A189" s="11" t="s">
        <v>28</v>
      </c>
      <c r="B189" s="11">
        <v>12</v>
      </c>
      <c r="D189" t="s">
        <v>42</v>
      </c>
      <c r="E189">
        <v>6</v>
      </c>
      <c r="F189" s="10">
        <v>40</v>
      </c>
      <c r="G189" t="s">
        <v>34</v>
      </c>
      <c r="J189">
        <v>1</v>
      </c>
      <c r="L189" s="12">
        <v>13.779527559055119</v>
      </c>
      <c r="M189">
        <v>66.256</v>
      </c>
      <c r="N189">
        <v>39.369600000000005</v>
      </c>
      <c r="U189" s="7">
        <f t="shared" si="8"/>
        <v>41</v>
      </c>
      <c r="V189" s="7" t="str">
        <f t="shared" si="9"/>
        <v>Ralston-12-Pre</v>
      </c>
      <c r="W189" s="7">
        <f t="shared" si="10"/>
        <v>6</v>
      </c>
      <c r="X189" s="9">
        <f t="shared" si="11"/>
        <v>39</v>
      </c>
    </row>
    <row r="190" spans="1:24" x14ac:dyDescent="0.25">
      <c r="A190" s="11" t="s">
        <v>28</v>
      </c>
      <c r="B190" s="11">
        <v>12</v>
      </c>
      <c r="D190" t="s">
        <v>43</v>
      </c>
      <c r="E190">
        <v>7</v>
      </c>
      <c r="F190" s="10">
        <v>40</v>
      </c>
      <c r="G190" t="s">
        <v>34</v>
      </c>
      <c r="J190">
        <v>1</v>
      </c>
      <c r="L190" s="12">
        <v>31.496062992125985</v>
      </c>
      <c r="M190">
        <v>115.128</v>
      </c>
      <c r="N190">
        <v>68.896799999999999</v>
      </c>
      <c r="U190" s="7">
        <f t="shared" si="8"/>
        <v>40</v>
      </c>
      <c r="V190" s="7" t="str">
        <f t="shared" si="9"/>
        <v>Ralston-12-Post</v>
      </c>
      <c r="W190" s="7">
        <f t="shared" si="10"/>
        <v>6</v>
      </c>
      <c r="X190" s="9">
        <f t="shared" si="11"/>
        <v>7</v>
      </c>
    </row>
    <row r="191" spans="1:24" x14ac:dyDescent="0.25">
      <c r="A191" s="11" t="s">
        <v>28</v>
      </c>
      <c r="B191" s="11">
        <v>12</v>
      </c>
      <c r="D191" t="s">
        <v>42</v>
      </c>
      <c r="E191">
        <v>7</v>
      </c>
      <c r="F191" s="10">
        <v>40</v>
      </c>
      <c r="G191" t="s">
        <v>34</v>
      </c>
      <c r="J191">
        <v>1</v>
      </c>
      <c r="L191" s="12">
        <v>31.496062992125985</v>
      </c>
      <c r="M191">
        <v>115.128</v>
      </c>
      <c r="N191">
        <v>67.584480000000013</v>
      </c>
      <c r="U191" s="7">
        <f t="shared" si="8"/>
        <v>41</v>
      </c>
      <c r="V191" s="7" t="str">
        <f t="shared" si="9"/>
        <v>Ralston-12-Pre</v>
      </c>
      <c r="W191" s="7">
        <f t="shared" si="10"/>
        <v>6</v>
      </c>
      <c r="X191" s="9">
        <f t="shared" si="11"/>
        <v>7</v>
      </c>
    </row>
    <row r="192" spans="1:24" x14ac:dyDescent="0.25">
      <c r="A192" s="11" t="s">
        <v>28</v>
      </c>
      <c r="B192" s="11">
        <v>12</v>
      </c>
      <c r="D192" t="s">
        <v>43</v>
      </c>
      <c r="E192">
        <v>8</v>
      </c>
      <c r="F192" s="10">
        <v>20</v>
      </c>
      <c r="G192" t="s">
        <v>34</v>
      </c>
      <c r="J192">
        <v>1</v>
      </c>
      <c r="L192" s="12">
        <v>10.62992125984252</v>
      </c>
      <c r="M192">
        <v>54.12</v>
      </c>
      <c r="N192">
        <v>44.946959999999997</v>
      </c>
      <c r="U192" s="7">
        <f t="shared" si="8"/>
        <v>17</v>
      </c>
      <c r="V192" s="7" t="str">
        <f t="shared" si="9"/>
        <v>Ralston-12-Post</v>
      </c>
      <c r="W192" s="7">
        <f t="shared" si="10"/>
        <v>6</v>
      </c>
      <c r="X192" s="9">
        <f t="shared" si="11"/>
        <v>32</v>
      </c>
    </row>
    <row r="193" spans="1:24" x14ac:dyDescent="0.25">
      <c r="A193" s="11" t="s">
        <v>28</v>
      </c>
      <c r="B193" s="11">
        <v>12</v>
      </c>
      <c r="D193" t="s">
        <v>42</v>
      </c>
      <c r="E193">
        <v>8</v>
      </c>
      <c r="F193" s="10">
        <v>20</v>
      </c>
      <c r="G193" t="s">
        <v>34</v>
      </c>
      <c r="J193">
        <v>1</v>
      </c>
      <c r="L193" s="12">
        <v>10.62992125984252</v>
      </c>
      <c r="M193">
        <v>54.12</v>
      </c>
      <c r="N193">
        <v>44.618880000000004</v>
      </c>
      <c r="U193" s="7">
        <f t="shared" si="8"/>
        <v>18</v>
      </c>
      <c r="V193" s="7" t="str">
        <f t="shared" si="9"/>
        <v>Ralston-12-Pre</v>
      </c>
      <c r="W193" s="7">
        <f t="shared" si="10"/>
        <v>6</v>
      </c>
      <c r="X193" s="9">
        <f t="shared" si="11"/>
        <v>32</v>
      </c>
    </row>
    <row r="194" spans="1:24" x14ac:dyDescent="0.25">
      <c r="A194" s="11" t="s">
        <v>28</v>
      </c>
      <c r="B194" s="11">
        <v>12</v>
      </c>
      <c r="D194" t="s">
        <v>43</v>
      </c>
      <c r="E194">
        <v>9</v>
      </c>
      <c r="F194" s="10">
        <v>20</v>
      </c>
      <c r="G194" t="s">
        <v>34</v>
      </c>
      <c r="J194">
        <v>1</v>
      </c>
      <c r="L194" s="12">
        <v>10.62992125984252</v>
      </c>
      <c r="M194">
        <v>56.088000000000001</v>
      </c>
      <c r="N194">
        <v>46.587359999999997</v>
      </c>
      <c r="U194" s="7">
        <f t="shared" ref="U194:U257" si="12">ROUND(((M194-N194)/M194)*100,0)</f>
        <v>17</v>
      </c>
      <c r="V194" s="7" t="str">
        <f t="shared" ref="V194:V257" si="13">CONCATENATE(A194,"-",B194,"-",D194)</f>
        <v>Ralston-12-Post</v>
      </c>
      <c r="W194" s="7">
        <f t="shared" ref="W194:W257" si="14">IF(J194="L",1,6)</f>
        <v>6</v>
      </c>
      <c r="X194" s="9">
        <f t="shared" si="11"/>
        <v>32</v>
      </c>
    </row>
    <row r="195" spans="1:24" x14ac:dyDescent="0.25">
      <c r="A195" s="11" t="s">
        <v>28</v>
      </c>
      <c r="B195" s="11">
        <v>12</v>
      </c>
      <c r="D195" t="s">
        <v>42</v>
      </c>
      <c r="E195">
        <v>9</v>
      </c>
      <c r="F195" s="10">
        <v>20</v>
      </c>
      <c r="G195" t="s">
        <v>34</v>
      </c>
      <c r="J195">
        <v>1</v>
      </c>
      <c r="L195" s="12">
        <v>10.62992125984252</v>
      </c>
      <c r="M195">
        <v>56.088000000000001</v>
      </c>
      <c r="N195">
        <v>46.259280000000004</v>
      </c>
      <c r="U195" s="7">
        <f t="shared" si="12"/>
        <v>18</v>
      </c>
      <c r="V195" s="7" t="str">
        <f t="shared" si="13"/>
        <v>Ralston-12-Pre</v>
      </c>
      <c r="W195" s="7">
        <f t="shared" si="14"/>
        <v>6</v>
      </c>
      <c r="X195" s="9">
        <f t="shared" ref="X195:X258" si="15">ROUND(F195/(L195^2*0.005454),0)</f>
        <v>32</v>
      </c>
    </row>
    <row r="196" spans="1:24" x14ac:dyDescent="0.25">
      <c r="A196" s="11" t="s">
        <v>28</v>
      </c>
      <c r="B196" s="11">
        <v>12</v>
      </c>
      <c r="D196" t="s">
        <v>43</v>
      </c>
      <c r="E196">
        <v>10</v>
      </c>
      <c r="F196" s="10">
        <v>20</v>
      </c>
      <c r="G196" t="s">
        <v>34</v>
      </c>
      <c r="J196">
        <v>1</v>
      </c>
      <c r="L196" s="12">
        <v>11.811023622047244</v>
      </c>
      <c r="M196">
        <v>53.463999999999999</v>
      </c>
      <c r="N196">
        <v>39.041520000000006</v>
      </c>
      <c r="U196" s="7">
        <f t="shared" si="12"/>
        <v>27</v>
      </c>
      <c r="V196" s="7" t="str">
        <f t="shared" si="13"/>
        <v>Ralston-12-Post</v>
      </c>
      <c r="W196" s="7">
        <f t="shared" si="14"/>
        <v>6</v>
      </c>
      <c r="X196" s="9">
        <f t="shared" si="15"/>
        <v>26</v>
      </c>
    </row>
    <row r="197" spans="1:24" x14ac:dyDescent="0.25">
      <c r="A197" s="11" t="s">
        <v>28</v>
      </c>
      <c r="B197" s="11">
        <v>12</v>
      </c>
      <c r="D197" t="s">
        <v>42</v>
      </c>
      <c r="E197">
        <v>10</v>
      </c>
      <c r="F197" s="10">
        <v>20</v>
      </c>
      <c r="G197" t="s">
        <v>34</v>
      </c>
      <c r="J197">
        <v>1</v>
      </c>
      <c r="L197" s="12">
        <v>11.811023622047244</v>
      </c>
      <c r="M197">
        <v>53.463999999999999</v>
      </c>
      <c r="N197">
        <v>38.385359999999999</v>
      </c>
      <c r="U197" s="7">
        <f t="shared" si="12"/>
        <v>28</v>
      </c>
      <c r="V197" s="7" t="str">
        <f t="shared" si="13"/>
        <v>Ralston-12-Pre</v>
      </c>
      <c r="W197" s="7">
        <f t="shared" si="14"/>
        <v>6</v>
      </c>
      <c r="X197" s="9">
        <f t="shared" si="15"/>
        <v>26</v>
      </c>
    </row>
    <row r="198" spans="1:24" x14ac:dyDescent="0.25">
      <c r="A198" s="11" t="s">
        <v>28</v>
      </c>
      <c r="B198" s="11">
        <v>13</v>
      </c>
      <c r="D198" t="s">
        <v>43</v>
      </c>
      <c r="E198">
        <v>1</v>
      </c>
      <c r="F198" s="10">
        <v>10</v>
      </c>
      <c r="G198" t="s">
        <v>35</v>
      </c>
      <c r="J198">
        <v>1</v>
      </c>
      <c r="L198" s="12">
        <v>7.8740157480314963</v>
      </c>
      <c r="M198">
        <v>20.007999999999999</v>
      </c>
      <c r="N198">
        <v>14.10744</v>
      </c>
      <c r="U198" s="7">
        <f t="shared" si="12"/>
        <v>29</v>
      </c>
      <c r="V198" s="7" t="str">
        <f t="shared" si="13"/>
        <v>Ralston-13-Post</v>
      </c>
      <c r="W198" s="7">
        <f t="shared" si="14"/>
        <v>6</v>
      </c>
      <c r="X198" s="9">
        <f t="shared" si="15"/>
        <v>30</v>
      </c>
    </row>
    <row r="199" spans="1:24" x14ac:dyDescent="0.25">
      <c r="A199" s="11" t="s">
        <v>28</v>
      </c>
      <c r="B199" s="11">
        <v>13</v>
      </c>
      <c r="D199" t="s">
        <v>42</v>
      </c>
      <c r="E199">
        <v>1</v>
      </c>
      <c r="F199" s="10">
        <v>10</v>
      </c>
      <c r="G199" t="s">
        <v>35</v>
      </c>
      <c r="J199">
        <v>1</v>
      </c>
      <c r="L199" s="12">
        <v>7.8740157480314963</v>
      </c>
      <c r="M199">
        <v>20.007999999999999</v>
      </c>
      <c r="N199">
        <v>0.32808000000000004</v>
      </c>
      <c r="U199" s="7">
        <f t="shared" si="12"/>
        <v>98</v>
      </c>
      <c r="V199" s="7" t="str">
        <f t="shared" si="13"/>
        <v>Ralston-13-Pre</v>
      </c>
      <c r="W199" s="7">
        <f t="shared" si="14"/>
        <v>6</v>
      </c>
      <c r="X199" s="9">
        <f t="shared" si="15"/>
        <v>30</v>
      </c>
    </row>
    <row r="200" spans="1:24" x14ac:dyDescent="0.25">
      <c r="A200" s="11" t="s">
        <v>28</v>
      </c>
      <c r="B200" s="11">
        <v>13</v>
      </c>
      <c r="D200" t="s">
        <v>43</v>
      </c>
      <c r="E200">
        <v>2</v>
      </c>
      <c r="F200" s="10">
        <v>10</v>
      </c>
      <c r="G200" t="s">
        <v>35</v>
      </c>
      <c r="J200">
        <v>1</v>
      </c>
      <c r="L200" s="12">
        <v>7.8740157480314963</v>
      </c>
      <c r="M200">
        <v>20.007999999999999</v>
      </c>
      <c r="N200">
        <v>14.10744</v>
      </c>
      <c r="U200" s="7">
        <f t="shared" si="12"/>
        <v>29</v>
      </c>
      <c r="V200" s="7" t="str">
        <f t="shared" si="13"/>
        <v>Ralston-13-Post</v>
      </c>
      <c r="W200" s="7">
        <f t="shared" si="14"/>
        <v>6</v>
      </c>
      <c r="X200" s="9">
        <f t="shared" si="15"/>
        <v>30</v>
      </c>
    </row>
    <row r="201" spans="1:24" x14ac:dyDescent="0.25">
      <c r="A201" s="11" t="s">
        <v>28</v>
      </c>
      <c r="B201" s="11">
        <v>13</v>
      </c>
      <c r="D201" t="s">
        <v>42</v>
      </c>
      <c r="E201">
        <v>2</v>
      </c>
      <c r="F201" s="10">
        <v>10</v>
      </c>
      <c r="G201" t="s">
        <v>35</v>
      </c>
      <c r="J201">
        <v>1</v>
      </c>
      <c r="L201" s="12">
        <v>7.8740157480314963</v>
      </c>
      <c r="M201">
        <v>20.007999999999999</v>
      </c>
      <c r="N201">
        <v>0.32808000000000004</v>
      </c>
      <c r="U201" s="7">
        <f t="shared" si="12"/>
        <v>98</v>
      </c>
      <c r="V201" s="7" t="str">
        <f t="shared" si="13"/>
        <v>Ralston-13-Pre</v>
      </c>
      <c r="W201" s="7">
        <f t="shared" si="14"/>
        <v>6</v>
      </c>
      <c r="X201" s="9">
        <f t="shared" si="15"/>
        <v>30</v>
      </c>
    </row>
    <row r="202" spans="1:24" x14ac:dyDescent="0.25">
      <c r="A202" s="11" t="s">
        <v>28</v>
      </c>
      <c r="B202" s="11">
        <v>13</v>
      </c>
      <c r="D202" t="s">
        <v>43</v>
      </c>
      <c r="E202">
        <v>3</v>
      </c>
      <c r="F202" s="10">
        <v>10</v>
      </c>
      <c r="G202" t="s">
        <v>35</v>
      </c>
      <c r="J202">
        <v>1</v>
      </c>
      <c r="L202" s="12">
        <v>9.8425196850393704</v>
      </c>
      <c r="M202">
        <v>20.007999999999999</v>
      </c>
      <c r="N202">
        <v>14.435520000000002</v>
      </c>
      <c r="U202" s="7">
        <f t="shared" si="12"/>
        <v>28</v>
      </c>
      <c r="V202" s="7" t="str">
        <f t="shared" si="13"/>
        <v>Ralston-13-Post</v>
      </c>
      <c r="W202" s="7">
        <f t="shared" si="14"/>
        <v>6</v>
      </c>
      <c r="X202" s="9">
        <f t="shared" si="15"/>
        <v>19</v>
      </c>
    </row>
    <row r="203" spans="1:24" x14ac:dyDescent="0.25">
      <c r="A203" s="11" t="s">
        <v>28</v>
      </c>
      <c r="B203" s="11">
        <v>13</v>
      </c>
      <c r="D203" t="s">
        <v>42</v>
      </c>
      <c r="E203">
        <v>3</v>
      </c>
      <c r="F203" s="10">
        <v>10</v>
      </c>
      <c r="G203" t="s">
        <v>35</v>
      </c>
      <c r="J203">
        <v>1</v>
      </c>
      <c r="L203" s="12">
        <v>9.8425196850393704</v>
      </c>
      <c r="M203">
        <v>20.007999999999999</v>
      </c>
      <c r="N203">
        <v>1.6404000000000001</v>
      </c>
      <c r="U203" s="7">
        <f t="shared" si="12"/>
        <v>92</v>
      </c>
      <c r="V203" s="7" t="str">
        <f t="shared" si="13"/>
        <v>Ralston-13-Pre</v>
      </c>
      <c r="W203" s="7">
        <f t="shared" si="14"/>
        <v>6</v>
      </c>
      <c r="X203" s="9">
        <f t="shared" si="15"/>
        <v>19</v>
      </c>
    </row>
    <row r="204" spans="1:24" x14ac:dyDescent="0.25">
      <c r="A204" s="11" t="s">
        <v>28</v>
      </c>
      <c r="B204" s="11">
        <v>13</v>
      </c>
      <c r="D204" t="s">
        <v>43</v>
      </c>
      <c r="E204">
        <v>4</v>
      </c>
      <c r="F204" s="10">
        <v>10</v>
      </c>
      <c r="G204" t="s">
        <v>35</v>
      </c>
      <c r="J204">
        <v>1</v>
      </c>
      <c r="L204" s="12">
        <v>4.7244094488188972</v>
      </c>
      <c r="M204">
        <v>20.007999999999999</v>
      </c>
      <c r="N204">
        <v>15.09168</v>
      </c>
      <c r="U204" s="7">
        <f t="shared" si="12"/>
        <v>25</v>
      </c>
      <c r="V204" s="7" t="str">
        <f t="shared" si="13"/>
        <v>Ralston-13-Post</v>
      </c>
      <c r="W204" s="7">
        <f t="shared" si="14"/>
        <v>6</v>
      </c>
      <c r="X204" s="9">
        <f t="shared" si="15"/>
        <v>82</v>
      </c>
    </row>
    <row r="205" spans="1:24" x14ac:dyDescent="0.25">
      <c r="A205" s="11" t="s">
        <v>28</v>
      </c>
      <c r="B205" s="11">
        <v>13</v>
      </c>
      <c r="D205" t="s">
        <v>42</v>
      </c>
      <c r="E205">
        <v>4</v>
      </c>
      <c r="F205" s="10">
        <v>10</v>
      </c>
      <c r="G205" t="s">
        <v>35</v>
      </c>
      <c r="J205">
        <v>1</v>
      </c>
      <c r="L205" s="12">
        <v>4.7244094488188972</v>
      </c>
      <c r="M205">
        <v>20.007999999999999</v>
      </c>
      <c r="N205">
        <v>3.2808000000000002</v>
      </c>
      <c r="U205" s="7">
        <f t="shared" si="12"/>
        <v>84</v>
      </c>
      <c r="V205" s="7" t="str">
        <f t="shared" si="13"/>
        <v>Ralston-13-Pre</v>
      </c>
      <c r="W205" s="7">
        <f t="shared" si="14"/>
        <v>6</v>
      </c>
      <c r="X205" s="9">
        <f t="shared" si="15"/>
        <v>82</v>
      </c>
    </row>
    <row r="206" spans="1:24" x14ac:dyDescent="0.25">
      <c r="A206" s="11" t="s">
        <v>28</v>
      </c>
      <c r="B206" s="11">
        <v>13</v>
      </c>
      <c r="D206" t="s">
        <v>43</v>
      </c>
      <c r="E206">
        <v>5</v>
      </c>
      <c r="F206" s="10">
        <v>10</v>
      </c>
      <c r="G206" t="s">
        <v>35</v>
      </c>
      <c r="J206">
        <v>1</v>
      </c>
      <c r="L206" s="12">
        <v>4.7244094488188972</v>
      </c>
      <c r="M206">
        <v>20.007999999999999</v>
      </c>
      <c r="N206">
        <v>15.09168</v>
      </c>
      <c r="U206" s="7">
        <f t="shared" si="12"/>
        <v>25</v>
      </c>
      <c r="V206" s="7" t="str">
        <f t="shared" si="13"/>
        <v>Ralston-13-Post</v>
      </c>
      <c r="W206" s="7">
        <f t="shared" si="14"/>
        <v>6</v>
      </c>
      <c r="X206" s="9">
        <f t="shared" si="15"/>
        <v>82</v>
      </c>
    </row>
    <row r="207" spans="1:24" x14ac:dyDescent="0.25">
      <c r="A207" s="11" t="s">
        <v>28</v>
      </c>
      <c r="B207" s="11">
        <v>13</v>
      </c>
      <c r="D207" t="s">
        <v>42</v>
      </c>
      <c r="E207">
        <v>5</v>
      </c>
      <c r="F207" s="10">
        <v>10</v>
      </c>
      <c r="G207" t="s">
        <v>35</v>
      </c>
      <c r="J207">
        <v>1</v>
      </c>
      <c r="L207" s="12">
        <v>4.7244094488188972</v>
      </c>
      <c r="M207">
        <v>20.007999999999999</v>
      </c>
      <c r="N207">
        <v>3.2808000000000002</v>
      </c>
      <c r="U207" s="7">
        <f t="shared" si="12"/>
        <v>84</v>
      </c>
      <c r="V207" s="7" t="str">
        <f t="shared" si="13"/>
        <v>Ralston-13-Pre</v>
      </c>
      <c r="W207" s="7">
        <f t="shared" si="14"/>
        <v>6</v>
      </c>
      <c r="X207" s="9">
        <f t="shared" si="15"/>
        <v>82</v>
      </c>
    </row>
    <row r="208" spans="1:24" x14ac:dyDescent="0.25">
      <c r="A208" s="11" t="s">
        <v>28</v>
      </c>
      <c r="B208" s="11">
        <v>13</v>
      </c>
      <c r="D208" t="s">
        <v>43</v>
      </c>
      <c r="E208">
        <v>6</v>
      </c>
      <c r="F208" s="10">
        <v>10</v>
      </c>
      <c r="G208" t="s">
        <v>35</v>
      </c>
      <c r="J208">
        <v>1</v>
      </c>
      <c r="L208" s="12">
        <v>4.7244094488188972</v>
      </c>
      <c r="M208">
        <v>20.007999999999999</v>
      </c>
      <c r="N208">
        <v>15.09168</v>
      </c>
      <c r="U208" s="7">
        <f t="shared" si="12"/>
        <v>25</v>
      </c>
      <c r="V208" s="7" t="str">
        <f t="shared" si="13"/>
        <v>Ralston-13-Post</v>
      </c>
      <c r="W208" s="7">
        <f t="shared" si="14"/>
        <v>6</v>
      </c>
      <c r="X208" s="9">
        <f t="shared" si="15"/>
        <v>82</v>
      </c>
    </row>
    <row r="209" spans="1:24" x14ac:dyDescent="0.25">
      <c r="A209" s="11" t="s">
        <v>28</v>
      </c>
      <c r="B209" s="11">
        <v>13</v>
      </c>
      <c r="D209" t="s">
        <v>42</v>
      </c>
      <c r="E209">
        <v>6</v>
      </c>
      <c r="F209" s="10">
        <v>10</v>
      </c>
      <c r="G209" t="s">
        <v>35</v>
      </c>
      <c r="J209">
        <v>1</v>
      </c>
      <c r="L209" s="12">
        <v>4.7244094488188972</v>
      </c>
      <c r="M209">
        <v>20.007999999999999</v>
      </c>
      <c r="N209">
        <v>3.2808000000000002</v>
      </c>
      <c r="U209" s="7">
        <f t="shared" si="12"/>
        <v>84</v>
      </c>
      <c r="V209" s="7" t="str">
        <f t="shared" si="13"/>
        <v>Ralston-13-Pre</v>
      </c>
      <c r="W209" s="7">
        <f t="shared" si="14"/>
        <v>6</v>
      </c>
      <c r="X209" s="9">
        <f t="shared" si="15"/>
        <v>82</v>
      </c>
    </row>
    <row r="210" spans="1:24" x14ac:dyDescent="0.25">
      <c r="A210" s="11" t="s">
        <v>28</v>
      </c>
      <c r="B210" s="11">
        <v>13</v>
      </c>
      <c r="D210" t="s">
        <v>43</v>
      </c>
      <c r="E210">
        <v>7</v>
      </c>
      <c r="F210" s="10">
        <v>10</v>
      </c>
      <c r="G210" t="s">
        <v>35</v>
      </c>
      <c r="J210">
        <v>1</v>
      </c>
      <c r="L210" s="12">
        <v>11.811023622047244</v>
      </c>
      <c r="M210">
        <v>20.007999999999999</v>
      </c>
      <c r="N210">
        <v>14.435520000000002</v>
      </c>
      <c r="U210" s="7">
        <f t="shared" si="12"/>
        <v>28</v>
      </c>
      <c r="V210" s="7" t="str">
        <f t="shared" si="13"/>
        <v>Ralston-13-Post</v>
      </c>
      <c r="W210" s="7">
        <f t="shared" si="14"/>
        <v>6</v>
      </c>
      <c r="X210" s="9">
        <f t="shared" si="15"/>
        <v>13</v>
      </c>
    </row>
    <row r="211" spans="1:24" x14ac:dyDescent="0.25">
      <c r="A211" s="11" t="s">
        <v>28</v>
      </c>
      <c r="B211" s="11">
        <v>13</v>
      </c>
      <c r="D211" t="s">
        <v>42</v>
      </c>
      <c r="E211">
        <v>7</v>
      </c>
      <c r="F211" s="10">
        <v>10</v>
      </c>
      <c r="G211" t="s">
        <v>35</v>
      </c>
      <c r="J211">
        <v>1</v>
      </c>
      <c r="L211" s="12">
        <v>11.811023622047244</v>
      </c>
      <c r="M211">
        <v>20.007999999999999</v>
      </c>
      <c r="N211">
        <v>1.6404000000000001</v>
      </c>
      <c r="U211" s="7">
        <f t="shared" si="12"/>
        <v>92</v>
      </c>
      <c r="V211" s="7" t="str">
        <f t="shared" si="13"/>
        <v>Ralston-13-Pre</v>
      </c>
      <c r="W211" s="7">
        <f t="shared" si="14"/>
        <v>6</v>
      </c>
      <c r="X211" s="9">
        <f t="shared" si="15"/>
        <v>13</v>
      </c>
    </row>
    <row r="212" spans="1:24" x14ac:dyDescent="0.25">
      <c r="A212" s="11" t="s">
        <v>28</v>
      </c>
      <c r="B212" s="11">
        <v>13</v>
      </c>
      <c r="D212" t="s">
        <v>43</v>
      </c>
      <c r="E212">
        <v>8</v>
      </c>
      <c r="F212" s="10">
        <v>10</v>
      </c>
      <c r="G212" t="s">
        <v>35</v>
      </c>
      <c r="J212">
        <v>1</v>
      </c>
      <c r="L212" s="12">
        <v>7.8740157480314963</v>
      </c>
      <c r="M212">
        <v>20.007999999999999</v>
      </c>
      <c r="N212">
        <v>14.435520000000002</v>
      </c>
      <c r="U212" s="7">
        <f t="shared" si="12"/>
        <v>28</v>
      </c>
      <c r="V212" s="7" t="str">
        <f t="shared" si="13"/>
        <v>Ralston-13-Post</v>
      </c>
      <c r="W212" s="7">
        <f t="shared" si="14"/>
        <v>6</v>
      </c>
      <c r="X212" s="9">
        <f t="shared" si="15"/>
        <v>30</v>
      </c>
    </row>
    <row r="213" spans="1:24" x14ac:dyDescent="0.25">
      <c r="A213" s="11" t="s">
        <v>28</v>
      </c>
      <c r="B213" s="11">
        <v>13</v>
      </c>
      <c r="D213" t="s">
        <v>42</v>
      </c>
      <c r="E213">
        <v>8</v>
      </c>
      <c r="F213" s="10">
        <v>10</v>
      </c>
      <c r="G213" t="s">
        <v>35</v>
      </c>
      <c r="J213">
        <v>1</v>
      </c>
      <c r="L213" s="12">
        <v>7.8740157480314963</v>
      </c>
      <c r="M213">
        <v>20.007999999999999</v>
      </c>
      <c r="N213">
        <v>1.6404000000000001</v>
      </c>
      <c r="U213" s="7">
        <f t="shared" si="12"/>
        <v>92</v>
      </c>
      <c r="V213" s="7" t="str">
        <f t="shared" si="13"/>
        <v>Ralston-13-Pre</v>
      </c>
      <c r="W213" s="7">
        <f t="shared" si="14"/>
        <v>6</v>
      </c>
      <c r="X213" s="9">
        <f t="shared" si="15"/>
        <v>30</v>
      </c>
    </row>
    <row r="214" spans="1:24" x14ac:dyDescent="0.25">
      <c r="A214" s="11" t="s">
        <v>28</v>
      </c>
      <c r="B214" s="11">
        <v>13</v>
      </c>
      <c r="D214" t="s">
        <v>43</v>
      </c>
      <c r="E214">
        <v>9</v>
      </c>
      <c r="F214" s="10">
        <v>10</v>
      </c>
      <c r="G214" t="s">
        <v>35</v>
      </c>
      <c r="J214">
        <v>1</v>
      </c>
      <c r="L214" s="12">
        <v>5.9055118110236222</v>
      </c>
      <c r="M214">
        <v>20.007999999999999</v>
      </c>
      <c r="N214">
        <v>14.435520000000002</v>
      </c>
      <c r="U214" s="7">
        <f t="shared" si="12"/>
        <v>28</v>
      </c>
      <c r="V214" s="7" t="str">
        <f t="shared" si="13"/>
        <v>Ralston-13-Post</v>
      </c>
      <c r="W214" s="7">
        <f t="shared" si="14"/>
        <v>6</v>
      </c>
      <c r="X214" s="9">
        <f t="shared" si="15"/>
        <v>53</v>
      </c>
    </row>
    <row r="215" spans="1:24" x14ac:dyDescent="0.25">
      <c r="A215" s="11" t="s">
        <v>28</v>
      </c>
      <c r="B215" s="11">
        <v>13</v>
      </c>
      <c r="D215" t="s">
        <v>42</v>
      </c>
      <c r="E215">
        <v>9</v>
      </c>
      <c r="F215" s="10">
        <v>10</v>
      </c>
      <c r="G215" t="s">
        <v>35</v>
      </c>
      <c r="J215">
        <v>1</v>
      </c>
      <c r="L215" s="12">
        <v>5.9055118110236222</v>
      </c>
      <c r="M215">
        <v>20.007999999999999</v>
      </c>
      <c r="N215">
        <v>1.6404000000000001</v>
      </c>
      <c r="U215" s="7">
        <f t="shared" si="12"/>
        <v>92</v>
      </c>
      <c r="V215" s="7" t="str">
        <f t="shared" si="13"/>
        <v>Ralston-13-Pre</v>
      </c>
      <c r="W215" s="7">
        <f t="shared" si="14"/>
        <v>6</v>
      </c>
      <c r="X215" s="9">
        <f t="shared" si="15"/>
        <v>53</v>
      </c>
    </row>
    <row r="216" spans="1:24" x14ac:dyDescent="0.25">
      <c r="A216" s="11" t="s">
        <v>28</v>
      </c>
      <c r="B216" s="11">
        <v>14</v>
      </c>
      <c r="D216" t="s">
        <v>43</v>
      </c>
      <c r="E216">
        <v>1</v>
      </c>
      <c r="F216" s="10">
        <v>20</v>
      </c>
      <c r="G216" t="s">
        <v>29</v>
      </c>
      <c r="J216">
        <v>1</v>
      </c>
      <c r="L216" s="12">
        <v>18</v>
      </c>
      <c r="M216">
        <v>87.903999999999996</v>
      </c>
      <c r="N216">
        <v>72.177599999999998</v>
      </c>
      <c r="U216" s="7">
        <f t="shared" si="12"/>
        <v>18</v>
      </c>
      <c r="V216" s="7" t="str">
        <f t="shared" si="13"/>
        <v>Ralston-14-Post</v>
      </c>
      <c r="W216" s="7">
        <f t="shared" si="14"/>
        <v>6</v>
      </c>
      <c r="X216" s="9">
        <f t="shared" si="15"/>
        <v>11</v>
      </c>
    </row>
    <row r="217" spans="1:24" x14ac:dyDescent="0.25">
      <c r="A217" s="11" t="s">
        <v>28</v>
      </c>
      <c r="B217" s="11">
        <v>14</v>
      </c>
      <c r="D217" t="s">
        <v>42</v>
      </c>
      <c r="E217">
        <v>1</v>
      </c>
      <c r="F217" s="10">
        <v>20</v>
      </c>
      <c r="G217" t="s">
        <v>29</v>
      </c>
      <c r="J217">
        <v>1</v>
      </c>
      <c r="L217" s="12">
        <v>18</v>
      </c>
      <c r="M217">
        <v>87.903999999999996</v>
      </c>
      <c r="N217">
        <v>34.776479999999999</v>
      </c>
      <c r="U217" s="7">
        <f t="shared" si="12"/>
        <v>60</v>
      </c>
      <c r="V217" s="7" t="str">
        <f t="shared" si="13"/>
        <v>Ralston-14-Pre</v>
      </c>
      <c r="W217" s="7">
        <f t="shared" si="14"/>
        <v>6</v>
      </c>
      <c r="X217" s="9">
        <f t="shared" si="15"/>
        <v>11</v>
      </c>
    </row>
    <row r="218" spans="1:24" x14ac:dyDescent="0.25">
      <c r="A218" s="11" t="s">
        <v>28</v>
      </c>
      <c r="B218" s="11">
        <v>14</v>
      </c>
      <c r="D218" t="s">
        <v>43</v>
      </c>
      <c r="E218">
        <v>2</v>
      </c>
      <c r="F218" s="10">
        <v>20</v>
      </c>
      <c r="G218" t="s">
        <v>30</v>
      </c>
      <c r="J218">
        <v>6</v>
      </c>
      <c r="L218" s="12">
        <v>0</v>
      </c>
      <c r="M218" t="s">
        <v>78</v>
      </c>
      <c r="N218" t="s">
        <v>78</v>
      </c>
      <c r="U218" s="7">
        <v>0</v>
      </c>
      <c r="V218" s="7" t="str">
        <f t="shared" si="13"/>
        <v>Ralston-14-Post</v>
      </c>
      <c r="W218" s="7">
        <f t="shared" si="14"/>
        <v>6</v>
      </c>
      <c r="X218" s="9">
        <v>0</v>
      </c>
    </row>
    <row r="219" spans="1:24" x14ac:dyDescent="0.25">
      <c r="A219" s="11" t="s">
        <v>28</v>
      </c>
      <c r="B219" s="11">
        <v>14</v>
      </c>
      <c r="D219" t="s">
        <v>42</v>
      </c>
      <c r="E219">
        <v>2</v>
      </c>
      <c r="F219" s="10">
        <v>20</v>
      </c>
      <c r="G219" t="s">
        <v>30</v>
      </c>
      <c r="J219">
        <v>1</v>
      </c>
      <c r="L219" s="12">
        <v>28</v>
      </c>
      <c r="M219">
        <v>9.84</v>
      </c>
      <c r="N219">
        <v>3.2808000000000002</v>
      </c>
      <c r="U219" s="7">
        <f t="shared" si="12"/>
        <v>67</v>
      </c>
      <c r="V219" s="7" t="str">
        <f t="shared" si="13"/>
        <v>Ralston-14-Pre</v>
      </c>
      <c r="W219" s="7">
        <f t="shared" si="14"/>
        <v>6</v>
      </c>
      <c r="X219" s="9">
        <f t="shared" si="15"/>
        <v>5</v>
      </c>
    </row>
    <row r="220" spans="1:24" x14ac:dyDescent="0.25">
      <c r="A220" s="11" t="s">
        <v>28</v>
      </c>
      <c r="B220" s="11">
        <v>14</v>
      </c>
      <c r="D220" t="s">
        <v>43</v>
      </c>
      <c r="E220">
        <v>3</v>
      </c>
      <c r="F220" s="10">
        <v>20</v>
      </c>
      <c r="G220" t="s">
        <v>29</v>
      </c>
      <c r="J220">
        <v>1</v>
      </c>
      <c r="L220" s="12">
        <v>7.4803149606299213</v>
      </c>
      <c r="M220">
        <v>64.287999999999997</v>
      </c>
      <c r="N220">
        <v>59.054400000000001</v>
      </c>
      <c r="U220" s="7">
        <f t="shared" si="12"/>
        <v>8</v>
      </c>
      <c r="V220" s="7" t="str">
        <f t="shared" si="13"/>
        <v>Ralston-14-Post</v>
      </c>
      <c r="W220" s="7">
        <f t="shared" si="14"/>
        <v>6</v>
      </c>
      <c r="X220" s="9">
        <f t="shared" si="15"/>
        <v>66</v>
      </c>
    </row>
    <row r="221" spans="1:24" x14ac:dyDescent="0.25">
      <c r="A221" s="11" t="s">
        <v>28</v>
      </c>
      <c r="B221" s="11">
        <v>14</v>
      </c>
      <c r="D221" t="s">
        <v>42</v>
      </c>
      <c r="E221">
        <v>3</v>
      </c>
      <c r="F221" s="10">
        <v>20</v>
      </c>
      <c r="G221" t="s">
        <v>29</v>
      </c>
      <c r="J221">
        <v>1</v>
      </c>
      <c r="L221" s="12">
        <v>7.4803149606299213</v>
      </c>
      <c r="M221">
        <v>64.287999999999997</v>
      </c>
      <c r="N221">
        <v>33.792240000000007</v>
      </c>
      <c r="U221" s="7">
        <f t="shared" si="12"/>
        <v>47</v>
      </c>
      <c r="V221" s="7" t="str">
        <f t="shared" si="13"/>
        <v>Ralston-14-Pre</v>
      </c>
      <c r="W221" s="7">
        <f t="shared" si="14"/>
        <v>6</v>
      </c>
      <c r="X221" s="9">
        <f t="shared" si="15"/>
        <v>66</v>
      </c>
    </row>
    <row r="222" spans="1:24" x14ac:dyDescent="0.25">
      <c r="A222" s="11" t="s">
        <v>28</v>
      </c>
      <c r="B222" s="11">
        <v>14</v>
      </c>
      <c r="D222" t="s">
        <v>43</v>
      </c>
      <c r="E222">
        <v>4</v>
      </c>
      <c r="F222" s="10">
        <v>20</v>
      </c>
      <c r="G222" t="s">
        <v>29</v>
      </c>
      <c r="J222">
        <v>1</v>
      </c>
      <c r="L222" s="12">
        <v>9.0551181102362204</v>
      </c>
      <c r="M222">
        <v>63.304000000000002</v>
      </c>
      <c r="N222">
        <v>55.773600000000002</v>
      </c>
      <c r="U222" s="7">
        <f t="shared" si="12"/>
        <v>12</v>
      </c>
      <c r="V222" s="7" t="str">
        <f t="shared" si="13"/>
        <v>Ralston-14-Post</v>
      </c>
      <c r="W222" s="7">
        <f t="shared" si="14"/>
        <v>6</v>
      </c>
      <c r="X222" s="9">
        <f t="shared" si="15"/>
        <v>45</v>
      </c>
    </row>
    <row r="223" spans="1:24" x14ac:dyDescent="0.25">
      <c r="A223" s="11" t="s">
        <v>28</v>
      </c>
      <c r="B223" s="11">
        <v>14</v>
      </c>
      <c r="D223" t="s">
        <v>42</v>
      </c>
      <c r="E223">
        <v>4</v>
      </c>
      <c r="F223" s="10">
        <v>20</v>
      </c>
      <c r="G223" t="s">
        <v>29</v>
      </c>
      <c r="J223">
        <v>1</v>
      </c>
      <c r="L223" s="12">
        <v>9.0551181102362204</v>
      </c>
      <c r="M223">
        <v>63.304000000000002</v>
      </c>
      <c r="N223">
        <v>18.372479999999999</v>
      </c>
      <c r="U223" s="7">
        <f t="shared" si="12"/>
        <v>71</v>
      </c>
      <c r="V223" s="7" t="str">
        <f t="shared" si="13"/>
        <v>Ralston-14-Pre</v>
      </c>
      <c r="W223" s="7">
        <f t="shared" si="14"/>
        <v>6</v>
      </c>
      <c r="X223" s="9">
        <f t="shared" si="15"/>
        <v>45</v>
      </c>
    </row>
    <row r="224" spans="1:24" x14ac:dyDescent="0.25">
      <c r="A224" s="11" t="s">
        <v>28</v>
      </c>
      <c r="B224" s="11">
        <v>14</v>
      </c>
      <c r="D224" t="s">
        <v>43</v>
      </c>
      <c r="E224">
        <v>5</v>
      </c>
      <c r="F224" s="10">
        <v>20</v>
      </c>
      <c r="G224" t="s">
        <v>30</v>
      </c>
      <c r="J224">
        <v>1</v>
      </c>
      <c r="L224" s="12">
        <v>15.748031496062993</v>
      </c>
      <c r="M224">
        <v>56.415999999999997</v>
      </c>
      <c r="N224">
        <v>49.212000000000003</v>
      </c>
      <c r="U224" s="7">
        <f t="shared" si="12"/>
        <v>13</v>
      </c>
      <c r="V224" s="7" t="str">
        <f t="shared" si="13"/>
        <v>Ralston-14-Post</v>
      </c>
      <c r="W224" s="7">
        <f t="shared" si="14"/>
        <v>6</v>
      </c>
      <c r="X224" s="9">
        <f t="shared" si="15"/>
        <v>15</v>
      </c>
    </row>
    <row r="225" spans="1:24" x14ac:dyDescent="0.25">
      <c r="A225" s="11" t="s">
        <v>28</v>
      </c>
      <c r="B225" s="11">
        <v>14</v>
      </c>
      <c r="D225" t="s">
        <v>42</v>
      </c>
      <c r="E225">
        <v>5</v>
      </c>
      <c r="F225" s="10">
        <v>20</v>
      </c>
      <c r="G225" t="s">
        <v>30</v>
      </c>
      <c r="J225">
        <v>1</v>
      </c>
      <c r="L225" s="12">
        <v>15.748031496062993</v>
      </c>
      <c r="M225">
        <v>56.415999999999997</v>
      </c>
      <c r="N225">
        <v>41.666159999999998</v>
      </c>
      <c r="U225" s="7">
        <f t="shared" si="12"/>
        <v>26</v>
      </c>
      <c r="V225" s="7" t="str">
        <f t="shared" si="13"/>
        <v>Ralston-14-Pre</v>
      </c>
      <c r="W225" s="7">
        <f t="shared" si="14"/>
        <v>6</v>
      </c>
      <c r="X225" s="9">
        <f t="shared" si="15"/>
        <v>15</v>
      </c>
    </row>
    <row r="226" spans="1:24" x14ac:dyDescent="0.25">
      <c r="A226" s="11" t="s">
        <v>28</v>
      </c>
      <c r="B226" s="11">
        <v>14</v>
      </c>
      <c r="D226" t="s">
        <v>43</v>
      </c>
      <c r="E226">
        <v>6</v>
      </c>
      <c r="F226" s="10">
        <v>20</v>
      </c>
      <c r="G226" t="s">
        <v>29</v>
      </c>
      <c r="J226">
        <v>1</v>
      </c>
      <c r="L226" s="12">
        <v>11.417322834645669</v>
      </c>
      <c r="M226">
        <v>73.143999999999991</v>
      </c>
      <c r="N226">
        <v>55.773600000000002</v>
      </c>
      <c r="U226" s="7">
        <f t="shared" si="12"/>
        <v>24</v>
      </c>
      <c r="V226" s="7" t="str">
        <f t="shared" si="13"/>
        <v>Ralston-14-Post</v>
      </c>
      <c r="W226" s="7">
        <f t="shared" si="14"/>
        <v>6</v>
      </c>
      <c r="X226" s="9">
        <f t="shared" si="15"/>
        <v>28</v>
      </c>
    </row>
    <row r="227" spans="1:24" x14ac:dyDescent="0.25">
      <c r="A227" s="11" t="s">
        <v>28</v>
      </c>
      <c r="B227" s="11">
        <v>14</v>
      </c>
      <c r="D227" t="s">
        <v>42</v>
      </c>
      <c r="E227">
        <v>6</v>
      </c>
      <c r="F227" s="10">
        <v>20</v>
      </c>
      <c r="G227" t="s">
        <v>29</v>
      </c>
      <c r="J227">
        <v>1</v>
      </c>
      <c r="L227" s="12">
        <v>11.417322834645669</v>
      </c>
      <c r="M227">
        <v>73.143999999999991</v>
      </c>
      <c r="N227">
        <v>45.931200000000004</v>
      </c>
      <c r="U227" s="7">
        <f t="shared" si="12"/>
        <v>37</v>
      </c>
      <c r="V227" s="7" t="str">
        <f t="shared" si="13"/>
        <v>Ralston-14-Pre</v>
      </c>
      <c r="W227" s="7">
        <f t="shared" si="14"/>
        <v>6</v>
      </c>
      <c r="X227" s="9">
        <f t="shared" si="15"/>
        <v>28</v>
      </c>
    </row>
    <row r="228" spans="1:24" x14ac:dyDescent="0.25">
      <c r="A228" s="11" t="s">
        <v>28</v>
      </c>
      <c r="B228" s="11">
        <v>14</v>
      </c>
      <c r="D228" t="s">
        <v>43</v>
      </c>
      <c r="E228">
        <v>7</v>
      </c>
      <c r="F228" s="10">
        <v>20</v>
      </c>
      <c r="G228" t="s">
        <v>29</v>
      </c>
      <c r="J228">
        <v>1</v>
      </c>
      <c r="L228" s="12">
        <v>8.6614173228346463</v>
      </c>
      <c r="M228">
        <v>73.143999999999991</v>
      </c>
      <c r="N228">
        <v>55.773600000000002</v>
      </c>
      <c r="U228" s="7">
        <f t="shared" si="12"/>
        <v>24</v>
      </c>
      <c r="V228" s="7" t="str">
        <f t="shared" si="13"/>
        <v>Ralston-14-Post</v>
      </c>
      <c r="W228" s="7">
        <f t="shared" si="14"/>
        <v>6</v>
      </c>
      <c r="X228" s="9">
        <f t="shared" si="15"/>
        <v>49</v>
      </c>
    </row>
    <row r="229" spans="1:24" x14ac:dyDescent="0.25">
      <c r="A229" s="11" t="s">
        <v>28</v>
      </c>
      <c r="B229" s="11">
        <v>14</v>
      </c>
      <c r="D229" t="s">
        <v>42</v>
      </c>
      <c r="E229">
        <v>7</v>
      </c>
      <c r="F229" s="10">
        <v>20</v>
      </c>
      <c r="G229" t="s">
        <v>29</v>
      </c>
      <c r="J229">
        <v>1</v>
      </c>
      <c r="L229" s="12">
        <v>8.6614173228346463</v>
      </c>
      <c r="M229">
        <v>73.143999999999991</v>
      </c>
      <c r="N229">
        <v>45.931200000000004</v>
      </c>
      <c r="U229" s="7">
        <f t="shared" si="12"/>
        <v>37</v>
      </c>
      <c r="V229" s="7" t="str">
        <f t="shared" si="13"/>
        <v>Ralston-14-Pre</v>
      </c>
      <c r="W229" s="7">
        <f t="shared" si="14"/>
        <v>6</v>
      </c>
      <c r="X229" s="9">
        <f t="shared" si="15"/>
        <v>49</v>
      </c>
    </row>
    <row r="230" spans="1:24" x14ac:dyDescent="0.25">
      <c r="A230" s="11" t="s">
        <v>28</v>
      </c>
      <c r="B230" s="11">
        <v>14</v>
      </c>
      <c r="D230" t="s">
        <v>43</v>
      </c>
      <c r="E230">
        <v>8</v>
      </c>
      <c r="F230" s="10">
        <v>20</v>
      </c>
      <c r="G230" t="s">
        <v>29</v>
      </c>
      <c r="J230">
        <v>1</v>
      </c>
      <c r="L230" s="12">
        <v>8.6614173228346463</v>
      </c>
      <c r="M230">
        <v>75.111999999999995</v>
      </c>
      <c r="N230">
        <v>49.540080000000003</v>
      </c>
      <c r="U230" s="7">
        <f t="shared" si="12"/>
        <v>34</v>
      </c>
      <c r="V230" s="7" t="str">
        <f t="shared" si="13"/>
        <v>Ralston-14-Post</v>
      </c>
      <c r="W230" s="7">
        <f t="shared" si="14"/>
        <v>6</v>
      </c>
      <c r="X230" s="9">
        <f t="shared" si="15"/>
        <v>49</v>
      </c>
    </row>
    <row r="231" spans="1:24" x14ac:dyDescent="0.25">
      <c r="A231" s="11" t="s">
        <v>28</v>
      </c>
      <c r="B231" s="11">
        <v>14</v>
      </c>
      <c r="D231" t="s">
        <v>42</v>
      </c>
      <c r="E231">
        <v>8</v>
      </c>
      <c r="F231" s="10">
        <v>20</v>
      </c>
      <c r="G231" t="s">
        <v>29</v>
      </c>
      <c r="J231">
        <v>1</v>
      </c>
      <c r="L231" s="12">
        <v>8.6614173228346463</v>
      </c>
      <c r="M231">
        <v>75.111999999999995</v>
      </c>
      <c r="N231">
        <v>49.540080000000003</v>
      </c>
      <c r="U231" s="7">
        <f t="shared" si="12"/>
        <v>34</v>
      </c>
      <c r="V231" s="7" t="str">
        <f t="shared" si="13"/>
        <v>Ralston-14-Pre</v>
      </c>
      <c r="W231" s="7">
        <f t="shared" si="14"/>
        <v>6</v>
      </c>
      <c r="X231" s="9">
        <f t="shared" si="15"/>
        <v>49</v>
      </c>
    </row>
    <row r="232" spans="1:24" x14ac:dyDescent="0.25">
      <c r="A232" s="11" t="s">
        <v>28</v>
      </c>
      <c r="B232" s="11">
        <v>14</v>
      </c>
      <c r="D232" t="s">
        <v>43</v>
      </c>
      <c r="E232">
        <v>9</v>
      </c>
      <c r="F232" s="10">
        <v>20</v>
      </c>
      <c r="G232" t="s">
        <v>30</v>
      </c>
      <c r="J232">
        <v>1</v>
      </c>
      <c r="L232" s="12">
        <v>7.4803149606299213</v>
      </c>
      <c r="M232">
        <v>50.183999999999997</v>
      </c>
      <c r="N232">
        <v>42.650400000000005</v>
      </c>
      <c r="U232" s="7">
        <f t="shared" si="12"/>
        <v>15</v>
      </c>
      <c r="V232" s="7" t="str">
        <f t="shared" si="13"/>
        <v>Ralston-14-Post</v>
      </c>
      <c r="W232" s="7">
        <f t="shared" si="14"/>
        <v>6</v>
      </c>
      <c r="X232" s="9">
        <f t="shared" si="15"/>
        <v>66</v>
      </c>
    </row>
    <row r="233" spans="1:24" x14ac:dyDescent="0.25">
      <c r="A233" s="11" t="s">
        <v>28</v>
      </c>
      <c r="B233" s="11">
        <v>14</v>
      </c>
      <c r="D233" t="s">
        <v>42</v>
      </c>
      <c r="E233">
        <v>9</v>
      </c>
      <c r="F233" s="10">
        <v>20</v>
      </c>
      <c r="G233" t="s">
        <v>30</v>
      </c>
      <c r="J233">
        <v>1</v>
      </c>
      <c r="L233" s="12">
        <v>7.4803149606299213</v>
      </c>
      <c r="M233">
        <v>50.183999999999997</v>
      </c>
      <c r="N233">
        <v>30.511440000000004</v>
      </c>
      <c r="U233" s="7">
        <f t="shared" si="12"/>
        <v>39</v>
      </c>
      <c r="V233" s="7" t="str">
        <f t="shared" si="13"/>
        <v>Ralston-14-Pre</v>
      </c>
      <c r="W233" s="7">
        <f t="shared" si="14"/>
        <v>6</v>
      </c>
      <c r="X233" s="9">
        <f t="shared" si="15"/>
        <v>66</v>
      </c>
    </row>
    <row r="234" spans="1:24" x14ac:dyDescent="0.25">
      <c r="A234" s="11" t="s">
        <v>28</v>
      </c>
      <c r="B234" s="11">
        <v>14</v>
      </c>
      <c r="D234" t="s">
        <v>43</v>
      </c>
      <c r="E234">
        <v>10</v>
      </c>
      <c r="F234" s="10">
        <v>20</v>
      </c>
      <c r="G234" t="s">
        <v>29</v>
      </c>
      <c r="J234">
        <v>1</v>
      </c>
      <c r="L234" s="12">
        <v>15.354330708661417</v>
      </c>
      <c r="M234">
        <v>82</v>
      </c>
      <c r="N234">
        <v>59.054400000000001</v>
      </c>
      <c r="U234" s="7">
        <f t="shared" si="12"/>
        <v>28</v>
      </c>
      <c r="V234" s="7" t="str">
        <f t="shared" si="13"/>
        <v>Ralston-14-Post</v>
      </c>
      <c r="W234" s="7">
        <f t="shared" si="14"/>
        <v>6</v>
      </c>
      <c r="X234" s="9">
        <f t="shared" si="15"/>
        <v>16</v>
      </c>
    </row>
    <row r="235" spans="1:24" x14ac:dyDescent="0.25">
      <c r="A235" s="11" t="s">
        <v>28</v>
      </c>
      <c r="B235" s="11">
        <v>14</v>
      </c>
      <c r="D235" t="s">
        <v>42</v>
      </c>
      <c r="E235">
        <v>10</v>
      </c>
      <c r="F235" s="10">
        <v>20</v>
      </c>
      <c r="G235" t="s">
        <v>29</v>
      </c>
      <c r="J235">
        <v>1</v>
      </c>
      <c r="L235" s="12">
        <v>15.354330708661417</v>
      </c>
      <c r="M235">
        <v>82</v>
      </c>
      <c r="N235">
        <v>40.681920000000005</v>
      </c>
      <c r="U235" s="7">
        <f t="shared" si="12"/>
        <v>50</v>
      </c>
      <c r="V235" s="7" t="str">
        <f t="shared" si="13"/>
        <v>Ralston-14-Pre</v>
      </c>
      <c r="W235" s="7">
        <f t="shared" si="14"/>
        <v>6</v>
      </c>
      <c r="X235" s="9">
        <f t="shared" si="15"/>
        <v>16</v>
      </c>
    </row>
    <row r="236" spans="1:24" x14ac:dyDescent="0.25">
      <c r="A236" s="11" t="s">
        <v>28</v>
      </c>
      <c r="B236" s="11">
        <v>14</v>
      </c>
      <c r="D236" t="s">
        <v>43</v>
      </c>
      <c r="E236">
        <v>11</v>
      </c>
      <c r="F236" s="10">
        <v>20</v>
      </c>
      <c r="G236" t="s">
        <v>29</v>
      </c>
      <c r="J236">
        <v>1</v>
      </c>
      <c r="L236" s="12">
        <v>10.62992125984252</v>
      </c>
      <c r="M236">
        <v>64.944000000000003</v>
      </c>
      <c r="N236">
        <v>59.054400000000001</v>
      </c>
      <c r="U236" s="7">
        <f t="shared" si="12"/>
        <v>9</v>
      </c>
      <c r="V236" s="7" t="str">
        <f t="shared" si="13"/>
        <v>Ralston-14-Post</v>
      </c>
      <c r="W236" s="7">
        <f t="shared" si="14"/>
        <v>6</v>
      </c>
      <c r="X236" s="9">
        <f t="shared" si="15"/>
        <v>32</v>
      </c>
    </row>
    <row r="237" spans="1:24" x14ac:dyDescent="0.25">
      <c r="A237" s="11" t="s">
        <v>28</v>
      </c>
      <c r="B237" s="11">
        <v>14</v>
      </c>
      <c r="D237" t="s">
        <v>42</v>
      </c>
      <c r="E237">
        <v>11</v>
      </c>
      <c r="F237" s="10">
        <v>20</v>
      </c>
      <c r="G237" t="s">
        <v>29</v>
      </c>
      <c r="J237">
        <v>1</v>
      </c>
      <c r="L237" s="12">
        <v>10.62992125984252</v>
      </c>
      <c r="M237">
        <v>64.944000000000003</v>
      </c>
      <c r="N237">
        <v>38.057279999999999</v>
      </c>
      <c r="U237" s="7">
        <f t="shared" si="12"/>
        <v>41</v>
      </c>
      <c r="V237" s="7" t="str">
        <f t="shared" si="13"/>
        <v>Ralston-14-Pre</v>
      </c>
      <c r="W237" s="7">
        <f t="shared" si="14"/>
        <v>6</v>
      </c>
      <c r="X237" s="9">
        <f t="shared" si="15"/>
        <v>32</v>
      </c>
    </row>
    <row r="238" spans="1:24" x14ac:dyDescent="0.25">
      <c r="A238" s="11" t="s">
        <v>28</v>
      </c>
      <c r="B238" s="11">
        <v>14</v>
      </c>
      <c r="D238" t="s">
        <v>43</v>
      </c>
      <c r="E238">
        <v>12</v>
      </c>
      <c r="F238" s="10">
        <v>20</v>
      </c>
      <c r="G238" t="s">
        <v>29</v>
      </c>
      <c r="J238">
        <v>6</v>
      </c>
      <c r="L238" s="12">
        <v>4.7244094488188972</v>
      </c>
      <c r="M238">
        <v>6.56</v>
      </c>
      <c r="N238">
        <v>-3.2808000000000002</v>
      </c>
      <c r="U238" s="7">
        <f t="shared" si="12"/>
        <v>150</v>
      </c>
      <c r="V238" s="7" t="str">
        <f t="shared" si="13"/>
        <v>Ralston-14-Post</v>
      </c>
      <c r="W238" s="7">
        <f t="shared" si="14"/>
        <v>6</v>
      </c>
      <c r="X238" s="9">
        <f t="shared" si="15"/>
        <v>164</v>
      </c>
    </row>
    <row r="239" spans="1:24" x14ac:dyDescent="0.25">
      <c r="A239" s="11" t="s">
        <v>28</v>
      </c>
      <c r="B239" s="11">
        <v>14</v>
      </c>
      <c r="D239" t="s">
        <v>42</v>
      </c>
      <c r="E239">
        <v>12</v>
      </c>
      <c r="F239" s="10">
        <v>20</v>
      </c>
      <c r="G239" t="s">
        <v>29</v>
      </c>
      <c r="J239">
        <v>6</v>
      </c>
      <c r="L239" s="12">
        <v>20</v>
      </c>
      <c r="M239">
        <v>6.56</v>
      </c>
      <c r="N239">
        <v>-3.2808000000000002</v>
      </c>
      <c r="U239" s="7">
        <f t="shared" si="12"/>
        <v>150</v>
      </c>
      <c r="V239" s="7" t="str">
        <f t="shared" si="13"/>
        <v>Ralston-14-Pre</v>
      </c>
      <c r="W239" s="7">
        <f t="shared" si="14"/>
        <v>6</v>
      </c>
      <c r="X239" s="9">
        <f t="shared" si="15"/>
        <v>9</v>
      </c>
    </row>
    <row r="240" spans="1:24" x14ac:dyDescent="0.25">
      <c r="A240" s="11" t="s">
        <v>28</v>
      </c>
      <c r="B240" s="11">
        <v>14</v>
      </c>
      <c r="D240" t="s">
        <v>43</v>
      </c>
      <c r="E240">
        <v>13</v>
      </c>
      <c r="F240" s="10">
        <v>20</v>
      </c>
      <c r="G240" t="s">
        <v>31</v>
      </c>
      <c r="J240">
        <v>1</v>
      </c>
      <c r="L240" s="12">
        <v>24</v>
      </c>
      <c r="M240">
        <v>87.903999999999996</v>
      </c>
      <c r="N240">
        <v>68.896799999999999</v>
      </c>
      <c r="U240" s="7">
        <f t="shared" si="12"/>
        <v>22</v>
      </c>
      <c r="V240" s="7" t="str">
        <f t="shared" si="13"/>
        <v>Ralston-14-Post</v>
      </c>
      <c r="W240" s="7">
        <f t="shared" si="14"/>
        <v>6</v>
      </c>
      <c r="X240" s="9">
        <f t="shared" si="15"/>
        <v>6</v>
      </c>
    </row>
    <row r="241" spans="1:24" x14ac:dyDescent="0.25">
      <c r="A241" s="11" t="s">
        <v>28</v>
      </c>
      <c r="B241" s="11">
        <v>14</v>
      </c>
      <c r="D241" t="s">
        <v>42</v>
      </c>
      <c r="E241">
        <v>13</v>
      </c>
      <c r="F241" s="10">
        <v>20</v>
      </c>
      <c r="G241" t="s">
        <v>31</v>
      </c>
      <c r="J241">
        <v>1</v>
      </c>
      <c r="L241" s="12">
        <v>24</v>
      </c>
      <c r="M241">
        <v>87.903999999999996</v>
      </c>
      <c r="N241">
        <v>31.49568</v>
      </c>
      <c r="U241" s="7">
        <f t="shared" si="12"/>
        <v>64</v>
      </c>
      <c r="V241" s="7" t="str">
        <f t="shared" si="13"/>
        <v>Ralston-14-Pre</v>
      </c>
      <c r="W241" s="7">
        <f t="shared" si="14"/>
        <v>6</v>
      </c>
      <c r="X241" s="9">
        <f t="shared" si="15"/>
        <v>6</v>
      </c>
    </row>
    <row r="242" spans="1:24" x14ac:dyDescent="0.25">
      <c r="A242" s="11" t="s">
        <v>28</v>
      </c>
      <c r="B242" s="11">
        <v>14</v>
      </c>
      <c r="D242" t="s">
        <v>43</v>
      </c>
      <c r="E242">
        <v>14</v>
      </c>
      <c r="F242" s="10">
        <v>10</v>
      </c>
      <c r="G242" t="s">
        <v>29</v>
      </c>
      <c r="J242">
        <v>1</v>
      </c>
      <c r="L242" s="12">
        <v>5.1181102362204722</v>
      </c>
      <c r="M242">
        <v>42.311999999999998</v>
      </c>
      <c r="N242">
        <v>0</v>
      </c>
      <c r="U242" s="7">
        <f t="shared" si="12"/>
        <v>100</v>
      </c>
      <c r="V242" s="7" t="str">
        <f t="shared" si="13"/>
        <v>Ralston-14-Post</v>
      </c>
      <c r="W242" s="7">
        <f t="shared" si="14"/>
        <v>6</v>
      </c>
      <c r="X242" s="9">
        <f t="shared" si="15"/>
        <v>70</v>
      </c>
    </row>
    <row r="243" spans="1:24" x14ac:dyDescent="0.25">
      <c r="A243" s="11" t="s">
        <v>28</v>
      </c>
      <c r="B243" s="11">
        <v>14</v>
      </c>
      <c r="D243" t="s">
        <v>42</v>
      </c>
      <c r="E243">
        <v>14</v>
      </c>
      <c r="F243" s="10">
        <v>10</v>
      </c>
      <c r="G243" t="s">
        <v>29</v>
      </c>
      <c r="J243">
        <v>1</v>
      </c>
      <c r="L243" s="12">
        <v>5.1181102362204722</v>
      </c>
      <c r="M243">
        <v>42.311999999999998</v>
      </c>
      <c r="N243">
        <v>34.776479999999999</v>
      </c>
      <c r="U243" s="7">
        <f t="shared" si="12"/>
        <v>18</v>
      </c>
      <c r="V243" s="7" t="str">
        <f t="shared" si="13"/>
        <v>Ralston-14-Pre</v>
      </c>
      <c r="W243" s="7">
        <f t="shared" si="14"/>
        <v>6</v>
      </c>
      <c r="X243" s="9">
        <f t="shared" si="15"/>
        <v>70</v>
      </c>
    </row>
    <row r="244" spans="1:24" x14ac:dyDescent="0.25">
      <c r="A244" s="11" t="s">
        <v>28</v>
      </c>
      <c r="B244" s="11">
        <v>14</v>
      </c>
      <c r="D244" t="s">
        <v>43</v>
      </c>
      <c r="E244">
        <v>15</v>
      </c>
      <c r="F244" s="10">
        <v>10</v>
      </c>
      <c r="G244" t="s">
        <v>29</v>
      </c>
      <c r="J244">
        <v>1</v>
      </c>
      <c r="L244" s="12">
        <v>4.9212598425196852</v>
      </c>
      <c r="M244">
        <v>62.975999999999992</v>
      </c>
      <c r="N244">
        <v>36.088799999999999</v>
      </c>
      <c r="U244" s="7">
        <f t="shared" si="12"/>
        <v>43</v>
      </c>
      <c r="V244" s="7" t="str">
        <f t="shared" si="13"/>
        <v>Ralston-14-Post</v>
      </c>
      <c r="W244" s="7">
        <f t="shared" si="14"/>
        <v>6</v>
      </c>
      <c r="X244" s="9">
        <f t="shared" si="15"/>
        <v>76</v>
      </c>
    </row>
    <row r="245" spans="1:24" x14ac:dyDescent="0.25">
      <c r="A245" s="11" t="s">
        <v>28</v>
      </c>
      <c r="B245" s="11">
        <v>14</v>
      </c>
      <c r="D245" t="s">
        <v>42</v>
      </c>
      <c r="E245">
        <v>15</v>
      </c>
      <c r="F245" s="10">
        <v>10</v>
      </c>
      <c r="G245" t="s">
        <v>29</v>
      </c>
      <c r="J245">
        <v>1</v>
      </c>
      <c r="L245" s="12">
        <v>4.9212598425196852</v>
      </c>
      <c r="M245">
        <v>62.975999999999992</v>
      </c>
      <c r="N245">
        <v>31.49568</v>
      </c>
      <c r="U245" s="7">
        <f t="shared" si="12"/>
        <v>50</v>
      </c>
      <c r="V245" s="7" t="str">
        <f t="shared" si="13"/>
        <v>Ralston-14-Pre</v>
      </c>
      <c r="W245" s="7">
        <f t="shared" si="14"/>
        <v>6</v>
      </c>
      <c r="X245" s="9">
        <f t="shared" si="15"/>
        <v>76</v>
      </c>
    </row>
    <row r="246" spans="1:24" x14ac:dyDescent="0.25">
      <c r="A246" s="11" t="s">
        <v>28</v>
      </c>
      <c r="B246" s="11">
        <v>14</v>
      </c>
      <c r="D246" t="s">
        <v>43</v>
      </c>
      <c r="E246">
        <v>16</v>
      </c>
      <c r="F246" s="10">
        <v>10</v>
      </c>
      <c r="G246" t="s">
        <v>29</v>
      </c>
      <c r="J246">
        <v>6</v>
      </c>
      <c r="L246" s="12">
        <v>1.9685039370078741</v>
      </c>
      <c r="M246">
        <v>16.399999999999999</v>
      </c>
      <c r="N246">
        <v>-3.2808000000000002</v>
      </c>
      <c r="U246" s="7">
        <f t="shared" si="12"/>
        <v>120</v>
      </c>
      <c r="V246" s="7" t="str">
        <f t="shared" si="13"/>
        <v>Ralston-14-Post</v>
      </c>
      <c r="W246" s="7">
        <f t="shared" si="14"/>
        <v>6</v>
      </c>
      <c r="X246" s="9">
        <f t="shared" si="15"/>
        <v>473</v>
      </c>
    </row>
    <row r="247" spans="1:24" x14ac:dyDescent="0.25">
      <c r="A247" s="11" t="s">
        <v>28</v>
      </c>
      <c r="B247" s="11">
        <v>14</v>
      </c>
      <c r="D247" t="s">
        <v>42</v>
      </c>
      <c r="E247">
        <v>16</v>
      </c>
      <c r="F247" s="10">
        <v>10</v>
      </c>
      <c r="G247" t="s">
        <v>29</v>
      </c>
      <c r="J247">
        <v>6</v>
      </c>
      <c r="L247" s="12">
        <v>1.9685039370078741</v>
      </c>
      <c r="M247">
        <v>16.399999999999999</v>
      </c>
      <c r="N247">
        <v>-3.2808000000000002</v>
      </c>
      <c r="U247" s="7">
        <f t="shared" si="12"/>
        <v>120</v>
      </c>
      <c r="V247" s="7" t="str">
        <f t="shared" si="13"/>
        <v>Ralston-14-Pre</v>
      </c>
      <c r="W247" s="7">
        <f t="shared" si="14"/>
        <v>6</v>
      </c>
      <c r="X247" s="9">
        <f t="shared" si="15"/>
        <v>473</v>
      </c>
    </row>
    <row r="248" spans="1:24" x14ac:dyDescent="0.25">
      <c r="A248" s="11" t="s">
        <v>28</v>
      </c>
      <c r="B248" s="11">
        <v>14</v>
      </c>
      <c r="D248" t="s">
        <v>43</v>
      </c>
      <c r="E248">
        <v>17</v>
      </c>
      <c r="F248" s="10">
        <v>10</v>
      </c>
      <c r="G248" t="s">
        <v>29</v>
      </c>
      <c r="J248">
        <v>6</v>
      </c>
      <c r="L248" s="12">
        <v>2.3622047244094486</v>
      </c>
      <c r="M248">
        <v>16.399999999999999</v>
      </c>
      <c r="N248">
        <v>-3.2808000000000002</v>
      </c>
      <c r="U248" s="7">
        <f t="shared" si="12"/>
        <v>120</v>
      </c>
      <c r="V248" s="7" t="str">
        <f t="shared" si="13"/>
        <v>Ralston-14-Post</v>
      </c>
      <c r="W248" s="7">
        <f t="shared" si="14"/>
        <v>6</v>
      </c>
      <c r="X248" s="9">
        <f t="shared" si="15"/>
        <v>329</v>
      </c>
    </row>
    <row r="249" spans="1:24" x14ac:dyDescent="0.25">
      <c r="A249" s="11" t="s">
        <v>28</v>
      </c>
      <c r="B249" s="11">
        <v>14</v>
      </c>
      <c r="D249" t="s">
        <v>42</v>
      </c>
      <c r="E249">
        <v>17</v>
      </c>
      <c r="F249" s="10">
        <v>10</v>
      </c>
      <c r="G249" t="s">
        <v>29</v>
      </c>
      <c r="J249">
        <v>6</v>
      </c>
      <c r="L249" s="12">
        <v>2.3622047244094486</v>
      </c>
      <c r="M249">
        <v>16.399999999999999</v>
      </c>
      <c r="N249">
        <v>-3.2808000000000002</v>
      </c>
      <c r="U249" s="7">
        <f t="shared" si="12"/>
        <v>120</v>
      </c>
      <c r="V249" s="7" t="str">
        <f t="shared" si="13"/>
        <v>Ralston-14-Pre</v>
      </c>
      <c r="W249" s="7">
        <f t="shared" si="14"/>
        <v>6</v>
      </c>
      <c r="X249" s="9">
        <f t="shared" si="15"/>
        <v>329</v>
      </c>
    </row>
    <row r="250" spans="1:24" x14ac:dyDescent="0.25">
      <c r="A250" s="11" t="s">
        <v>28</v>
      </c>
      <c r="B250" s="11">
        <v>14</v>
      </c>
      <c r="D250" t="s">
        <v>43</v>
      </c>
      <c r="E250">
        <v>18</v>
      </c>
      <c r="F250" s="10">
        <v>10</v>
      </c>
      <c r="G250" t="s">
        <v>29</v>
      </c>
      <c r="J250">
        <v>6</v>
      </c>
      <c r="L250" s="12">
        <v>3.7401574803149606</v>
      </c>
      <c r="M250">
        <v>23.287999999999997</v>
      </c>
      <c r="N250">
        <v>-3.2808000000000002</v>
      </c>
      <c r="U250" s="7">
        <f t="shared" si="12"/>
        <v>114</v>
      </c>
      <c r="V250" s="7" t="str">
        <f t="shared" si="13"/>
        <v>Ralston-14-Post</v>
      </c>
      <c r="W250" s="7">
        <f t="shared" si="14"/>
        <v>6</v>
      </c>
      <c r="X250" s="9">
        <f t="shared" si="15"/>
        <v>131</v>
      </c>
    </row>
    <row r="251" spans="1:24" x14ac:dyDescent="0.25">
      <c r="A251" s="11" t="s">
        <v>28</v>
      </c>
      <c r="B251" s="11">
        <v>14</v>
      </c>
      <c r="D251" t="s">
        <v>42</v>
      </c>
      <c r="E251">
        <v>18</v>
      </c>
      <c r="F251" s="10">
        <v>10</v>
      </c>
      <c r="G251" t="s">
        <v>29</v>
      </c>
      <c r="J251">
        <v>6</v>
      </c>
      <c r="L251" s="12">
        <v>3.7401574803149606</v>
      </c>
      <c r="M251">
        <v>23.287999999999997</v>
      </c>
      <c r="N251">
        <v>-3.2808000000000002</v>
      </c>
      <c r="U251" s="7">
        <f t="shared" si="12"/>
        <v>114</v>
      </c>
      <c r="V251" s="7" t="str">
        <f t="shared" si="13"/>
        <v>Ralston-14-Pre</v>
      </c>
      <c r="W251" s="7">
        <f t="shared" si="14"/>
        <v>6</v>
      </c>
      <c r="X251" s="9">
        <f t="shared" si="15"/>
        <v>131</v>
      </c>
    </row>
    <row r="252" spans="1:24" x14ac:dyDescent="0.25">
      <c r="A252" s="11" t="s">
        <v>28</v>
      </c>
      <c r="B252" s="11">
        <v>14</v>
      </c>
      <c r="D252" t="s">
        <v>43</v>
      </c>
      <c r="E252">
        <v>19</v>
      </c>
      <c r="F252" s="10">
        <v>10</v>
      </c>
      <c r="G252" t="s">
        <v>30</v>
      </c>
      <c r="J252">
        <v>6</v>
      </c>
      <c r="L252" s="12">
        <v>5.1181102362204722</v>
      </c>
      <c r="M252">
        <v>27.224</v>
      </c>
      <c r="N252">
        <v>-3.2808000000000002</v>
      </c>
      <c r="U252" s="7">
        <f t="shared" si="12"/>
        <v>112</v>
      </c>
      <c r="V252" s="7" t="str">
        <f t="shared" si="13"/>
        <v>Ralston-14-Post</v>
      </c>
      <c r="W252" s="7">
        <f t="shared" si="14"/>
        <v>6</v>
      </c>
      <c r="X252" s="9">
        <f t="shared" si="15"/>
        <v>70</v>
      </c>
    </row>
    <row r="253" spans="1:24" x14ac:dyDescent="0.25">
      <c r="A253" s="11" t="s">
        <v>28</v>
      </c>
      <c r="B253" s="11">
        <v>14</v>
      </c>
      <c r="D253" t="s">
        <v>42</v>
      </c>
      <c r="E253">
        <v>19</v>
      </c>
      <c r="F253" s="10">
        <v>10</v>
      </c>
      <c r="G253" t="s">
        <v>30</v>
      </c>
      <c r="J253">
        <v>6</v>
      </c>
      <c r="L253" s="12">
        <v>5.1181102362204722</v>
      </c>
      <c r="M253">
        <v>27.224</v>
      </c>
      <c r="N253">
        <v>-3.2808000000000002</v>
      </c>
      <c r="U253" s="7">
        <f t="shared" si="12"/>
        <v>112</v>
      </c>
      <c r="V253" s="7" t="str">
        <f t="shared" si="13"/>
        <v>Ralston-14-Pre</v>
      </c>
      <c r="W253" s="7">
        <f t="shared" si="14"/>
        <v>6</v>
      </c>
      <c r="X253" s="9">
        <f t="shared" si="15"/>
        <v>70</v>
      </c>
    </row>
    <row r="254" spans="1:24" x14ac:dyDescent="0.25">
      <c r="A254" s="11" t="s">
        <v>28</v>
      </c>
      <c r="B254" s="11">
        <v>15</v>
      </c>
      <c r="D254" t="s">
        <v>43</v>
      </c>
      <c r="E254">
        <v>1</v>
      </c>
      <c r="F254" s="10">
        <v>20</v>
      </c>
      <c r="G254" t="s">
        <v>29</v>
      </c>
      <c r="J254">
        <v>1</v>
      </c>
      <c r="L254" s="12">
        <v>9.4488188976377945</v>
      </c>
      <c r="M254">
        <v>58.055999999999997</v>
      </c>
      <c r="N254">
        <v>57.742080000000009</v>
      </c>
      <c r="U254" s="7">
        <f t="shared" si="12"/>
        <v>1</v>
      </c>
      <c r="V254" s="7" t="str">
        <f t="shared" si="13"/>
        <v>Ralston-15-Post</v>
      </c>
      <c r="W254" s="7">
        <f t="shared" si="14"/>
        <v>6</v>
      </c>
      <c r="X254" s="9">
        <f t="shared" si="15"/>
        <v>41</v>
      </c>
    </row>
    <row r="255" spans="1:24" x14ac:dyDescent="0.25">
      <c r="A255" s="11" t="s">
        <v>28</v>
      </c>
      <c r="B255" s="11">
        <v>15</v>
      </c>
      <c r="D255" t="s">
        <v>42</v>
      </c>
      <c r="E255">
        <v>1</v>
      </c>
      <c r="F255" s="10">
        <v>20</v>
      </c>
      <c r="G255" t="s">
        <v>29</v>
      </c>
      <c r="J255">
        <v>1</v>
      </c>
      <c r="L255" s="12">
        <v>9.4488188976377945</v>
      </c>
      <c r="M255">
        <v>58.055999999999997</v>
      </c>
      <c r="N255">
        <v>37.729199999999999</v>
      </c>
      <c r="U255" s="7">
        <f t="shared" si="12"/>
        <v>35</v>
      </c>
      <c r="V255" s="7" t="str">
        <f t="shared" si="13"/>
        <v>Ralston-15-Pre</v>
      </c>
      <c r="W255" s="7">
        <f t="shared" si="14"/>
        <v>6</v>
      </c>
      <c r="X255" s="9">
        <f t="shared" si="15"/>
        <v>41</v>
      </c>
    </row>
    <row r="256" spans="1:24" x14ac:dyDescent="0.25">
      <c r="A256" s="11" t="s">
        <v>28</v>
      </c>
      <c r="B256" s="11">
        <v>15</v>
      </c>
      <c r="D256" t="s">
        <v>43</v>
      </c>
      <c r="E256">
        <v>2</v>
      </c>
      <c r="F256" s="10">
        <v>20</v>
      </c>
      <c r="G256" t="s">
        <v>29</v>
      </c>
      <c r="J256">
        <v>1</v>
      </c>
      <c r="L256" s="12">
        <v>12.598425196850393</v>
      </c>
      <c r="M256">
        <v>74.783999999999992</v>
      </c>
      <c r="N256">
        <v>74.474159999999998</v>
      </c>
      <c r="U256" s="7">
        <f t="shared" si="12"/>
        <v>0</v>
      </c>
      <c r="V256" s="7" t="str">
        <f t="shared" si="13"/>
        <v>Ralston-15-Post</v>
      </c>
      <c r="W256" s="7">
        <f t="shared" si="14"/>
        <v>6</v>
      </c>
      <c r="X256" s="9">
        <f t="shared" si="15"/>
        <v>23</v>
      </c>
    </row>
    <row r="257" spans="1:24" x14ac:dyDescent="0.25">
      <c r="A257" s="11" t="s">
        <v>28</v>
      </c>
      <c r="B257" s="11">
        <v>15</v>
      </c>
      <c r="D257" t="s">
        <v>42</v>
      </c>
      <c r="E257">
        <v>2</v>
      </c>
      <c r="F257" s="10">
        <v>20</v>
      </c>
      <c r="G257" t="s">
        <v>29</v>
      </c>
      <c r="J257">
        <v>1</v>
      </c>
      <c r="L257" s="12">
        <v>12.598425196850393</v>
      </c>
      <c r="M257">
        <v>74.783999999999992</v>
      </c>
      <c r="N257">
        <v>45.603120000000004</v>
      </c>
      <c r="U257" s="7">
        <f t="shared" si="12"/>
        <v>39</v>
      </c>
      <c r="V257" s="7" t="str">
        <f t="shared" si="13"/>
        <v>Ralston-15-Pre</v>
      </c>
      <c r="W257" s="7">
        <f t="shared" si="14"/>
        <v>6</v>
      </c>
      <c r="X257" s="9">
        <f t="shared" si="15"/>
        <v>23</v>
      </c>
    </row>
    <row r="258" spans="1:24" x14ac:dyDescent="0.25">
      <c r="A258" s="11" t="s">
        <v>28</v>
      </c>
      <c r="B258" s="11">
        <v>15</v>
      </c>
      <c r="D258" t="s">
        <v>43</v>
      </c>
      <c r="E258">
        <v>3</v>
      </c>
      <c r="F258" s="10">
        <v>20</v>
      </c>
      <c r="G258" t="s">
        <v>29</v>
      </c>
      <c r="J258">
        <v>1</v>
      </c>
      <c r="L258" s="12">
        <v>20</v>
      </c>
      <c r="M258">
        <v>92.495999999999995</v>
      </c>
      <c r="N258">
        <v>92.190480000000008</v>
      </c>
      <c r="U258" s="7">
        <f t="shared" ref="U258:U321" si="16">ROUND(((M258-N258)/M258)*100,0)</f>
        <v>0</v>
      </c>
      <c r="V258" s="7" t="str">
        <f t="shared" ref="V258:V321" si="17">CONCATENATE(A258,"-",B258,"-",D258)</f>
        <v>Ralston-15-Post</v>
      </c>
      <c r="W258" s="7">
        <f t="shared" ref="W258:W321" si="18">IF(J258="L",1,6)</f>
        <v>6</v>
      </c>
      <c r="X258" s="9">
        <f t="shared" si="15"/>
        <v>9</v>
      </c>
    </row>
    <row r="259" spans="1:24" x14ac:dyDescent="0.25">
      <c r="A259" s="11" t="s">
        <v>28</v>
      </c>
      <c r="B259" s="11">
        <v>15</v>
      </c>
      <c r="D259" t="s">
        <v>42</v>
      </c>
      <c r="E259">
        <v>3</v>
      </c>
      <c r="F259" s="10">
        <v>20</v>
      </c>
      <c r="G259" t="s">
        <v>29</v>
      </c>
      <c r="J259">
        <v>1</v>
      </c>
      <c r="L259" s="12">
        <v>20</v>
      </c>
      <c r="M259">
        <v>92.495999999999995</v>
      </c>
      <c r="N259">
        <v>45.931200000000004</v>
      </c>
      <c r="U259" s="7">
        <f t="shared" si="16"/>
        <v>50</v>
      </c>
      <c r="V259" s="7" t="str">
        <f t="shared" si="17"/>
        <v>Ralston-15-Pre</v>
      </c>
      <c r="W259" s="7">
        <f t="shared" si="18"/>
        <v>6</v>
      </c>
      <c r="X259" s="9">
        <f t="shared" ref="X259:X322" si="19">ROUND(F259/(L259^2*0.005454),0)</f>
        <v>9</v>
      </c>
    </row>
    <row r="260" spans="1:24" x14ac:dyDescent="0.25">
      <c r="A260" s="11" t="s">
        <v>28</v>
      </c>
      <c r="B260" s="11">
        <v>15</v>
      </c>
      <c r="D260" t="s">
        <v>43</v>
      </c>
      <c r="E260">
        <v>4</v>
      </c>
      <c r="F260" s="10">
        <v>20</v>
      </c>
      <c r="G260" t="s">
        <v>29</v>
      </c>
      <c r="J260">
        <v>1</v>
      </c>
      <c r="L260" s="12">
        <v>24.015748031496063</v>
      </c>
      <c r="M260">
        <v>89.871999999999986</v>
      </c>
      <c r="N260">
        <v>89.565840000000009</v>
      </c>
      <c r="U260" s="7">
        <f t="shared" si="16"/>
        <v>0</v>
      </c>
      <c r="V260" s="7" t="str">
        <f t="shared" si="17"/>
        <v>Ralston-15-Post</v>
      </c>
      <c r="W260" s="7">
        <f t="shared" si="18"/>
        <v>6</v>
      </c>
      <c r="X260" s="9">
        <f t="shared" si="19"/>
        <v>6</v>
      </c>
    </row>
    <row r="261" spans="1:24" x14ac:dyDescent="0.25">
      <c r="A261" s="11" t="s">
        <v>28</v>
      </c>
      <c r="B261" s="11">
        <v>15</v>
      </c>
      <c r="D261" t="s">
        <v>42</v>
      </c>
      <c r="E261">
        <v>4</v>
      </c>
      <c r="F261" s="10">
        <v>20</v>
      </c>
      <c r="G261" t="s">
        <v>29</v>
      </c>
      <c r="J261">
        <v>1</v>
      </c>
      <c r="L261" s="12">
        <v>24.015748031496063</v>
      </c>
      <c r="M261">
        <v>89.871999999999986</v>
      </c>
      <c r="N261">
        <v>50.852400000000003</v>
      </c>
      <c r="U261" s="7">
        <f t="shared" si="16"/>
        <v>43</v>
      </c>
      <c r="V261" s="7" t="str">
        <f t="shared" si="17"/>
        <v>Ralston-15-Pre</v>
      </c>
      <c r="W261" s="7">
        <f t="shared" si="18"/>
        <v>6</v>
      </c>
      <c r="X261" s="9">
        <f t="shared" si="19"/>
        <v>6</v>
      </c>
    </row>
    <row r="262" spans="1:24" x14ac:dyDescent="0.25">
      <c r="A262" s="11" t="s">
        <v>28</v>
      </c>
      <c r="B262" s="11">
        <v>15</v>
      </c>
      <c r="D262" t="s">
        <v>43</v>
      </c>
      <c r="E262">
        <v>5</v>
      </c>
      <c r="F262" s="10">
        <v>20</v>
      </c>
      <c r="G262" t="s">
        <v>29</v>
      </c>
      <c r="J262">
        <v>1</v>
      </c>
      <c r="L262" s="12">
        <v>9.4488188976377945</v>
      </c>
      <c r="M262">
        <v>63.959999999999994</v>
      </c>
      <c r="N262">
        <v>63.64752</v>
      </c>
      <c r="U262" s="7">
        <f t="shared" si="16"/>
        <v>0</v>
      </c>
      <c r="V262" s="7" t="str">
        <f t="shared" si="17"/>
        <v>Ralston-15-Post</v>
      </c>
      <c r="W262" s="7">
        <f t="shared" si="18"/>
        <v>6</v>
      </c>
      <c r="X262" s="9">
        <f t="shared" si="19"/>
        <v>41</v>
      </c>
    </row>
    <row r="263" spans="1:24" x14ac:dyDescent="0.25">
      <c r="A263" s="11" t="s">
        <v>28</v>
      </c>
      <c r="B263" s="11">
        <v>15</v>
      </c>
      <c r="D263" t="s">
        <v>42</v>
      </c>
      <c r="E263">
        <v>5</v>
      </c>
      <c r="F263" s="10">
        <v>20</v>
      </c>
      <c r="G263" t="s">
        <v>29</v>
      </c>
      <c r="J263">
        <v>1</v>
      </c>
      <c r="L263" s="12">
        <v>9.4488188976377945</v>
      </c>
      <c r="M263">
        <v>63.959999999999994</v>
      </c>
      <c r="N263">
        <v>42.322320000000005</v>
      </c>
      <c r="U263" s="7">
        <f t="shared" si="16"/>
        <v>34</v>
      </c>
      <c r="V263" s="7" t="str">
        <f t="shared" si="17"/>
        <v>Ralston-15-Pre</v>
      </c>
      <c r="W263" s="7">
        <f t="shared" si="18"/>
        <v>6</v>
      </c>
      <c r="X263" s="9">
        <f t="shared" si="19"/>
        <v>41</v>
      </c>
    </row>
    <row r="264" spans="1:24" x14ac:dyDescent="0.25">
      <c r="A264" s="11" t="s">
        <v>28</v>
      </c>
      <c r="B264" s="11">
        <v>15</v>
      </c>
      <c r="D264" t="s">
        <v>43</v>
      </c>
      <c r="E264">
        <v>6</v>
      </c>
      <c r="F264" s="10">
        <v>20</v>
      </c>
      <c r="G264" t="s">
        <v>29</v>
      </c>
      <c r="J264">
        <v>1</v>
      </c>
      <c r="L264" s="12">
        <v>11.811023622047244</v>
      </c>
      <c r="M264">
        <v>82.328000000000003</v>
      </c>
      <c r="N264">
        <v>59.054400000000001</v>
      </c>
      <c r="U264" s="7">
        <f t="shared" si="16"/>
        <v>28</v>
      </c>
      <c r="V264" s="7" t="str">
        <f t="shared" si="17"/>
        <v>Ralston-15-Post</v>
      </c>
      <c r="W264" s="7">
        <f t="shared" si="18"/>
        <v>6</v>
      </c>
      <c r="X264" s="9">
        <f t="shared" si="19"/>
        <v>26</v>
      </c>
    </row>
    <row r="265" spans="1:24" x14ac:dyDescent="0.25">
      <c r="A265" s="11" t="s">
        <v>28</v>
      </c>
      <c r="B265" s="11">
        <v>15</v>
      </c>
      <c r="D265" t="s">
        <v>42</v>
      </c>
      <c r="E265">
        <v>6</v>
      </c>
      <c r="F265" s="10">
        <v>20</v>
      </c>
      <c r="G265" t="s">
        <v>29</v>
      </c>
      <c r="J265">
        <v>1</v>
      </c>
      <c r="L265" s="12">
        <v>11.811023622047244</v>
      </c>
      <c r="M265">
        <v>82.328000000000003</v>
      </c>
      <c r="N265">
        <v>43.962720000000004</v>
      </c>
      <c r="U265" s="7">
        <f t="shared" si="16"/>
        <v>47</v>
      </c>
      <c r="V265" s="7" t="str">
        <f t="shared" si="17"/>
        <v>Ralston-15-Pre</v>
      </c>
      <c r="W265" s="7">
        <f t="shared" si="18"/>
        <v>6</v>
      </c>
      <c r="X265" s="9">
        <f t="shared" si="19"/>
        <v>26</v>
      </c>
    </row>
    <row r="266" spans="1:24" x14ac:dyDescent="0.25">
      <c r="A266" s="11" t="s">
        <v>28</v>
      </c>
      <c r="B266" s="11">
        <v>15</v>
      </c>
      <c r="D266" t="s">
        <v>43</v>
      </c>
      <c r="E266">
        <v>7</v>
      </c>
      <c r="F266" s="10">
        <v>20</v>
      </c>
      <c r="G266" t="s">
        <v>29</v>
      </c>
      <c r="J266">
        <v>1</v>
      </c>
      <c r="L266" s="12">
        <v>53.1496062992126</v>
      </c>
      <c r="M266">
        <v>146.61600000000001</v>
      </c>
      <c r="N266">
        <v>114.828</v>
      </c>
      <c r="U266" s="7">
        <f t="shared" si="16"/>
        <v>22</v>
      </c>
      <c r="V266" s="7" t="str">
        <f t="shared" si="17"/>
        <v>Ralston-15-Post</v>
      </c>
      <c r="W266" s="7">
        <f t="shared" si="18"/>
        <v>6</v>
      </c>
      <c r="X266" s="9">
        <f t="shared" si="19"/>
        <v>1</v>
      </c>
    </row>
    <row r="267" spans="1:24" x14ac:dyDescent="0.25">
      <c r="A267" s="11" t="s">
        <v>28</v>
      </c>
      <c r="B267" s="11">
        <v>15</v>
      </c>
      <c r="D267" t="s">
        <v>42</v>
      </c>
      <c r="E267">
        <v>7</v>
      </c>
      <c r="F267" s="10">
        <v>20</v>
      </c>
      <c r="G267" t="s">
        <v>29</v>
      </c>
      <c r="J267">
        <v>1</v>
      </c>
      <c r="L267" s="12">
        <v>53.1496062992126</v>
      </c>
      <c r="M267">
        <v>146.61600000000001</v>
      </c>
      <c r="N267">
        <v>38.057279999999999</v>
      </c>
      <c r="U267" s="7">
        <f t="shared" si="16"/>
        <v>74</v>
      </c>
      <c r="V267" s="7" t="str">
        <f t="shared" si="17"/>
        <v>Ralston-15-Pre</v>
      </c>
      <c r="W267" s="7">
        <f t="shared" si="18"/>
        <v>6</v>
      </c>
      <c r="X267" s="9">
        <f t="shared" si="19"/>
        <v>1</v>
      </c>
    </row>
    <row r="268" spans="1:24" x14ac:dyDescent="0.25">
      <c r="A268" s="11" t="s">
        <v>28</v>
      </c>
      <c r="B268" s="11">
        <v>15</v>
      </c>
      <c r="D268" t="s">
        <v>43</v>
      </c>
      <c r="E268">
        <v>8</v>
      </c>
      <c r="F268" s="10">
        <v>20</v>
      </c>
      <c r="G268" t="s">
        <v>36</v>
      </c>
      <c r="J268">
        <v>1</v>
      </c>
      <c r="L268" s="12">
        <v>47.244094488188978</v>
      </c>
      <c r="M268">
        <v>125.29600000000001</v>
      </c>
      <c r="N268">
        <v>91.862400000000008</v>
      </c>
      <c r="U268" s="7">
        <f t="shared" si="16"/>
        <v>27</v>
      </c>
      <c r="V268" s="7" t="str">
        <f t="shared" si="17"/>
        <v>Ralston-15-Post</v>
      </c>
      <c r="W268" s="7">
        <f t="shared" si="18"/>
        <v>6</v>
      </c>
      <c r="X268" s="9">
        <f t="shared" si="19"/>
        <v>2</v>
      </c>
    </row>
    <row r="269" spans="1:24" x14ac:dyDescent="0.25">
      <c r="A269" s="11" t="s">
        <v>28</v>
      </c>
      <c r="B269" s="11">
        <v>15</v>
      </c>
      <c r="D269" t="s">
        <v>42</v>
      </c>
      <c r="E269">
        <v>8</v>
      </c>
      <c r="F269" s="10">
        <v>20</v>
      </c>
      <c r="G269" t="s">
        <v>36</v>
      </c>
      <c r="J269">
        <v>1</v>
      </c>
      <c r="L269" s="12">
        <v>47.244094488188978</v>
      </c>
      <c r="M269">
        <v>125.29600000000001</v>
      </c>
      <c r="N269">
        <v>40.353840000000005</v>
      </c>
      <c r="U269" s="7">
        <f t="shared" si="16"/>
        <v>68</v>
      </c>
      <c r="V269" s="7" t="str">
        <f t="shared" si="17"/>
        <v>Ralston-15-Pre</v>
      </c>
      <c r="W269" s="7">
        <f t="shared" si="18"/>
        <v>6</v>
      </c>
      <c r="X269" s="9">
        <f t="shared" si="19"/>
        <v>2</v>
      </c>
    </row>
    <row r="270" spans="1:24" x14ac:dyDescent="0.25">
      <c r="A270" s="11" t="s">
        <v>28</v>
      </c>
      <c r="B270" s="11">
        <v>15</v>
      </c>
      <c r="D270" t="s">
        <v>43</v>
      </c>
      <c r="E270">
        <v>9</v>
      </c>
      <c r="F270" s="10">
        <v>20</v>
      </c>
      <c r="G270" t="s">
        <v>29</v>
      </c>
      <c r="J270">
        <v>1</v>
      </c>
      <c r="L270" s="12">
        <v>11.811023622047244</v>
      </c>
      <c r="M270">
        <v>75.768000000000001</v>
      </c>
      <c r="N270">
        <v>75.458399999999997</v>
      </c>
      <c r="U270" s="7">
        <f t="shared" si="16"/>
        <v>0</v>
      </c>
      <c r="V270" s="7" t="str">
        <f t="shared" si="17"/>
        <v>Ralston-15-Post</v>
      </c>
      <c r="W270" s="7">
        <f t="shared" si="18"/>
        <v>6</v>
      </c>
      <c r="X270" s="9">
        <f t="shared" si="19"/>
        <v>26</v>
      </c>
    </row>
    <row r="271" spans="1:24" x14ac:dyDescent="0.25">
      <c r="A271" s="11" t="s">
        <v>28</v>
      </c>
      <c r="B271" s="11">
        <v>15</v>
      </c>
      <c r="D271" t="s">
        <v>42</v>
      </c>
      <c r="E271">
        <v>9</v>
      </c>
      <c r="F271" s="10">
        <v>20</v>
      </c>
      <c r="G271" t="s">
        <v>29</v>
      </c>
      <c r="J271">
        <v>1</v>
      </c>
      <c r="L271" s="12">
        <v>11.811023622047244</v>
      </c>
      <c r="M271">
        <v>75.768000000000001</v>
      </c>
      <c r="N271">
        <v>40.353840000000005</v>
      </c>
      <c r="U271" s="7">
        <f t="shared" si="16"/>
        <v>47</v>
      </c>
      <c r="V271" s="7" t="str">
        <f t="shared" si="17"/>
        <v>Ralston-15-Pre</v>
      </c>
      <c r="W271" s="7">
        <f t="shared" si="18"/>
        <v>6</v>
      </c>
      <c r="X271" s="9">
        <f t="shared" si="19"/>
        <v>26</v>
      </c>
    </row>
    <row r="272" spans="1:24" x14ac:dyDescent="0.25">
      <c r="A272" s="11" t="s">
        <v>28</v>
      </c>
      <c r="B272" s="11">
        <v>15</v>
      </c>
      <c r="D272" t="s">
        <v>43</v>
      </c>
      <c r="E272">
        <v>10</v>
      </c>
      <c r="F272" s="10">
        <v>5</v>
      </c>
      <c r="G272" t="s">
        <v>29</v>
      </c>
      <c r="J272">
        <v>1</v>
      </c>
      <c r="L272" s="12">
        <v>2.3622047244094486</v>
      </c>
      <c r="M272">
        <v>13.12</v>
      </c>
      <c r="N272">
        <v>9.8424000000000014</v>
      </c>
      <c r="U272" s="7">
        <f t="shared" si="16"/>
        <v>25</v>
      </c>
      <c r="V272" s="7" t="str">
        <f t="shared" si="17"/>
        <v>Ralston-15-Post</v>
      </c>
      <c r="W272" s="7">
        <f t="shared" si="18"/>
        <v>6</v>
      </c>
      <c r="X272" s="9">
        <f t="shared" si="19"/>
        <v>164</v>
      </c>
    </row>
    <row r="273" spans="1:24" x14ac:dyDescent="0.25">
      <c r="A273" s="11" t="s">
        <v>28</v>
      </c>
      <c r="B273" s="11">
        <v>15</v>
      </c>
      <c r="D273" t="s">
        <v>42</v>
      </c>
      <c r="E273">
        <v>10</v>
      </c>
      <c r="F273" s="10">
        <v>5</v>
      </c>
      <c r="G273" t="s">
        <v>29</v>
      </c>
      <c r="J273">
        <v>1</v>
      </c>
      <c r="L273" s="12">
        <v>2.3622047244094486</v>
      </c>
      <c r="M273">
        <v>13.12</v>
      </c>
      <c r="N273">
        <v>9.8424000000000014</v>
      </c>
      <c r="U273" s="7">
        <f t="shared" si="16"/>
        <v>25</v>
      </c>
      <c r="V273" s="7" t="str">
        <f t="shared" si="17"/>
        <v>Ralston-15-Pre</v>
      </c>
      <c r="W273" s="7">
        <f t="shared" si="18"/>
        <v>6</v>
      </c>
      <c r="X273" s="9">
        <f t="shared" si="19"/>
        <v>164</v>
      </c>
    </row>
    <row r="274" spans="1:24" x14ac:dyDescent="0.25">
      <c r="A274" s="11" t="s">
        <v>28</v>
      </c>
      <c r="B274" s="11">
        <v>15</v>
      </c>
      <c r="D274" t="s">
        <v>43</v>
      </c>
      <c r="E274">
        <v>11</v>
      </c>
      <c r="F274" s="10">
        <v>5</v>
      </c>
      <c r="G274" t="s">
        <v>29</v>
      </c>
      <c r="J274">
        <v>1</v>
      </c>
      <c r="L274" s="12">
        <v>3.5433070866141732</v>
      </c>
      <c r="M274">
        <v>20.007999999999999</v>
      </c>
      <c r="N274">
        <v>19.684800000000003</v>
      </c>
      <c r="U274" s="7">
        <f t="shared" si="16"/>
        <v>2</v>
      </c>
      <c r="V274" s="7" t="str">
        <f t="shared" si="17"/>
        <v>Ralston-15-Post</v>
      </c>
      <c r="W274" s="7">
        <f t="shared" si="18"/>
        <v>6</v>
      </c>
      <c r="X274" s="9">
        <f t="shared" si="19"/>
        <v>73</v>
      </c>
    </row>
    <row r="275" spans="1:24" x14ac:dyDescent="0.25">
      <c r="A275" s="11" t="s">
        <v>28</v>
      </c>
      <c r="B275" s="11">
        <v>15</v>
      </c>
      <c r="D275" t="s">
        <v>42</v>
      </c>
      <c r="E275">
        <v>11</v>
      </c>
      <c r="F275" s="10">
        <v>5</v>
      </c>
      <c r="G275" t="s">
        <v>29</v>
      </c>
      <c r="J275">
        <v>1</v>
      </c>
      <c r="L275" s="12">
        <v>3.5433070866141732</v>
      </c>
      <c r="M275">
        <v>20.007999999999999</v>
      </c>
      <c r="N275">
        <v>15.09168</v>
      </c>
      <c r="U275" s="7">
        <f t="shared" si="16"/>
        <v>25</v>
      </c>
      <c r="V275" s="7" t="str">
        <f t="shared" si="17"/>
        <v>Ralston-15-Pre</v>
      </c>
      <c r="W275" s="7">
        <f t="shared" si="18"/>
        <v>6</v>
      </c>
      <c r="X275" s="9">
        <f t="shared" si="19"/>
        <v>73</v>
      </c>
    </row>
    <row r="276" spans="1:24" x14ac:dyDescent="0.25">
      <c r="A276" s="11" t="s">
        <v>28</v>
      </c>
      <c r="B276" s="11">
        <v>15</v>
      </c>
      <c r="D276" t="s">
        <v>43</v>
      </c>
      <c r="E276">
        <v>12</v>
      </c>
      <c r="F276" s="10">
        <v>5</v>
      </c>
      <c r="G276" t="s">
        <v>29</v>
      </c>
      <c r="J276">
        <v>1</v>
      </c>
      <c r="L276" s="12">
        <v>2.3622047244094486</v>
      </c>
      <c r="M276">
        <v>15.087999999999997</v>
      </c>
      <c r="N276">
        <v>14.7636</v>
      </c>
      <c r="U276" s="7">
        <f t="shared" si="16"/>
        <v>2</v>
      </c>
      <c r="V276" s="7" t="str">
        <f t="shared" si="17"/>
        <v>Ralston-15-Post</v>
      </c>
      <c r="W276" s="7">
        <f t="shared" si="18"/>
        <v>6</v>
      </c>
      <c r="X276" s="9">
        <f t="shared" si="19"/>
        <v>164</v>
      </c>
    </row>
    <row r="277" spans="1:24" x14ac:dyDescent="0.25">
      <c r="A277" s="11" t="s">
        <v>28</v>
      </c>
      <c r="B277" s="11">
        <v>15</v>
      </c>
      <c r="D277" t="s">
        <v>42</v>
      </c>
      <c r="E277">
        <v>12</v>
      </c>
      <c r="F277" s="10">
        <v>5</v>
      </c>
      <c r="G277" t="s">
        <v>29</v>
      </c>
      <c r="J277">
        <v>1</v>
      </c>
      <c r="L277" s="12">
        <v>2.3622047244094486</v>
      </c>
      <c r="M277">
        <v>15.087999999999997</v>
      </c>
      <c r="N277">
        <v>12.138960000000001</v>
      </c>
      <c r="U277" s="7">
        <f t="shared" si="16"/>
        <v>20</v>
      </c>
      <c r="V277" s="7" t="str">
        <f t="shared" si="17"/>
        <v>Ralston-15-Pre</v>
      </c>
      <c r="W277" s="7">
        <f t="shared" si="18"/>
        <v>6</v>
      </c>
      <c r="X277" s="9">
        <f t="shared" si="19"/>
        <v>164</v>
      </c>
    </row>
    <row r="278" spans="1:24" x14ac:dyDescent="0.25">
      <c r="A278" s="11" t="s">
        <v>28</v>
      </c>
      <c r="B278" s="11">
        <v>15</v>
      </c>
      <c r="D278" t="s">
        <v>43</v>
      </c>
      <c r="E278">
        <v>13</v>
      </c>
      <c r="F278" s="10">
        <v>5</v>
      </c>
      <c r="G278" t="s">
        <v>36</v>
      </c>
      <c r="J278">
        <v>1</v>
      </c>
      <c r="L278" s="12">
        <v>1.3779527559055118</v>
      </c>
      <c r="M278">
        <v>24.927999999999997</v>
      </c>
      <c r="N278">
        <v>24.606000000000002</v>
      </c>
      <c r="U278" s="7">
        <f t="shared" si="16"/>
        <v>1</v>
      </c>
      <c r="V278" s="7" t="str">
        <f t="shared" si="17"/>
        <v>Ralston-15-Post</v>
      </c>
      <c r="W278" s="7">
        <f t="shared" si="18"/>
        <v>6</v>
      </c>
      <c r="X278" s="9">
        <f t="shared" si="19"/>
        <v>483</v>
      </c>
    </row>
    <row r="279" spans="1:24" x14ac:dyDescent="0.25">
      <c r="A279" s="11" t="s">
        <v>28</v>
      </c>
      <c r="B279" s="11">
        <v>15</v>
      </c>
      <c r="D279" t="s">
        <v>42</v>
      </c>
      <c r="E279">
        <v>13</v>
      </c>
      <c r="F279" s="10">
        <v>5</v>
      </c>
      <c r="G279" t="s">
        <v>36</v>
      </c>
      <c r="J279">
        <v>1</v>
      </c>
      <c r="L279" s="12">
        <v>1.3779527559055118</v>
      </c>
      <c r="M279">
        <v>24.927999999999997</v>
      </c>
      <c r="N279">
        <v>20.012879999999999</v>
      </c>
      <c r="U279" s="7">
        <f t="shared" si="16"/>
        <v>20</v>
      </c>
      <c r="V279" s="7" t="str">
        <f t="shared" si="17"/>
        <v>Ralston-15-Pre</v>
      </c>
      <c r="W279" s="7">
        <f t="shared" si="18"/>
        <v>6</v>
      </c>
      <c r="X279" s="9">
        <f t="shared" si="19"/>
        <v>483</v>
      </c>
    </row>
    <row r="280" spans="1:24" x14ac:dyDescent="0.25">
      <c r="A280" s="11" t="s">
        <v>28</v>
      </c>
      <c r="B280" s="11">
        <v>15</v>
      </c>
      <c r="D280" t="s">
        <v>43</v>
      </c>
      <c r="E280">
        <v>14</v>
      </c>
      <c r="F280" s="10">
        <v>5</v>
      </c>
      <c r="G280" t="s">
        <v>29</v>
      </c>
      <c r="J280">
        <v>1</v>
      </c>
      <c r="L280" s="12">
        <v>3.7401574803149606</v>
      </c>
      <c r="M280">
        <v>24.927999999999997</v>
      </c>
      <c r="N280">
        <v>17.06016</v>
      </c>
      <c r="U280" s="7">
        <f t="shared" si="16"/>
        <v>32</v>
      </c>
      <c r="V280" s="7" t="str">
        <f t="shared" si="17"/>
        <v>Ralston-15-Post</v>
      </c>
      <c r="W280" s="7">
        <f t="shared" si="18"/>
        <v>6</v>
      </c>
      <c r="X280" s="9">
        <f t="shared" si="19"/>
        <v>66</v>
      </c>
    </row>
    <row r="281" spans="1:24" x14ac:dyDescent="0.25">
      <c r="A281" s="11" t="s">
        <v>28</v>
      </c>
      <c r="B281" s="11">
        <v>15</v>
      </c>
      <c r="D281" t="s">
        <v>42</v>
      </c>
      <c r="E281">
        <v>14</v>
      </c>
      <c r="F281" s="10">
        <v>5</v>
      </c>
      <c r="G281" t="s">
        <v>29</v>
      </c>
      <c r="J281">
        <v>1</v>
      </c>
      <c r="L281" s="12">
        <v>3.7401574803149606</v>
      </c>
      <c r="M281">
        <v>24.927999999999997</v>
      </c>
      <c r="N281">
        <v>15.09168</v>
      </c>
      <c r="U281" s="7">
        <f t="shared" si="16"/>
        <v>39</v>
      </c>
      <c r="V281" s="7" t="str">
        <f t="shared" si="17"/>
        <v>Ralston-15-Pre</v>
      </c>
      <c r="W281" s="7">
        <f t="shared" si="18"/>
        <v>6</v>
      </c>
      <c r="X281" s="9">
        <f t="shared" si="19"/>
        <v>66</v>
      </c>
    </row>
    <row r="282" spans="1:24" x14ac:dyDescent="0.25">
      <c r="A282" s="11" t="s">
        <v>28</v>
      </c>
      <c r="B282" s="11">
        <v>15</v>
      </c>
      <c r="D282" t="s">
        <v>43</v>
      </c>
      <c r="E282">
        <v>15</v>
      </c>
      <c r="F282" s="10">
        <v>5</v>
      </c>
      <c r="G282" t="s">
        <v>29</v>
      </c>
      <c r="J282">
        <v>1</v>
      </c>
      <c r="L282" s="12">
        <v>1.5748031496062991</v>
      </c>
      <c r="M282">
        <v>15.087999999999997</v>
      </c>
      <c r="N282">
        <v>13.451279999999999</v>
      </c>
      <c r="U282" s="7">
        <f t="shared" si="16"/>
        <v>11</v>
      </c>
      <c r="V282" s="7" t="str">
        <f t="shared" si="17"/>
        <v>Ralston-15-Post</v>
      </c>
      <c r="W282" s="7">
        <f t="shared" si="18"/>
        <v>6</v>
      </c>
      <c r="X282" s="9">
        <f t="shared" si="19"/>
        <v>370</v>
      </c>
    </row>
    <row r="283" spans="1:24" x14ac:dyDescent="0.25">
      <c r="A283" s="11" t="s">
        <v>28</v>
      </c>
      <c r="B283" s="11">
        <v>15</v>
      </c>
      <c r="D283" t="s">
        <v>42</v>
      </c>
      <c r="E283">
        <v>15</v>
      </c>
      <c r="F283" s="10">
        <v>5</v>
      </c>
      <c r="G283" t="s">
        <v>29</v>
      </c>
      <c r="J283">
        <v>1</v>
      </c>
      <c r="L283" s="12">
        <v>1.5748031496062991</v>
      </c>
      <c r="M283">
        <v>15.087999999999997</v>
      </c>
      <c r="N283">
        <v>13.123200000000001</v>
      </c>
      <c r="U283" s="7">
        <f t="shared" si="16"/>
        <v>13</v>
      </c>
      <c r="V283" s="7" t="str">
        <f t="shared" si="17"/>
        <v>Ralston-15-Pre</v>
      </c>
      <c r="W283" s="7">
        <f t="shared" si="18"/>
        <v>6</v>
      </c>
      <c r="X283" s="9">
        <f t="shared" si="19"/>
        <v>370</v>
      </c>
    </row>
    <row r="284" spans="1:24" x14ac:dyDescent="0.25">
      <c r="A284" s="11" t="s">
        <v>28</v>
      </c>
      <c r="B284" s="11">
        <v>15</v>
      </c>
      <c r="D284" t="s">
        <v>43</v>
      </c>
      <c r="E284">
        <v>16</v>
      </c>
      <c r="F284" s="10">
        <v>5</v>
      </c>
      <c r="G284" t="s">
        <v>29</v>
      </c>
      <c r="J284">
        <v>1</v>
      </c>
      <c r="L284" s="12">
        <v>2.5590551181102361</v>
      </c>
      <c r="M284">
        <v>27.88</v>
      </c>
      <c r="N284">
        <v>6.5616000000000003</v>
      </c>
      <c r="U284" s="7">
        <f t="shared" si="16"/>
        <v>76</v>
      </c>
      <c r="V284" s="7" t="str">
        <f t="shared" si="17"/>
        <v>Ralston-15-Post</v>
      </c>
      <c r="W284" s="7">
        <f t="shared" si="18"/>
        <v>6</v>
      </c>
      <c r="X284" s="9">
        <f t="shared" si="19"/>
        <v>140</v>
      </c>
    </row>
    <row r="285" spans="1:24" x14ac:dyDescent="0.25">
      <c r="A285" s="11" t="s">
        <v>28</v>
      </c>
      <c r="B285" s="11">
        <v>15</v>
      </c>
      <c r="D285" t="s">
        <v>42</v>
      </c>
      <c r="E285">
        <v>16</v>
      </c>
      <c r="F285" s="10">
        <v>5</v>
      </c>
      <c r="G285" t="s">
        <v>29</v>
      </c>
      <c r="J285">
        <v>1</v>
      </c>
      <c r="L285" s="12">
        <v>2.5590551181102361</v>
      </c>
      <c r="M285">
        <v>27.88</v>
      </c>
      <c r="N285">
        <v>6.5616000000000003</v>
      </c>
      <c r="U285" s="7">
        <f t="shared" si="16"/>
        <v>76</v>
      </c>
      <c r="V285" s="7" t="str">
        <f t="shared" si="17"/>
        <v>Ralston-15-Pre</v>
      </c>
      <c r="W285" s="7">
        <f t="shared" si="18"/>
        <v>6</v>
      </c>
      <c r="X285" s="9">
        <f t="shared" si="19"/>
        <v>140</v>
      </c>
    </row>
    <row r="286" spans="1:24" x14ac:dyDescent="0.25">
      <c r="A286" s="11" t="s">
        <v>28</v>
      </c>
      <c r="B286" s="11">
        <v>15</v>
      </c>
      <c r="D286" t="s">
        <v>43</v>
      </c>
      <c r="E286">
        <v>17</v>
      </c>
      <c r="F286" s="10">
        <v>5</v>
      </c>
      <c r="G286" t="s">
        <v>29</v>
      </c>
      <c r="J286">
        <v>1</v>
      </c>
      <c r="L286" s="12">
        <v>2.3622047244094486</v>
      </c>
      <c r="M286">
        <v>26.567999999999998</v>
      </c>
      <c r="N286">
        <v>20.340960000000003</v>
      </c>
      <c r="U286" s="7">
        <f t="shared" si="16"/>
        <v>23</v>
      </c>
      <c r="V286" s="7" t="str">
        <f t="shared" si="17"/>
        <v>Ralston-15-Post</v>
      </c>
      <c r="W286" s="7">
        <f t="shared" si="18"/>
        <v>6</v>
      </c>
      <c r="X286" s="9">
        <f t="shared" si="19"/>
        <v>164</v>
      </c>
    </row>
    <row r="287" spans="1:24" x14ac:dyDescent="0.25">
      <c r="A287" s="11" t="s">
        <v>28</v>
      </c>
      <c r="B287" s="11">
        <v>15</v>
      </c>
      <c r="D287" t="s">
        <v>42</v>
      </c>
      <c r="E287">
        <v>17</v>
      </c>
      <c r="F287" s="10">
        <v>5</v>
      </c>
      <c r="G287" t="s">
        <v>29</v>
      </c>
      <c r="J287">
        <v>1</v>
      </c>
      <c r="L287" s="12">
        <v>2.3622047244094486</v>
      </c>
      <c r="M287">
        <v>26.567999999999998</v>
      </c>
      <c r="N287">
        <v>6.2335200000000004</v>
      </c>
      <c r="U287" s="7">
        <f t="shared" si="16"/>
        <v>77</v>
      </c>
      <c r="V287" s="7" t="str">
        <f t="shared" si="17"/>
        <v>Ralston-15-Pre</v>
      </c>
      <c r="W287" s="7">
        <f t="shared" si="18"/>
        <v>6</v>
      </c>
      <c r="X287" s="9">
        <f t="shared" si="19"/>
        <v>164</v>
      </c>
    </row>
    <row r="288" spans="1:24" x14ac:dyDescent="0.25">
      <c r="A288" s="11" t="s">
        <v>28</v>
      </c>
      <c r="B288" s="11">
        <v>15</v>
      </c>
      <c r="D288" t="s">
        <v>43</v>
      </c>
      <c r="E288">
        <v>18</v>
      </c>
      <c r="F288" s="10">
        <v>5</v>
      </c>
      <c r="G288" t="s">
        <v>29</v>
      </c>
      <c r="J288">
        <v>1</v>
      </c>
      <c r="L288" s="12">
        <v>3.3464566929133857</v>
      </c>
      <c r="M288">
        <v>40.671999999999997</v>
      </c>
      <c r="N288">
        <v>11.154720000000001</v>
      </c>
      <c r="U288" s="7">
        <f t="shared" si="16"/>
        <v>73</v>
      </c>
      <c r="V288" s="7" t="str">
        <f t="shared" si="17"/>
        <v>Ralston-15-Post</v>
      </c>
      <c r="W288" s="7">
        <f t="shared" si="18"/>
        <v>6</v>
      </c>
      <c r="X288" s="9">
        <f t="shared" si="19"/>
        <v>82</v>
      </c>
    </row>
    <row r="289" spans="1:24" x14ac:dyDescent="0.25">
      <c r="A289" s="11" t="s">
        <v>28</v>
      </c>
      <c r="B289" s="11">
        <v>15</v>
      </c>
      <c r="D289" t="s">
        <v>42</v>
      </c>
      <c r="E289">
        <v>18</v>
      </c>
      <c r="F289" s="10">
        <v>5</v>
      </c>
      <c r="G289" t="s">
        <v>29</v>
      </c>
      <c r="J289">
        <v>1</v>
      </c>
      <c r="L289" s="12">
        <v>3.3464566929133857</v>
      </c>
      <c r="M289">
        <v>40.671999999999997</v>
      </c>
      <c r="N289">
        <v>7.87392</v>
      </c>
      <c r="U289" s="7">
        <f t="shared" si="16"/>
        <v>81</v>
      </c>
      <c r="V289" s="7" t="str">
        <f t="shared" si="17"/>
        <v>Ralston-15-Pre</v>
      </c>
      <c r="W289" s="7">
        <f t="shared" si="18"/>
        <v>6</v>
      </c>
      <c r="X289" s="9">
        <f t="shared" si="19"/>
        <v>82</v>
      </c>
    </row>
    <row r="290" spans="1:24" x14ac:dyDescent="0.25">
      <c r="A290" s="11" t="s">
        <v>28</v>
      </c>
      <c r="B290" s="11">
        <v>15</v>
      </c>
      <c r="D290" t="s">
        <v>43</v>
      </c>
      <c r="E290">
        <v>19</v>
      </c>
      <c r="F290" s="10">
        <v>5</v>
      </c>
      <c r="G290" t="s">
        <v>29</v>
      </c>
      <c r="J290">
        <v>6</v>
      </c>
      <c r="L290" s="12">
        <v>3.9370078740157481</v>
      </c>
      <c r="M290">
        <v>9.84</v>
      </c>
      <c r="N290">
        <v>-3.2808000000000002</v>
      </c>
      <c r="U290" s="7">
        <f t="shared" si="16"/>
        <v>133</v>
      </c>
      <c r="V290" s="7" t="str">
        <f t="shared" si="17"/>
        <v>Ralston-15-Post</v>
      </c>
      <c r="W290" s="7">
        <f t="shared" si="18"/>
        <v>6</v>
      </c>
      <c r="X290" s="9">
        <f t="shared" si="19"/>
        <v>59</v>
      </c>
    </row>
    <row r="291" spans="1:24" x14ac:dyDescent="0.25">
      <c r="A291" s="11" t="s">
        <v>28</v>
      </c>
      <c r="B291" s="11">
        <v>15</v>
      </c>
      <c r="D291" t="s">
        <v>42</v>
      </c>
      <c r="E291">
        <v>19</v>
      </c>
      <c r="F291" s="10">
        <v>5</v>
      </c>
      <c r="G291" t="s">
        <v>29</v>
      </c>
      <c r="J291">
        <v>6</v>
      </c>
      <c r="L291" s="12">
        <v>3.9370078740157481</v>
      </c>
      <c r="M291">
        <v>9.84</v>
      </c>
      <c r="N291">
        <v>-3.2808000000000002</v>
      </c>
      <c r="U291" s="7">
        <f t="shared" si="16"/>
        <v>133</v>
      </c>
      <c r="V291" s="7" t="str">
        <f t="shared" si="17"/>
        <v>Ralston-15-Pre</v>
      </c>
      <c r="W291" s="7">
        <f t="shared" si="18"/>
        <v>6</v>
      </c>
      <c r="X291" s="9">
        <f t="shared" si="19"/>
        <v>59</v>
      </c>
    </row>
    <row r="292" spans="1:24" x14ac:dyDescent="0.25">
      <c r="A292" s="11" t="s">
        <v>28</v>
      </c>
      <c r="B292" s="11">
        <v>16</v>
      </c>
      <c r="D292" t="s">
        <v>43</v>
      </c>
      <c r="E292">
        <v>1</v>
      </c>
      <c r="F292" s="10">
        <v>20</v>
      </c>
      <c r="G292" t="s">
        <v>29</v>
      </c>
      <c r="J292">
        <v>1</v>
      </c>
      <c r="L292" s="12">
        <v>15.748031496062993</v>
      </c>
      <c r="M292">
        <v>73.471999999999994</v>
      </c>
      <c r="N292">
        <v>33.46416</v>
      </c>
      <c r="U292" s="7">
        <f t="shared" si="16"/>
        <v>54</v>
      </c>
      <c r="V292" s="7" t="str">
        <f t="shared" si="17"/>
        <v>Ralston-16-Post</v>
      </c>
      <c r="W292" s="7">
        <f t="shared" si="18"/>
        <v>6</v>
      </c>
      <c r="X292" s="9">
        <f t="shared" si="19"/>
        <v>15</v>
      </c>
    </row>
    <row r="293" spans="1:24" x14ac:dyDescent="0.25">
      <c r="A293" s="11" t="s">
        <v>28</v>
      </c>
      <c r="B293" s="11">
        <v>16</v>
      </c>
      <c r="D293" t="s">
        <v>42</v>
      </c>
      <c r="E293">
        <v>1</v>
      </c>
      <c r="F293" s="10">
        <v>20</v>
      </c>
      <c r="G293" t="s">
        <v>29</v>
      </c>
      <c r="J293">
        <v>1</v>
      </c>
      <c r="L293" s="12">
        <v>15.748031496062993</v>
      </c>
      <c r="M293">
        <v>73.471999999999994</v>
      </c>
      <c r="N293">
        <v>16.404</v>
      </c>
      <c r="U293" s="7">
        <f t="shared" si="16"/>
        <v>78</v>
      </c>
      <c r="V293" s="7" t="str">
        <f t="shared" si="17"/>
        <v>Ralston-16-Pre</v>
      </c>
      <c r="W293" s="7">
        <f t="shared" si="18"/>
        <v>6</v>
      </c>
      <c r="X293" s="9">
        <f t="shared" si="19"/>
        <v>15</v>
      </c>
    </row>
    <row r="294" spans="1:24" x14ac:dyDescent="0.25">
      <c r="A294" s="11" t="s">
        <v>28</v>
      </c>
      <c r="B294" s="11">
        <v>16</v>
      </c>
      <c r="D294" t="s">
        <v>43</v>
      </c>
      <c r="E294">
        <v>2</v>
      </c>
      <c r="F294" s="10">
        <v>20</v>
      </c>
      <c r="G294" t="s">
        <v>29</v>
      </c>
      <c r="J294">
        <v>1</v>
      </c>
      <c r="L294" s="12">
        <v>11.811023622047244</v>
      </c>
      <c r="M294">
        <v>52.152000000000001</v>
      </c>
      <c r="N294">
        <v>18.0444</v>
      </c>
      <c r="U294" s="7">
        <f t="shared" si="16"/>
        <v>65</v>
      </c>
      <c r="V294" s="7" t="str">
        <f t="shared" si="17"/>
        <v>Ralston-16-Post</v>
      </c>
      <c r="W294" s="7">
        <f t="shared" si="18"/>
        <v>6</v>
      </c>
      <c r="X294" s="9">
        <f t="shared" si="19"/>
        <v>26</v>
      </c>
    </row>
    <row r="295" spans="1:24" x14ac:dyDescent="0.25">
      <c r="A295" s="11" t="s">
        <v>28</v>
      </c>
      <c r="B295" s="11">
        <v>16</v>
      </c>
      <c r="D295" t="s">
        <v>42</v>
      </c>
      <c r="E295">
        <v>2</v>
      </c>
      <c r="F295" s="10">
        <v>20</v>
      </c>
      <c r="G295" t="s">
        <v>29</v>
      </c>
      <c r="J295">
        <v>1</v>
      </c>
      <c r="L295" s="12">
        <v>11.811023622047244</v>
      </c>
      <c r="M295">
        <v>52.152000000000001</v>
      </c>
      <c r="N295">
        <v>14.10744</v>
      </c>
      <c r="U295" s="7">
        <f t="shared" si="16"/>
        <v>73</v>
      </c>
      <c r="V295" s="7" t="str">
        <f t="shared" si="17"/>
        <v>Ralston-16-Pre</v>
      </c>
      <c r="W295" s="7">
        <f t="shared" si="18"/>
        <v>6</v>
      </c>
      <c r="X295" s="9">
        <f t="shared" si="19"/>
        <v>26</v>
      </c>
    </row>
    <row r="296" spans="1:24" x14ac:dyDescent="0.25">
      <c r="A296" s="11" t="s">
        <v>28</v>
      </c>
      <c r="B296" s="11">
        <v>16</v>
      </c>
      <c r="D296" t="s">
        <v>43</v>
      </c>
      <c r="E296">
        <v>3</v>
      </c>
      <c r="F296" s="10">
        <v>20</v>
      </c>
      <c r="G296" t="s">
        <v>29</v>
      </c>
      <c r="J296">
        <v>1</v>
      </c>
      <c r="L296" s="12">
        <v>19.685039370078741</v>
      </c>
      <c r="M296">
        <v>91.511999999999986</v>
      </c>
      <c r="N296">
        <v>51.508560000000003</v>
      </c>
      <c r="U296" s="7">
        <f t="shared" si="16"/>
        <v>44</v>
      </c>
      <c r="V296" s="7" t="str">
        <f t="shared" si="17"/>
        <v>Ralston-16-Post</v>
      </c>
      <c r="W296" s="7">
        <f t="shared" si="18"/>
        <v>6</v>
      </c>
      <c r="X296" s="9">
        <f t="shared" si="19"/>
        <v>9</v>
      </c>
    </row>
    <row r="297" spans="1:24" x14ac:dyDescent="0.25">
      <c r="A297" s="11" t="s">
        <v>28</v>
      </c>
      <c r="B297" s="11">
        <v>16</v>
      </c>
      <c r="D297" t="s">
        <v>42</v>
      </c>
      <c r="E297">
        <v>3</v>
      </c>
      <c r="F297" s="10">
        <v>20</v>
      </c>
      <c r="G297" t="s">
        <v>29</v>
      </c>
      <c r="J297">
        <v>1</v>
      </c>
      <c r="L297" s="12">
        <v>19.685039370078741</v>
      </c>
      <c r="M297">
        <v>91.511999999999986</v>
      </c>
      <c r="N297">
        <v>41.338079999999998</v>
      </c>
      <c r="U297" s="7">
        <f t="shared" si="16"/>
        <v>55</v>
      </c>
      <c r="V297" s="7" t="str">
        <f t="shared" si="17"/>
        <v>Ralston-16-Pre</v>
      </c>
      <c r="W297" s="7">
        <f t="shared" si="18"/>
        <v>6</v>
      </c>
      <c r="X297" s="9">
        <f t="shared" si="19"/>
        <v>9</v>
      </c>
    </row>
    <row r="298" spans="1:24" x14ac:dyDescent="0.25">
      <c r="A298" s="11" t="s">
        <v>28</v>
      </c>
      <c r="B298" s="11">
        <v>16</v>
      </c>
      <c r="D298" t="s">
        <v>43</v>
      </c>
      <c r="E298">
        <v>4</v>
      </c>
      <c r="F298" s="10">
        <v>20</v>
      </c>
      <c r="G298" t="s">
        <v>29</v>
      </c>
      <c r="J298">
        <v>1</v>
      </c>
      <c r="L298" s="12">
        <v>8.6614173228346463</v>
      </c>
      <c r="M298">
        <v>65.599999999999994</v>
      </c>
      <c r="N298">
        <v>38.385359999999999</v>
      </c>
      <c r="U298" s="7">
        <f t="shared" si="16"/>
        <v>41</v>
      </c>
      <c r="V298" s="7" t="str">
        <f t="shared" si="17"/>
        <v>Ralston-16-Post</v>
      </c>
      <c r="W298" s="7">
        <f t="shared" si="18"/>
        <v>6</v>
      </c>
      <c r="X298" s="9">
        <f t="shared" si="19"/>
        <v>49</v>
      </c>
    </row>
    <row r="299" spans="1:24" x14ac:dyDescent="0.25">
      <c r="A299" s="11" t="s">
        <v>28</v>
      </c>
      <c r="B299" s="11">
        <v>16</v>
      </c>
      <c r="D299" t="s">
        <v>42</v>
      </c>
      <c r="E299">
        <v>4</v>
      </c>
      <c r="F299" s="10">
        <v>20</v>
      </c>
      <c r="G299" t="s">
        <v>29</v>
      </c>
      <c r="J299">
        <v>1</v>
      </c>
      <c r="L299" s="12">
        <v>8.6614173228346463</v>
      </c>
      <c r="M299">
        <v>65.599999999999994</v>
      </c>
      <c r="N299">
        <v>37.073040000000006</v>
      </c>
      <c r="U299" s="7">
        <f t="shared" si="16"/>
        <v>43</v>
      </c>
      <c r="V299" s="7" t="str">
        <f t="shared" si="17"/>
        <v>Ralston-16-Pre</v>
      </c>
      <c r="W299" s="7">
        <f t="shared" si="18"/>
        <v>6</v>
      </c>
      <c r="X299" s="9">
        <f t="shared" si="19"/>
        <v>49</v>
      </c>
    </row>
    <row r="300" spans="1:24" x14ac:dyDescent="0.25">
      <c r="A300" s="11" t="s">
        <v>28</v>
      </c>
      <c r="B300" s="11">
        <v>16</v>
      </c>
      <c r="D300" t="s">
        <v>43</v>
      </c>
      <c r="E300">
        <v>5</v>
      </c>
      <c r="F300" s="10">
        <v>20</v>
      </c>
      <c r="G300" t="s">
        <v>29</v>
      </c>
      <c r="J300">
        <v>1</v>
      </c>
      <c r="L300" s="12">
        <v>15.748031496062993</v>
      </c>
      <c r="M300">
        <v>101.024</v>
      </c>
      <c r="N300">
        <v>0</v>
      </c>
      <c r="U300" s="7">
        <f t="shared" si="16"/>
        <v>100</v>
      </c>
      <c r="V300" s="7" t="str">
        <f t="shared" si="17"/>
        <v>Ralston-16-Post</v>
      </c>
      <c r="W300" s="7">
        <f t="shared" si="18"/>
        <v>6</v>
      </c>
      <c r="X300" s="9">
        <f t="shared" si="19"/>
        <v>15</v>
      </c>
    </row>
    <row r="301" spans="1:24" x14ac:dyDescent="0.25">
      <c r="A301" s="11" t="s">
        <v>28</v>
      </c>
      <c r="B301" s="11">
        <v>16</v>
      </c>
      <c r="D301" t="s">
        <v>42</v>
      </c>
      <c r="E301">
        <v>5</v>
      </c>
      <c r="F301" s="10">
        <v>20</v>
      </c>
      <c r="G301" t="s">
        <v>29</v>
      </c>
      <c r="J301">
        <v>1</v>
      </c>
      <c r="L301" s="12">
        <v>15.748031496062993</v>
      </c>
      <c r="M301">
        <v>101.024</v>
      </c>
      <c r="N301">
        <v>54.133200000000002</v>
      </c>
      <c r="U301" s="7">
        <f t="shared" si="16"/>
        <v>46</v>
      </c>
      <c r="V301" s="7" t="str">
        <f t="shared" si="17"/>
        <v>Ralston-16-Pre</v>
      </c>
      <c r="W301" s="7">
        <f t="shared" si="18"/>
        <v>6</v>
      </c>
      <c r="X301" s="9">
        <f t="shared" si="19"/>
        <v>15</v>
      </c>
    </row>
    <row r="302" spans="1:24" x14ac:dyDescent="0.25">
      <c r="A302" s="11" t="s">
        <v>28</v>
      </c>
      <c r="B302" s="11">
        <v>16</v>
      </c>
      <c r="D302" t="s">
        <v>43</v>
      </c>
      <c r="E302">
        <v>6</v>
      </c>
      <c r="F302" s="10">
        <v>20</v>
      </c>
      <c r="G302" t="s">
        <v>29</v>
      </c>
      <c r="J302">
        <v>1</v>
      </c>
      <c r="L302" s="12">
        <v>12.598425196850393</v>
      </c>
      <c r="M302">
        <v>52.152000000000001</v>
      </c>
      <c r="N302">
        <v>47.899680000000004</v>
      </c>
      <c r="U302" s="7">
        <f t="shared" si="16"/>
        <v>8</v>
      </c>
      <c r="V302" s="7" t="str">
        <f t="shared" si="17"/>
        <v>Ralston-16-Post</v>
      </c>
      <c r="W302" s="7">
        <f t="shared" si="18"/>
        <v>6</v>
      </c>
      <c r="X302" s="9">
        <f t="shared" si="19"/>
        <v>23</v>
      </c>
    </row>
    <row r="303" spans="1:24" x14ac:dyDescent="0.25">
      <c r="A303" s="11" t="s">
        <v>28</v>
      </c>
      <c r="B303" s="11">
        <v>16</v>
      </c>
      <c r="D303" t="s">
        <v>42</v>
      </c>
      <c r="E303">
        <v>6</v>
      </c>
      <c r="F303" s="10">
        <v>20</v>
      </c>
      <c r="G303" t="s">
        <v>29</v>
      </c>
      <c r="J303">
        <v>1</v>
      </c>
      <c r="L303" s="12">
        <v>12.598425196850393</v>
      </c>
      <c r="M303">
        <v>52.152000000000001</v>
      </c>
      <c r="N303">
        <v>47.571600000000004</v>
      </c>
      <c r="U303" s="7">
        <f t="shared" si="16"/>
        <v>9</v>
      </c>
      <c r="V303" s="7" t="str">
        <f t="shared" si="17"/>
        <v>Ralston-16-Pre</v>
      </c>
      <c r="W303" s="7">
        <f t="shared" si="18"/>
        <v>6</v>
      </c>
      <c r="X303" s="9">
        <f t="shared" si="19"/>
        <v>23</v>
      </c>
    </row>
    <row r="304" spans="1:24" x14ac:dyDescent="0.25">
      <c r="A304" s="11" t="s">
        <v>28</v>
      </c>
      <c r="B304" s="11">
        <v>16</v>
      </c>
      <c r="D304" t="s">
        <v>43</v>
      </c>
      <c r="E304">
        <v>7</v>
      </c>
      <c r="F304" s="10">
        <v>20</v>
      </c>
      <c r="G304" t="s">
        <v>29</v>
      </c>
      <c r="J304">
        <v>1</v>
      </c>
      <c r="L304" s="12">
        <v>10.62992125984252</v>
      </c>
      <c r="M304">
        <v>61.99199999999999</v>
      </c>
      <c r="N304">
        <v>38.713440000000006</v>
      </c>
      <c r="U304" s="7">
        <f t="shared" si="16"/>
        <v>38</v>
      </c>
      <c r="V304" s="7" t="str">
        <f t="shared" si="17"/>
        <v>Ralston-16-Post</v>
      </c>
      <c r="W304" s="7">
        <f t="shared" si="18"/>
        <v>6</v>
      </c>
      <c r="X304" s="9">
        <f t="shared" si="19"/>
        <v>32</v>
      </c>
    </row>
    <row r="305" spans="1:24" x14ac:dyDescent="0.25">
      <c r="A305" s="11" t="s">
        <v>28</v>
      </c>
      <c r="B305" s="11">
        <v>16</v>
      </c>
      <c r="D305" t="s">
        <v>42</v>
      </c>
      <c r="E305">
        <v>7</v>
      </c>
      <c r="F305" s="10">
        <v>20</v>
      </c>
      <c r="G305" t="s">
        <v>29</v>
      </c>
      <c r="J305">
        <v>1</v>
      </c>
      <c r="L305" s="12">
        <v>10.62992125984252</v>
      </c>
      <c r="M305">
        <v>61.99199999999999</v>
      </c>
      <c r="N305">
        <v>36.088799999999999</v>
      </c>
      <c r="U305" s="7">
        <f t="shared" si="16"/>
        <v>42</v>
      </c>
      <c r="V305" s="7" t="str">
        <f t="shared" si="17"/>
        <v>Ralston-16-Pre</v>
      </c>
      <c r="W305" s="7">
        <f t="shared" si="18"/>
        <v>6</v>
      </c>
      <c r="X305" s="9">
        <f t="shared" si="19"/>
        <v>32</v>
      </c>
    </row>
    <row r="306" spans="1:24" x14ac:dyDescent="0.25">
      <c r="A306" s="11" t="s">
        <v>28</v>
      </c>
      <c r="B306" s="11">
        <v>16</v>
      </c>
      <c r="D306" t="s">
        <v>43</v>
      </c>
      <c r="E306">
        <v>8</v>
      </c>
      <c r="F306" s="10">
        <v>20</v>
      </c>
      <c r="G306" t="s">
        <v>29</v>
      </c>
      <c r="J306">
        <v>1</v>
      </c>
      <c r="L306" s="12">
        <v>7.4803149606299213</v>
      </c>
      <c r="M306">
        <v>35.423999999999999</v>
      </c>
      <c r="N306">
        <v>28.214880000000001</v>
      </c>
      <c r="U306" s="7">
        <f t="shared" si="16"/>
        <v>20</v>
      </c>
      <c r="V306" s="7" t="str">
        <f t="shared" si="17"/>
        <v>Ralston-16-Post</v>
      </c>
      <c r="W306" s="7">
        <f t="shared" si="18"/>
        <v>6</v>
      </c>
      <c r="X306" s="9">
        <f t="shared" si="19"/>
        <v>66</v>
      </c>
    </row>
    <row r="307" spans="1:24" x14ac:dyDescent="0.25">
      <c r="A307" s="11" t="s">
        <v>28</v>
      </c>
      <c r="B307" s="11">
        <v>16</v>
      </c>
      <c r="D307" t="s">
        <v>42</v>
      </c>
      <c r="E307">
        <v>8</v>
      </c>
      <c r="F307" s="10">
        <v>20</v>
      </c>
      <c r="G307" t="s">
        <v>29</v>
      </c>
      <c r="J307">
        <v>1</v>
      </c>
      <c r="L307" s="12">
        <v>7.4803149606299213</v>
      </c>
      <c r="M307">
        <v>35.423999999999999</v>
      </c>
      <c r="N307">
        <v>23.293679999999998</v>
      </c>
      <c r="U307" s="7">
        <f t="shared" si="16"/>
        <v>34</v>
      </c>
      <c r="V307" s="7" t="str">
        <f t="shared" si="17"/>
        <v>Ralston-16-Pre</v>
      </c>
      <c r="W307" s="7">
        <f t="shared" si="18"/>
        <v>6</v>
      </c>
      <c r="X307" s="9">
        <f t="shared" si="19"/>
        <v>66</v>
      </c>
    </row>
    <row r="308" spans="1:24" x14ac:dyDescent="0.25">
      <c r="A308" s="11" t="s">
        <v>28</v>
      </c>
      <c r="B308" s="11">
        <v>16</v>
      </c>
      <c r="D308" t="s">
        <v>43</v>
      </c>
      <c r="E308">
        <v>9</v>
      </c>
      <c r="F308" s="10">
        <v>20</v>
      </c>
      <c r="G308" t="s">
        <v>29</v>
      </c>
      <c r="J308">
        <v>1</v>
      </c>
      <c r="L308" s="12">
        <v>14.173228346456693</v>
      </c>
      <c r="M308">
        <v>65.271999999999991</v>
      </c>
      <c r="N308">
        <v>33.792240000000007</v>
      </c>
      <c r="U308" s="7">
        <f t="shared" si="16"/>
        <v>48</v>
      </c>
      <c r="V308" s="7" t="str">
        <f t="shared" si="17"/>
        <v>Ralston-16-Post</v>
      </c>
      <c r="W308" s="7">
        <f t="shared" si="18"/>
        <v>6</v>
      </c>
      <c r="X308" s="9">
        <f t="shared" si="19"/>
        <v>18</v>
      </c>
    </row>
    <row r="309" spans="1:24" x14ac:dyDescent="0.25">
      <c r="A309" s="11" t="s">
        <v>28</v>
      </c>
      <c r="B309" s="11">
        <v>16</v>
      </c>
      <c r="D309" t="s">
        <v>42</v>
      </c>
      <c r="E309">
        <v>9</v>
      </c>
      <c r="F309" s="10">
        <v>20</v>
      </c>
      <c r="G309" t="s">
        <v>29</v>
      </c>
      <c r="J309">
        <v>1</v>
      </c>
      <c r="L309" s="12">
        <v>14.173228346456693</v>
      </c>
      <c r="M309">
        <v>65.271999999999991</v>
      </c>
      <c r="N309">
        <v>30.18336</v>
      </c>
      <c r="U309" s="7">
        <f t="shared" si="16"/>
        <v>54</v>
      </c>
      <c r="V309" s="7" t="str">
        <f t="shared" si="17"/>
        <v>Ralston-16-Pre</v>
      </c>
      <c r="W309" s="7">
        <f t="shared" si="18"/>
        <v>6</v>
      </c>
      <c r="X309" s="9">
        <f t="shared" si="19"/>
        <v>18</v>
      </c>
    </row>
    <row r="310" spans="1:24" x14ac:dyDescent="0.25">
      <c r="A310" s="11" t="s">
        <v>28</v>
      </c>
      <c r="B310" s="11">
        <v>16</v>
      </c>
      <c r="D310" t="s">
        <v>43</v>
      </c>
      <c r="E310">
        <v>10</v>
      </c>
      <c r="F310" s="10">
        <v>20</v>
      </c>
      <c r="G310" t="s">
        <v>29</v>
      </c>
      <c r="J310">
        <v>1</v>
      </c>
      <c r="L310" s="12">
        <v>18.503937007874015</v>
      </c>
      <c r="M310">
        <v>91.183999999999997</v>
      </c>
      <c r="N310">
        <v>44.618880000000004</v>
      </c>
      <c r="U310" s="7">
        <f t="shared" si="16"/>
        <v>51</v>
      </c>
      <c r="V310" s="7" t="str">
        <f t="shared" si="17"/>
        <v>Ralston-16-Post</v>
      </c>
      <c r="W310" s="7">
        <f t="shared" si="18"/>
        <v>6</v>
      </c>
      <c r="X310" s="9">
        <f t="shared" si="19"/>
        <v>11</v>
      </c>
    </row>
    <row r="311" spans="1:24" x14ac:dyDescent="0.25">
      <c r="A311" s="11" t="s">
        <v>28</v>
      </c>
      <c r="B311" s="11">
        <v>16</v>
      </c>
      <c r="D311" t="s">
        <v>42</v>
      </c>
      <c r="E311">
        <v>10</v>
      </c>
      <c r="F311" s="10">
        <v>20</v>
      </c>
      <c r="G311" t="s">
        <v>29</v>
      </c>
      <c r="J311">
        <v>1</v>
      </c>
      <c r="L311" s="12">
        <v>18.503937007874015</v>
      </c>
      <c r="M311">
        <v>91.183999999999997</v>
      </c>
      <c r="N311">
        <v>41.994240000000005</v>
      </c>
      <c r="U311" s="7">
        <f t="shared" si="16"/>
        <v>54</v>
      </c>
      <c r="V311" s="7" t="str">
        <f t="shared" si="17"/>
        <v>Ralston-16-Pre</v>
      </c>
      <c r="W311" s="7">
        <f t="shared" si="18"/>
        <v>6</v>
      </c>
      <c r="X311" s="9">
        <f t="shared" si="19"/>
        <v>11</v>
      </c>
    </row>
    <row r="312" spans="1:24" x14ac:dyDescent="0.25">
      <c r="A312" s="11" t="s">
        <v>28</v>
      </c>
      <c r="B312" s="11">
        <v>16</v>
      </c>
      <c r="D312" t="s">
        <v>43</v>
      </c>
      <c r="E312">
        <v>11</v>
      </c>
      <c r="F312" s="10">
        <v>20</v>
      </c>
      <c r="G312" t="s">
        <v>29</v>
      </c>
      <c r="J312">
        <v>6</v>
      </c>
      <c r="L312" s="12">
        <v>7.4803149606299213</v>
      </c>
      <c r="M312">
        <v>40.671999999999997</v>
      </c>
      <c r="N312">
        <v>-3.2808000000000002</v>
      </c>
      <c r="U312" s="7">
        <f t="shared" si="16"/>
        <v>108</v>
      </c>
      <c r="V312" s="7" t="str">
        <f t="shared" si="17"/>
        <v>Ralston-16-Post</v>
      </c>
      <c r="W312" s="7">
        <f t="shared" si="18"/>
        <v>6</v>
      </c>
      <c r="X312" s="9">
        <f t="shared" si="19"/>
        <v>66</v>
      </c>
    </row>
    <row r="313" spans="1:24" x14ac:dyDescent="0.25">
      <c r="A313" s="11" t="s">
        <v>28</v>
      </c>
      <c r="B313" s="11">
        <v>16</v>
      </c>
      <c r="D313" t="s">
        <v>42</v>
      </c>
      <c r="E313">
        <v>11</v>
      </c>
      <c r="F313" s="10">
        <v>20</v>
      </c>
      <c r="G313" t="s">
        <v>29</v>
      </c>
      <c r="J313">
        <v>6</v>
      </c>
      <c r="L313" s="12">
        <v>7.4803149606299213</v>
      </c>
      <c r="M313">
        <v>40.671999999999997</v>
      </c>
      <c r="N313">
        <v>-3.2808000000000002</v>
      </c>
      <c r="U313" s="7">
        <f t="shared" si="16"/>
        <v>108</v>
      </c>
      <c r="V313" s="7" t="str">
        <f t="shared" si="17"/>
        <v>Ralston-16-Pre</v>
      </c>
      <c r="W313" s="7">
        <f t="shared" si="18"/>
        <v>6</v>
      </c>
      <c r="X313" s="9">
        <f t="shared" si="19"/>
        <v>66</v>
      </c>
    </row>
    <row r="314" spans="1:24" x14ac:dyDescent="0.25">
      <c r="A314" s="11" t="s">
        <v>28</v>
      </c>
      <c r="B314" s="11">
        <v>16</v>
      </c>
      <c r="D314" t="s">
        <v>43</v>
      </c>
      <c r="E314">
        <v>12</v>
      </c>
      <c r="F314" s="10">
        <v>10</v>
      </c>
      <c r="G314" t="s">
        <v>29</v>
      </c>
      <c r="J314">
        <v>1</v>
      </c>
      <c r="L314" s="12">
        <v>3.5433070866141732</v>
      </c>
      <c r="M314">
        <v>35.095999999999997</v>
      </c>
      <c r="N314">
        <v>17.06016</v>
      </c>
      <c r="U314" s="7">
        <f t="shared" si="16"/>
        <v>51</v>
      </c>
      <c r="V314" s="7" t="str">
        <f t="shared" si="17"/>
        <v>Ralston-16-Post</v>
      </c>
      <c r="W314" s="7">
        <f t="shared" si="18"/>
        <v>6</v>
      </c>
      <c r="X314" s="9">
        <f t="shared" si="19"/>
        <v>146</v>
      </c>
    </row>
    <row r="315" spans="1:24" x14ac:dyDescent="0.25">
      <c r="A315" s="11" t="s">
        <v>28</v>
      </c>
      <c r="B315" s="11">
        <v>16</v>
      </c>
      <c r="D315" t="s">
        <v>42</v>
      </c>
      <c r="E315">
        <v>12</v>
      </c>
      <c r="F315" s="10">
        <v>10</v>
      </c>
      <c r="G315" t="s">
        <v>29</v>
      </c>
      <c r="J315">
        <v>1</v>
      </c>
      <c r="L315" s="12">
        <v>3.5433070866141732</v>
      </c>
      <c r="M315">
        <v>35.095999999999997</v>
      </c>
      <c r="N315">
        <v>15.09168</v>
      </c>
      <c r="U315" s="7">
        <f t="shared" si="16"/>
        <v>57</v>
      </c>
      <c r="V315" s="7" t="str">
        <f t="shared" si="17"/>
        <v>Ralston-16-Pre</v>
      </c>
      <c r="W315" s="7">
        <f t="shared" si="18"/>
        <v>6</v>
      </c>
      <c r="X315" s="9">
        <f t="shared" si="19"/>
        <v>146</v>
      </c>
    </row>
    <row r="316" spans="1:24" x14ac:dyDescent="0.25">
      <c r="A316" s="11" t="s">
        <v>28</v>
      </c>
      <c r="B316" s="11">
        <v>16</v>
      </c>
      <c r="D316" t="s">
        <v>43</v>
      </c>
      <c r="E316">
        <v>13</v>
      </c>
      <c r="F316" s="10">
        <v>10</v>
      </c>
      <c r="G316" t="s">
        <v>29</v>
      </c>
      <c r="J316">
        <v>1</v>
      </c>
      <c r="L316" s="12">
        <v>4.7244094488188972</v>
      </c>
      <c r="M316">
        <v>34.767999999999994</v>
      </c>
      <c r="N316">
        <v>14.7636</v>
      </c>
      <c r="U316" s="7">
        <f t="shared" si="16"/>
        <v>58</v>
      </c>
      <c r="V316" s="7" t="str">
        <f t="shared" si="17"/>
        <v>Ralston-16-Post</v>
      </c>
      <c r="W316" s="7">
        <f t="shared" si="18"/>
        <v>6</v>
      </c>
      <c r="X316" s="9">
        <f t="shared" si="19"/>
        <v>82</v>
      </c>
    </row>
    <row r="317" spans="1:24" x14ac:dyDescent="0.25">
      <c r="A317" s="11" t="s">
        <v>28</v>
      </c>
      <c r="B317" s="11">
        <v>16</v>
      </c>
      <c r="D317" t="s">
        <v>42</v>
      </c>
      <c r="E317">
        <v>13</v>
      </c>
      <c r="F317" s="10">
        <v>10</v>
      </c>
      <c r="G317" t="s">
        <v>29</v>
      </c>
      <c r="J317">
        <v>1</v>
      </c>
      <c r="L317" s="12">
        <v>4.7244094488188972</v>
      </c>
      <c r="M317">
        <v>34.767999999999994</v>
      </c>
      <c r="N317">
        <v>13.77936</v>
      </c>
      <c r="U317" s="7">
        <f t="shared" si="16"/>
        <v>60</v>
      </c>
      <c r="V317" s="7" t="str">
        <f t="shared" si="17"/>
        <v>Ralston-16-Pre</v>
      </c>
      <c r="W317" s="7">
        <f t="shared" si="18"/>
        <v>6</v>
      </c>
      <c r="X317" s="9">
        <f t="shared" si="19"/>
        <v>82</v>
      </c>
    </row>
    <row r="318" spans="1:24" x14ac:dyDescent="0.25">
      <c r="A318" s="11" t="s">
        <v>28</v>
      </c>
      <c r="B318" s="11">
        <v>16</v>
      </c>
      <c r="D318" t="s">
        <v>43</v>
      </c>
      <c r="E318">
        <v>14</v>
      </c>
      <c r="F318" s="10">
        <v>10</v>
      </c>
      <c r="G318" t="s">
        <v>29</v>
      </c>
      <c r="J318">
        <v>1</v>
      </c>
      <c r="L318" s="12">
        <v>5.3149606299212602</v>
      </c>
      <c r="M318">
        <v>25.911999999999999</v>
      </c>
      <c r="N318">
        <v>16.73208</v>
      </c>
      <c r="U318" s="7">
        <f t="shared" si="16"/>
        <v>35</v>
      </c>
      <c r="V318" s="7" t="str">
        <f t="shared" si="17"/>
        <v>Ralston-16-Post</v>
      </c>
      <c r="W318" s="7">
        <f t="shared" si="18"/>
        <v>6</v>
      </c>
      <c r="X318" s="9">
        <f t="shared" si="19"/>
        <v>65</v>
      </c>
    </row>
    <row r="319" spans="1:24" x14ac:dyDescent="0.25">
      <c r="A319" s="11" t="s">
        <v>28</v>
      </c>
      <c r="B319" s="11">
        <v>16</v>
      </c>
      <c r="D319" t="s">
        <v>42</v>
      </c>
      <c r="E319">
        <v>14</v>
      </c>
      <c r="F319" s="10">
        <v>10</v>
      </c>
      <c r="G319" t="s">
        <v>29</v>
      </c>
      <c r="J319">
        <v>1</v>
      </c>
      <c r="L319" s="12">
        <v>5.3149606299212602</v>
      </c>
      <c r="M319">
        <v>25.911999999999999</v>
      </c>
      <c r="N319">
        <v>14.435520000000002</v>
      </c>
      <c r="U319" s="7">
        <f t="shared" si="16"/>
        <v>44</v>
      </c>
      <c r="V319" s="7" t="str">
        <f t="shared" si="17"/>
        <v>Ralston-16-Pre</v>
      </c>
      <c r="W319" s="7">
        <f t="shared" si="18"/>
        <v>6</v>
      </c>
      <c r="X319" s="9">
        <f t="shared" si="19"/>
        <v>65</v>
      </c>
    </row>
    <row r="320" spans="1:24" x14ac:dyDescent="0.25">
      <c r="A320" s="11" t="s">
        <v>28</v>
      </c>
      <c r="B320" s="11">
        <v>16</v>
      </c>
      <c r="D320" t="s">
        <v>43</v>
      </c>
      <c r="E320">
        <v>15</v>
      </c>
      <c r="F320" s="10">
        <v>10</v>
      </c>
      <c r="G320" t="s">
        <v>29</v>
      </c>
      <c r="J320">
        <v>1</v>
      </c>
      <c r="L320" s="12">
        <v>4.7244094488188972</v>
      </c>
      <c r="M320">
        <v>44.607999999999997</v>
      </c>
      <c r="N320">
        <v>29.199120000000004</v>
      </c>
      <c r="U320" s="7">
        <f t="shared" si="16"/>
        <v>35</v>
      </c>
      <c r="V320" s="7" t="str">
        <f t="shared" si="17"/>
        <v>Ralston-16-Post</v>
      </c>
      <c r="W320" s="7">
        <f t="shared" si="18"/>
        <v>6</v>
      </c>
      <c r="X320" s="9">
        <f t="shared" si="19"/>
        <v>82</v>
      </c>
    </row>
    <row r="321" spans="1:24" x14ac:dyDescent="0.25">
      <c r="A321" s="11" t="s">
        <v>28</v>
      </c>
      <c r="B321" s="11">
        <v>16</v>
      </c>
      <c r="D321" t="s">
        <v>42</v>
      </c>
      <c r="E321">
        <v>15</v>
      </c>
      <c r="F321" s="10">
        <v>10</v>
      </c>
      <c r="G321" t="s">
        <v>29</v>
      </c>
      <c r="J321">
        <v>1</v>
      </c>
      <c r="L321" s="12">
        <v>4.7244094488188972</v>
      </c>
      <c r="M321">
        <v>44.607999999999997</v>
      </c>
      <c r="N321">
        <v>28.542960000000001</v>
      </c>
      <c r="U321" s="7">
        <f t="shared" si="16"/>
        <v>36</v>
      </c>
      <c r="V321" s="7" t="str">
        <f t="shared" si="17"/>
        <v>Ralston-16-Pre</v>
      </c>
      <c r="W321" s="7">
        <f t="shared" si="18"/>
        <v>6</v>
      </c>
      <c r="X321" s="9">
        <f t="shared" si="19"/>
        <v>82</v>
      </c>
    </row>
    <row r="322" spans="1:24" x14ac:dyDescent="0.25">
      <c r="A322" s="11" t="s">
        <v>28</v>
      </c>
      <c r="B322" s="11">
        <v>16</v>
      </c>
      <c r="D322" t="s">
        <v>43</v>
      </c>
      <c r="E322">
        <v>16</v>
      </c>
      <c r="F322" s="10">
        <v>10</v>
      </c>
      <c r="G322" t="s">
        <v>29</v>
      </c>
      <c r="J322">
        <v>1</v>
      </c>
      <c r="L322" s="12">
        <v>3.9370078740157481</v>
      </c>
      <c r="M322">
        <v>29.847999999999995</v>
      </c>
      <c r="N322">
        <v>18.0444</v>
      </c>
      <c r="U322" s="7">
        <f t="shared" ref="U322:U385" si="20">ROUND(((M322-N322)/M322)*100,0)</f>
        <v>40</v>
      </c>
      <c r="V322" s="7" t="str">
        <f t="shared" ref="V322:V385" si="21">CONCATENATE(A322,"-",B322,"-",D322)</f>
        <v>Ralston-16-Post</v>
      </c>
      <c r="W322" s="7">
        <f t="shared" ref="W322:W385" si="22">IF(J322="L",1,6)</f>
        <v>6</v>
      </c>
      <c r="X322" s="9">
        <f t="shared" si="19"/>
        <v>118</v>
      </c>
    </row>
    <row r="323" spans="1:24" x14ac:dyDescent="0.25">
      <c r="A323" s="11" t="s">
        <v>28</v>
      </c>
      <c r="B323" s="11">
        <v>16</v>
      </c>
      <c r="D323" t="s">
        <v>42</v>
      </c>
      <c r="E323">
        <v>16</v>
      </c>
      <c r="F323" s="10">
        <v>10</v>
      </c>
      <c r="G323" t="s">
        <v>29</v>
      </c>
      <c r="J323">
        <v>1</v>
      </c>
      <c r="L323" s="12">
        <v>3.9370078740157481</v>
      </c>
      <c r="M323">
        <v>29.847999999999995</v>
      </c>
      <c r="N323">
        <v>17.38824</v>
      </c>
      <c r="U323" s="7">
        <f t="shared" si="20"/>
        <v>42</v>
      </c>
      <c r="V323" s="7" t="str">
        <f t="shared" si="21"/>
        <v>Ralston-16-Pre</v>
      </c>
      <c r="W323" s="7">
        <f t="shared" si="22"/>
        <v>6</v>
      </c>
      <c r="X323" s="9">
        <f t="shared" ref="X323:X386" si="23">ROUND(F323/(L323^2*0.005454),0)</f>
        <v>118</v>
      </c>
    </row>
    <row r="324" spans="1:24" x14ac:dyDescent="0.25">
      <c r="A324" s="11" t="s">
        <v>28</v>
      </c>
      <c r="B324" s="11">
        <v>16</v>
      </c>
      <c r="D324" t="s">
        <v>43</v>
      </c>
      <c r="E324">
        <v>17</v>
      </c>
      <c r="F324" s="10">
        <v>10</v>
      </c>
      <c r="G324" t="s">
        <v>29</v>
      </c>
      <c r="J324">
        <v>1</v>
      </c>
      <c r="L324" s="12">
        <v>4.5275590551181102</v>
      </c>
      <c r="M324">
        <v>44.935999999999993</v>
      </c>
      <c r="N324">
        <v>21.653279999999999</v>
      </c>
      <c r="U324" s="7">
        <f t="shared" si="20"/>
        <v>52</v>
      </c>
      <c r="V324" s="7" t="str">
        <f t="shared" si="21"/>
        <v>Ralston-16-Post</v>
      </c>
      <c r="W324" s="7">
        <f t="shared" si="22"/>
        <v>6</v>
      </c>
      <c r="X324" s="9">
        <f t="shared" si="23"/>
        <v>89</v>
      </c>
    </row>
    <row r="325" spans="1:24" x14ac:dyDescent="0.25">
      <c r="A325" s="11" t="s">
        <v>28</v>
      </c>
      <c r="B325" s="11">
        <v>16</v>
      </c>
      <c r="D325" t="s">
        <v>42</v>
      </c>
      <c r="E325">
        <v>17</v>
      </c>
      <c r="F325" s="10">
        <v>10</v>
      </c>
      <c r="G325" t="s">
        <v>29</v>
      </c>
      <c r="J325">
        <v>1</v>
      </c>
      <c r="L325" s="12">
        <v>4.5275590551181102</v>
      </c>
      <c r="M325">
        <v>44.935999999999993</v>
      </c>
      <c r="N325">
        <v>21.653279999999999</v>
      </c>
      <c r="U325" s="7">
        <f t="shared" si="20"/>
        <v>52</v>
      </c>
      <c r="V325" s="7" t="str">
        <f t="shared" si="21"/>
        <v>Ralston-16-Pre</v>
      </c>
      <c r="W325" s="7">
        <f t="shared" si="22"/>
        <v>6</v>
      </c>
      <c r="X325" s="9">
        <f t="shared" si="23"/>
        <v>89</v>
      </c>
    </row>
    <row r="326" spans="1:24" x14ac:dyDescent="0.25">
      <c r="A326" s="11" t="s">
        <v>28</v>
      </c>
      <c r="B326" s="11">
        <v>16</v>
      </c>
      <c r="D326" t="s">
        <v>43</v>
      </c>
      <c r="E326">
        <v>18</v>
      </c>
      <c r="F326" s="10">
        <v>10</v>
      </c>
      <c r="G326" t="s">
        <v>29</v>
      </c>
      <c r="J326">
        <v>6</v>
      </c>
      <c r="L326" s="12">
        <v>3.1496062992125982</v>
      </c>
      <c r="M326">
        <v>27.88</v>
      </c>
      <c r="N326">
        <v>-3.2808000000000002</v>
      </c>
      <c r="U326" s="7">
        <f t="shared" si="20"/>
        <v>112</v>
      </c>
      <c r="V326" s="7" t="str">
        <f t="shared" si="21"/>
        <v>Ralston-16-Post</v>
      </c>
      <c r="W326" s="7">
        <f t="shared" si="22"/>
        <v>6</v>
      </c>
      <c r="X326" s="9">
        <f t="shared" si="23"/>
        <v>185</v>
      </c>
    </row>
    <row r="327" spans="1:24" x14ac:dyDescent="0.25">
      <c r="A327" s="11" t="s">
        <v>28</v>
      </c>
      <c r="B327" s="11">
        <v>16</v>
      </c>
      <c r="D327" t="s">
        <v>42</v>
      </c>
      <c r="E327">
        <v>18</v>
      </c>
      <c r="F327" s="10">
        <v>10</v>
      </c>
      <c r="G327" t="s">
        <v>29</v>
      </c>
      <c r="J327">
        <v>6</v>
      </c>
      <c r="L327" s="12">
        <v>3.1496062992125982</v>
      </c>
      <c r="M327">
        <v>27.88</v>
      </c>
      <c r="N327">
        <v>-3.2808000000000002</v>
      </c>
      <c r="U327" s="7">
        <f t="shared" si="20"/>
        <v>112</v>
      </c>
      <c r="V327" s="7" t="str">
        <f t="shared" si="21"/>
        <v>Ralston-16-Pre</v>
      </c>
      <c r="W327" s="7">
        <f t="shared" si="22"/>
        <v>6</v>
      </c>
      <c r="X327" s="9">
        <f t="shared" si="23"/>
        <v>185</v>
      </c>
    </row>
    <row r="328" spans="1:24" x14ac:dyDescent="0.25">
      <c r="A328" s="11" t="s">
        <v>28</v>
      </c>
      <c r="B328" s="11">
        <v>16</v>
      </c>
      <c r="D328" t="s">
        <v>43</v>
      </c>
      <c r="E328">
        <v>19</v>
      </c>
      <c r="F328" s="10">
        <v>10</v>
      </c>
      <c r="G328" t="s">
        <v>29</v>
      </c>
      <c r="J328">
        <v>1</v>
      </c>
      <c r="L328" s="12">
        <v>3.1496062992125982</v>
      </c>
      <c r="M328">
        <v>35.752000000000002</v>
      </c>
      <c r="N328">
        <v>28.542960000000001</v>
      </c>
      <c r="U328" s="7">
        <f t="shared" si="20"/>
        <v>20</v>
      </c>
      <c r="V328" s="7" t="str">
        <f t="shared" si="21"/>
        <v>Ralston-16-Post</v>
      </c>
      <c r="W328" s="7">
        <f t="shared" si="22"/>
        <v>6</v>
      </c>
      <c r="X328" s="9">
        <f t="shared" si="23"/>
        <v>185</v>
      </c>
    </row>
    <row r="329" spans="1:24" x14ac:dyDescent="0.25">
      <c r="A329" s="11" t="s">
        <v>28</v>
      </c>
      <c r="B329" s="11">
        <v>16</v>
      </c>
      <c r="D329" t="s">
        <v>42</v>
      </c>
      <c r="E329">
        <v>19</v>
      </c>
      <c r="F329" s="10">
        <v>10</v>
      </c>
      <c r="G329" t="s">
        <v>29</v>
      </c>
      <c r="J329">
        <v>1</v>
      </c>
      <c r="L329" s="12">
        <v>3.1496062992125982</v>
      </c>
      <c r="M329">
        <v>35.752000000000002</v>
      </c>
      <c r="N329">
        <v>27.558720000000001</v>
      </c>
      <c r="U329" s="7">
        <f t="shared" si="20"/>
        <v>23</v>
      </c>
      <c r="V329" s="7" t="str">
        <f t="shared" si="21"/>
        <v>Ralston-16-Pre</v>
      </c>
      <c r="W329" s="7">
        <f t="shared" si="22"/>
        <v>6</v>
      </c>
      <c r="X329" s="9">
        <f t="shared" si="23"/>
        <v>185</v>
      </c>
    </row>
    <row r="330" spans="1:24" x14ac:dyDescent="0.25">
      <c r="A330" s="11" t="s">
        <v>28</v>
      </c>
      <c r="B330" s="11">
        <v>16</v>
      </c>
      <c r="D330" t="s">
        <v>43</v>
      </c>
      <c r="E330">
        <v>20</v>
      </c>
      <c r="F330" s="10">
        <v>10</v>
      </c>
      <c r="G330" t="s">
        <v>29</v>
      </c>
      <c r="J330">
        <v>1</v>
      </c>
      <c r="L330" s="12">
        <v>4.7244094488188972</v>
      </c>
      <c r="M330">
        <v>37.064</v>
      </c>
      <c r="N330">
        <v>27.558720000000001</v>
      </c>
      <c r="U330" s="7">
        <f t="shared" si="20"/>
        <v>26</v>
      </c>
      <c r="V330" s="7" t="str">
        <f t="shared" si="21"/>
        <v>Ralston-16-Post</v>
      </c>
      <c r="W330" s="7">
        <f t="shared" si="22"/>
        <v>6</v>
      </c>
      <c r="X330" s="9">
        <f t="shared" si="23"/>
        <v>82</v>
      </c>
    </row>
    <row r="331" spans="1:24" x14ac:dyDescent="0.25">
      <c r="A331" s="11" t="s">
        <v>28</v>
      </c>
      <c r="B331" s="11">
        <v>16</v>
      </c>
      <c r="D331" t="s">
        <v>42</v>
      </c>
      <c r="E331">
        <v>20</v>
      </c>
      <c r="F331" s="10">
        <v>10</v>
      </c>
      <c r="G331" t="s">
        <v>29</v>
      </c>
      <c r="J331">
        <v>1</v>
      </c>
      <c r="L331" s="12">
        <v>4.7244094488188972</v>
      </c>
      <c r="M331">
        <v>37.064</v>
      </c>
      <c r="N331">
        <v>26.902559999999998</v>
      </c>
      <c r="U331" s="7">
        <f t="shared" si="20"/>
        <v>27</v>
      </c>
      <c r="V331" s="7" t="str">
        <f t="shared" si="21"/>
        <v>Ralston-16-Pre</v>
      </c>
      <c r="W331" s="7">
        <f t="shared" si="22"/>
        <v>6</v>
      </c>
      <c r="X331" s="9">
        <f t="shared" si="23"/>
        <v>82</v>
      </c>
    </row>
    <row r="332" spans="1:24" x14ac:dyDescent="0.25">
      <c r="A332" s="11" t="s">
        <v>28</v>
      </c>
      <c r="B332" s="11">
        <v>16</v>
      </c>
      <c r="D332" t="s">
        <v>42</v>
      </c>
      <c r="E332">
        <v>21</v>
      </c>
      <c r="F332" s="10">
        <v>10</v>
      </c>
      <c r="G332" t="s">
        <v>29</v>
      </c>
      <c r="J332">
        <v>1</v>
      </c>
      <c r="L332" s="12">
        <v>1.9685039370078741</v>
      </c>
      <c r="M332">
        <v>13.776</v>
      </c>
      <c r="N332">
        <v>12.795120000000001</v>
      </c>
      <c r="U332" s="7">
        <f t="shared" si="20"/>
        <v>7</v>
      </c>
      <c r="V332" s="7" t="str">
        <f t="shared" si="21"/>
        <v>Ralston-16-Pre</v>
      </c>
      <c r="W332" s="7">
        <f t="shared" si="22"/>
        <v>6</v>
      </c>
      <c r="X332" s="9">
        <f t="shared" si="23"/>
        <v>473</v>
      </c>
    </row>
    <row r="333" spans="1:24" x14ac:dyDescent="0.25">
      <c r="A333" s="11" t="s">
        <v>28</v>
      </c>
      <c r="B333" s="11">
        <v>61</v>
      </c>
      <c r="D333" t="s">
        <v>43</v>
      </c>
      <c r="E333">
        <v>1</v>
      </c>
      <c r="F333" s="10">
        <v>20</v>
      </c>
      <c r="G333" t="s">
        <v>31</v>
      </c>
      <c r="J333">
        <v>1</v>
      </c>
      <c r="L333" s="12">
        <v>7.8740157480314963</v>
      </c>
      <c r="M333">
        <v>25.256</v>
      </c>
      <c r="N333">
        <v>11.482800000000001</v>
      </c>
      <c r="U333" s="7">
        <f t="shared" si="20"/>
        <v>55</v>
      </c>
      <c r="V333" s="7" t="str">
        <f t="shared" si="21"/>
        <v>Ralston-61-Post</v>
      </c>
      <c r="W333" s="7">
        <f t="shared" si="22"/>
        <v>6</v>
      </c>
      <c r="X333" s="9">
        <f t="shared" si="23"/>
        <v>59</v>
      </c>
    </row>
    <row r="334" spans="1:24" x14ac:dyDescent="0.25">
      <c r="A334" s="11" t="s">
        <v>28</v>
      </c>
      <c r="B334" s="11">
        <v>61</v>
      </c>
      <c r="D334" t="s">
        <v>42</v>
      </c>
      <c r="E334">
        <v>1</v>
      </c>
      <c r="F334" s="10">
        <v>20</v>
      </c>
      <c r="G334" t="s">
        <v>31</v>
      </c>
      <c r="J334">
        <v>1</v>
      </c>
      <c r="L334" s="12">
        <v>7.8740157480314963</v>
      </c>
      <c r="M334">
        <v>25.256</v>
      </c>
      <c r="N334">
        <v>1.6404000000000001</v>
      </c>
      <c r="U334" s="7">
        <f t="shared" si="20"/>
        <v>94</v>
      </c>
      <c r="V334" s="7" t="str">
        <f t="shared" si="21"/>
        <v>Ralston-61-Pre</v>
      </c>
      <c r="W334" s="7">
        <f t="shared" si="22"/>
        <v>6</v>
      </c>
      <c r="X334" s="9">
        <f t="shared" si="23"/>
        <v>59</v>
      </c>
    </row>
    <row r="335" spans="1:24" x14ac:dyDescent="0.25">
      <c r="A335" s="11" t="s">
        <v>28</v>
      </c>
      <c r="B335" s="11">
        <v>61</v>
      </c>
      <c r="D335" t="s">
        <v>43</v>
      </c>
      <c r="E335">
        <v>2</v>
      </c>
      <c r="F335" s="10">
        <v>20</v>
      </c>
      <c r="G335" t="s">
        <v>31</v>
      </c>
      <c r="J335">
        <v>1</v>
      </c>
      <c r="L335" s="12">
        <v>10.236220472440944</v>
      </c>
      <c r="M335">
        <v>36.735999999999997</v>
      </c>
      <c r="N335">
        <v>16.73208</v>
      </c>
      <c r="U335" s="7">
        <f t="shared" si="20"/>
        <v>54</v>
      </c>
      <c r="V335" s="7" t="str">
        <f t="shared" si="21"/>
        <v>Ralston-61-Post</v>
      </c>
      <c r="W335" s="7">
        <f t="shared" si="22"/>
        <v>6</v>
      </c>
      <c r="X335" s="9">
        <f t="shared" si="23"/>
        <v>35</v>
      </c>
    </row>
    <row r="336" spans="1:24" x14ac:dyDescent="0.25">
      <c r="A336" s="11" t="s">
        <v>28</v>
      </c>
      <c r="B336" s="11">
        <v>61</v>
      </c>
      <c r="D336" t="s">
        <v>42</v>
      </c>
      <c r="E336">
        <v>2</v>
      </c>
      <c r="F336" s="10">
        <v>20</v>
      </c>
      <c r="G336" t="s">
        <v>31</v>
      </c>
      <c r="J336">
        <v>1</v>
      </c>
      <c r="L336" s="12">
        <v>10.236220472440944</v>
      </c>
      <c r="M336">
        <v>36.735999999999997</v>
      </c>
      <c r="N336">
        <v>0.32808000000000004</v>
      </c>
      <c r="U336" s="7">
        <f t="shared" si="20"/>
        <v>99</v>
      </c>
      <c r="V336" s="7" t="str">
        <f t="shared" si="21"/>
        <v>Ralston-61-Pre</v>
      </c>
      <c r="W336" s="7">
        <f t="shared" si="22"/>
        <v>6</v>
      </c>
      <c r="X336" s="9">
        <f t="shared" si="23"/>
        <v>35</v>
      </c>
    </row>
    <row r="337" spans="1:24" x14ac:dyDescent="0.25">
      <c r="A337" s="11" t="s">
        <v>28</v>
      </c>
      <c r="B337" s="11">
        <v>61</v>
      </c>
      <c r="D337" t="s">
        <v>43</v>
      </c>
      <c r="E337">
        <v>3</v>
      </c>
      <c r="F337" s="10">
        <v>5</v>
      </c>
      <c r="G337" t="s">
        <v>30</v>
      </c>
      <c r="J337">
        <v>1</v>
      </c>
      <c r="L337" s="12">
        <v>2.1653543307086616</v>
      </c>
      <c r="M337">
        <v>8.1999999999999993</v>
      </c>
      <c r="N337">
        <v>0.32808000000000004</v>
      </c>
      <c r="U337" s="7">
        <f t="shared" si="20"/>
        <v>96</v>
      </c>
      <c r="V337" s="7" t="str">
        <f t="shared" si="21"/>
        <v>Ralston-61-Post</v>
      </c>
      <c r="W337" s="7">
        <f t="shared" si="22"/>
        <v>6</v>
      </c>
      <c r="X337" s="9">
        <f t="shared" si="23"/>
        <v>196</v>
      </c>
    </row>
    <row r="338" spans="1:24" x14ac:dyDescent="0.25">
      <c r="A338" s="11" t="s">
        <v>28</v>
      </c>
      <c r="B338" s="11">
        <v>61</v>
      </c>
      <c r="D338" t="s">
        <v>42</v>
      </c>
      <c r="E338">
        <v>3</v>
      </c>
      <c r="F338" s="10">
        <v>5</v>
      </c>
      <c r="G338" t="s">
        <v>30</v>
      </c>
      <c r="J338">
        <v>1</v>
      </c>
      <c r="L338" s="12">
        <v>2.1653543307086616</v>
      </c>
      <c r="M338">
        <v>8.1999999999999993</v>
      </c>
      <c r="N338">
        <v>0.32808000000000004</v>
      </c>
      <c r="U338" s="7">
        <f t="shared" si="20"/>
        <v>96</v>
      </c>
      <c r="V338" s="7" t="str">
        <f t="shared" si="21"/>
        <v>Ralston-61-Pre</v>
      </c>
      <c r="W338" s="7">
        <f t="shared" si="22"/>
        <v>6</v>
      </c>
      <c r="X338" s="9">
        <f t="shared" si="23"/>
        <v>196</v>
      </c>
    </row>
    <row r="339" spans="1:24" x14ac:dyDescent="0.25">
      <c r="A339" s="11" t="s">
        <v>28</v>
      </c>
      <c r="B339" s="11">
        <v>61</v>
      </c>
      <c r="D339" t="s">
        <v>43</v>
      </c>
      <c r="E339">
        <v>4</v>
      </c>
      <c r="F339" s="10">
        <v>5</v>
      </c>
      <c r="G339" t="s">
        <v>30</v>
      </c>
      <c r="J339">
        <v>1</v>
      </c>
      <c r="L339" s="12">
        <v>2.3622047244094486</v>
      </c>
      <c r="M339">
        <v>9.84</v>
      </c>
      <c r="N339">
        <v>0.32808000000000004</v>
      </c>
      <c r="U339" s="7">
        <f t="shared" si="20"/>
        <v>97</v>
      </c>
      <c r="V339" s="7" t="str">
        <f t="shared" si="21"/>
        <v>Ralston-61-Post</v>
      </c>
      <c r="W339" s="7">
        <f t="shared" si="22"/>
        <v>6</v>
      </c>
      <c r="X339" s="9">
        <f t="shared" si="23"/>
        <v>164</v>
      </c>
    </row>
    <row r="340" spans="1:24" x14ac:dyDescent="0.25">
      <c r="A340" s="11" t="s">
        <v>28</v>
      </c>
      <c r="B340" s="11">
        <v>61</v>
      </c>
      <c r="D340" t="s">
        <v>42</v>
      </c>
      <c r="E340">
        <v>4</v>
      </c>
      <c r="F340" s="10">
        <v>5</v>
      </c>
      <c r="G340" t="s">
        <v>30</v>
      </c>
      <c r="J340">
        <v>1</v>
      </c>
      <c r="L340" s="12">
        <v>2.3622047244094486</v>
      </c>
      <c r="M340">
        <v>9.84</v>
      </c>
      <c r="N340">
        <v>0.32808000000000004</v>
      </c>
      <c r="U340" s="7">
        <f t="shared" si="20"/>
        <v>97</v>
      </c>
      <c r="V340" s="7" t="str">
        <f t="shared" si="21"/>
        <v>Ralston-61-Pre</v>
      </c>
      <c r="W340" s="7">
        <f t="shared" si="22"/>
        <v>6</v>
      </c>
      <c r="X340" s="9">
        <f t="shared" si="23"/>
        <v>164</v>
      </c>
    </row>
    <row r="341" spans="1:24" x14ac:dyDescent="0.25">
      <c r="A341" s="11" t="s">
        <v>28</v>
      </c>
      <c r="B341" s="11">
        <v>62</v>
      </c>
      <c r="D341" t="s">
        <v>43</v>
      </c>
      <c r="E341">
        <v>1</v>
      </c>
      <c r="F341" s="10">
        <v>20</v>
      </c>
      <c r="G341" t="s">
        <v>30</v>
      </c>
      <c r="J341">
        <v>1</v>
      </c>
      <c r="L341" s="12">
        <v>22</v>
      </c>
      <c r="M341">
        <v>45.591999999999999</v>
      </c>
      <c r="N341">
        <v>11.154720000000001</v>
      </c>
      <c r="U341" s="7">
        <f t="shared" si="20"/>
        <v>76</v>
      </c>
      <c r="V341" s="7" t="str">
        <f t="shared" si="21"/>
        <v>Ralston-62-Post</v>
      </c>
      <c r="W341" s="7">
        <f t="shared" si="22"/>
        <v>6</v>
      </c>
      <c r="X341" s="9">
        <f t="shared" si="23"/>
        <v>8</v>
      </c>
    </row>
    <row r="342" spans="1:24" x14ac:dyDescent="0.25">
      <c r="A342" s="11" t="s">
        <v>28</v>
      </c>
      <c r="B342" s="11">
        <v>62</v>
      </c>
      <c r="D342" t="s">
        <v>42</v>
      </c>
      <c r="E342">
        <v>1</v>
      </c>
      <c r="F342" s="10">
        <v>20</v>
      </c>
      <c r="G342" t="s">
        <v>30</v>
      </c>
      <c r="J342">
        <v>1</v>
      </c>
      <c r="L342" s="12">
        <v>22</v>
      </c>
      <c r="M342">
        <v>45.591999999999999</v>
      </c>
      <c r="N342">
        <v>11.154720000000001</v>
      </c>
      <c r="U342" s="7">
        <f t="shared" si="20"/>
        <v>76</v>
      </c>
      <c r="V342" s="7" t="str">
        <f t="shared" si="21"/>
        <v>Ralston-62-Pre</v>
      </c>
      <c r="W342" s="7">
        <f t="shared" si="22"/>
        <v>6</v>
      </c>
      <c r="X342" s="9">
        <f t="shared" si="23"/>
        <v>8</v>
      </c>
    </row>
    <row r="343" spans="1:24" x14ac:dyDescent="0.25">
      <c r="A343" s="11" t="s">
        <v>28</v>
      </c>
      <c r="B343" s="11">
        <v>62</v>
      </c>
      <c r="D343" t="s">
        <v>43</v>
      </c>
      <c r="E343">
        <v>2</v>
      </c>
      <c r="F343" s="10">
        <v>20</v>
      </c>
      <c r="G343" t="s">
        <v>30</v>
      </c>
      <c r="J343">
        <v>1</v>
      </c>
      <c r="L343" s="12">
        <v>24</v>
      </c>
      <c r="M343">
        <v>73.471999999999994</v>
      </c>
      <c r="N343">
        <v>21.325200000000002</v>
      </c>
      <c r="U343" s="7">
        <f t="shared" si="20"/>
        <v>71</v>
      </c>
      <c r="V343" s="7" t="str">
        <f t="shared" si="21"/>
        <v>Ralston-62-Post</v>
      </c>
      <c r="W343" s="7">
        <f t="shared" si="22"/>
        <v>6</v>
      </c>
      <c r="X343" s="9">
        <f t="shared" si="23"/>
        <v>6</v>
      </c>
    </row>
    <row r="344" spans="1:24" x14ac:dyDescent="0.25">
      <c r="A344" s="11" t="s">
        <v>28</v>
      </c>
      <c r="B344" s="11">
        <v>62</v>
      </c>
      <c r="D344" t="s">
        <v>42</v>
      </c>
      <c r="E344">
        <v>2</v>
      </c>
      <c r="F344" s="10">
        <v>20</v>
      </c>
      <c r="G344" t="s">
        <v>30</v>
      </c>
      <c r="J344">
        <v>1</v>
      </c>
      <c r="L344" s="12">
        <v>24</v>
      </c>
      <c r="M344">
        <v>73.471999999999994</v>
      </c>
      <c r="N344">
        <v>21.325200000000002</v>
      </c>
      <c r="U344" s="7">
        <f t="shared" si="20"/>
        <v>71</v>
      </c>
      <c r="V344" s="7" t="str">
        <f t="shared" si="21"/>
        <v>Ralston-62-Pre</v>
      </c>
      <c r="W344" s="7">
        <f t="shared" si="22"/>
        <v>6</v>
      </c>
      <c r="X344" s="9">
        <f t="shared" si="23"/>
        <v>6</v>
      </c>
    </row>
    <row r="345" spans="1:24" x14ac:dyDescent="0.25">
      <c r="A345" s="11" t="s">
        <v>28</v>
      </c>
      <c r="B345" s="11">
        <v>62</v>
      </c>
      <c r="D345" t="s">
        <v>43</v>
      </c>
      <c r="E345">
        <v>3</v>
      </c>
      <c r="F345" s="10">
        <v>20</v>
      </c>
      <c r="G345" t="s">
        <v>30</v>
      </c>
      <c r="J345">
        <v>1</v>
      </c>
      <c r="L345" s="12">
        <v>22</v>
      </c>
      <c r="M345">
        <v>73.471999999999994</v>
      </c>
      <c r="N345">
        <v>6.5616000000000003</v>
      </c>
      <c r="U345" s="7">
        <f t="shared" si="20"/>
        <v>91</v>
      </c>
      <c r="V345" s="7" t="str">
        <f t="shared" si="21"/>
        <v>Ralston-62-Post</v>
      </c>
      <c r="W345" s="7">
        <f t="shared" si="22"/>
        <v>6</v>
      </c>
      <c r="X345" s="9">
        <f t="shared" si="23"/>
        <v>8</v>
      </c>
    </row>
    <row r="346" spans="1:24" x14ac:dyDescent="0.25">
      <c r="A346" s="11" t="s">
        <v>28</v>
      </c>
      <c r="B346" s="11">
        <v>62</v>
      </c>
      <c r="D346" t="s">
        <v>42</v>
      </c>
      <c r="E346">
        <v>3</v>
      </c>
      <c r="F346" s="10">
        <v>20</v>
      </c>
      <c r="G346" t="s">
        <v>30</v>
      </c>
      <c r="J346">
        <v>1</v>
      </c>
      <c r="L346" s="12">
        <v>22</v>
      </c>
      <c r="M346">
        <v>73.471999999999994</v>
      </c>
      <c r="N346">
        <v>6.5616000000000003</v>
      </c>
      <c r="U346" s="7">
        <f t="shared" si="20"/>
        <v>91</v>
      </c>
      <c r="V346" s="7" t="str">
        <f t="shared" si="21"/>
        <v>Ralston-62-Pre</v>
      </c>
      <c r="W346" s="7">
        <f t="shared" si="22"/>
        <v>6</v>
      </c>
      <c r="X346" s="9">
        <f t="shared" si="23"/>
        <v>8</v>
      </c>
    </row>
    <row r="347" spans="1:24" x14ac:dyDescent="0.25">
      <c r="A347" s="11" t="s">
        <v>28</v>
      </c>
      <c r="B347" s="11">
        <v>62</v>
      </c>
      <c r="D347" t="s">
        <v>43</v>
      </c>
      <c r="E347">
        <v>4</v>
      </c>
      <c r="F347" s="10">
        <v>20</v>
      </c>
      <c r="G347" t="s">
        <v>30</v>
      </c>
      <c r="J347">
        <v>1</v>
      </c>
      <c r="L347" s="12">
        <v>20</v>
      </c>
      <c r="M347">
        <v>73.471999999999994</v>
      </c>
      <c r="N347">
        <v>9.8424000000000014</v>
      </c>
      <c r="U347" s="7">
        <f t="shared" si="20"/>
        <v>87</v>
      </c>
      <c r="V347" s="7" t="str">
        <f t="shared" si="21"/>
        <v>Ralston-62-Post</v>
      </c>
      <c r="W347" s="7">
        <f t="shared" si="22"/>
        <v>6</v>
      </c>
      <c r="X347" s="9">
        <f t="shared" si="23"/>
        <v>9</v>
      </c>
    </row>
    <row r="348" spans="1:24" x14ac:dyDescent="0.25">
      <c r="A348" s="11" t="s">
        <v>28</v>
      </c>
      <c r="B348" s="11">
        <v>62</v>
      </c>
      <c r="D348" t="s">
        <v>42</v>
      </c>
      <c r="E348">
        <v>4</v>
      </c>
      <c r="F348" s="10">
        <v>20</v>
      </c>
      <c r="G348" t="s">
        <v>30</v>
      </c>
      <c r="J348">
        <v>1</v>
      </c>
      <c r="L348" s="12">
        <v>20</v>
      </c>
      <c r="M348">
        <v>73.471999999999994</v>
      </c>
      <c r="N348">
        <v>9.8424000000000014</v>
      </c>
      <c r="U348" s="7">
        <f t="shared" si="20"/>
        <v>87</v>
      </c>
      <c r="V348" s="7" t="str">
        <f t="shared" si="21"/>
        <v>Ralston-62-Pre</v>
      </c>
      <c r="W348" s="7">
        <f t="shared" si="22"/>
        <v>6</v>
      </c>
      <c r="X348" s="9">
        <f t="shared" si="23"/>
        <v>9</v>
      </c>
    </row>
    <row r="349" spans="1:24" x14ac:dyDescent="0.25">
      <c r="A349" s="11" t="s">
        <v>28</v>
      </c>
      <c r="B349" s="11">
        <v>62</v>
      </c>
      <c r="D349" t="s">
        <v>43</v>
      </c>
      <c r="E349">
        <v>5</v>
      </c>
      <c r="F349" s="10">
        <v>20</v>
      </c>
      <c r="G349" t="s">
        <v>30</v>
      </c>
      <c r="J349">
        <v>1</v>
      </c>
      <c r="L349" s="12">
        <v>20</v>
      </c>
      <c r="M349">
        <v>73.471999999999994</v>
      </c>
      <c r="N349">
        <v>9.8424000000000014</v>
      </c>
      <c r="U349" s="7">
        <f t="shared" si="20"/>
        <v>87</v>
      </c>
      <c r="V349" s="7" t="str">
        <f t="shared" si="21"/>
        <v>Ralston-62-Post</v>
      </c>
      <c r="W349" s="7">
        <f t="shared" si="22"/>
        <v>6</v>
      </c>
      <c r="X349" s="9">
        <f t="shared" si="23"/>
        <v>9</v>
      </c>
    </row>
    <row r="350" spans="1:24" x14ac:dyDescent="0.25">
      <c r="A350" s="11" t="s">
        <v>28</v>
      </c>
      <c r="B350" s="11">
        <v>62</v>
      </c>
      <c r="D350" t="s">
        <v>42</v>
      </c>
      <c r="E350">
        <v>5</v>
      </c>
      <c r="F350" s="10">
        <v>20</v>
      </c>
      <c r="G350" t="s">
        <v>30</v>
      </c>
      <c r="J350">
        <v>1</v>
      </c>
      <c r="L350" s="12">
        <v>20</v>
      </c>
      <c r="M350">
        <v>73.471999999999994</v>
      </c>
      <c r="N350">
        <v>9.8424000000000014</v>
      </c>
      <c r="U350" s="7">
        <f t="shared" si="20"/>
        <v>87</v>
      </c>
      <c r="V350" s="7" t="str">
        <f t="shared" si="21"/>
        <v>Ralston-62-Pre</v>
      </c>
      <c r="W350" s="7">
        <f t="shared" si="22"/>
        <v>6</v>
      </c>
      <c r="X350" s="9">
        <f t="shared" si="23"/>
        <v>9</v>
      </c>
    </row>
    <row r="351" spans="1:24" x14ac:dyDescent="0.25">
      <c r="A351" s="11" t="s">
        <v>28</v>
      </c>
      <c r="B351" s="11">
        <v>62</v>
      </c>
      <c r="D351" t="s">
        <v>43</v>
      </c>
      <c r="E351">
        <v>6</v>
      </c>
      <c r="F351" s="10">
        <v>5</v>
      </c>
      <c r="G351" t="s">
        <v>38</v>
      </c>
      <c r="J351">
        <v>1</v>
      </c>
      <c r="L351" s="12">
        <v>2.3622047244094486</v>
      </c>
      <c r="M351">
        <v>6.56</v>
      </c>
      <c r="N351">
        <v>6.2335200000000004</v>
      </c>
      <c r="U351" s="7">
        <f t="shared" si="20"/>
        <v>5</v>
      </c>
      <c r="V351" s="7" t="str">
        <f t="shared" si="21"/>
        <v>Ralston-62-Post</v>
      </c>
      <c r="W351" s="7">
        <f t="shared" si="22"/>
        <v>6</v>
      </c>
      <c r="X351" s="9">
        <f t="shared" si="23"/>
        <v>164</v>
      </c>
    </row>
    <row r="352" spans="1:24" x14ac:dyDescent="0.25">
      <c r="A352" s="11" t="s">
        <v>28</v>
      </c>
      <c r="B352" s="11">
        <v>62</v>
      </c>
      <c r="D352" t="s">
        <v>42</v>
      </c>
      <c r="E352">
        <v>6</v>
      </c>
      <c r="F352" s="10">
        <v>5</v>
      </c>
      <c r="G352" t="s">
        <v>38</v>
      </c>
      <c r="J352">
        <v>1</v>
      </c>
      <c r="L352" s="12">
        <v>2.3622047244094486</v>
      </c>
      <c r="M352">
        <v>6.56</v>
      </c>
      <c r="N352">
        <v>0.32808000000000004</v>
      </c>
      <c r="U352" s="7">
        <f t="shared" si="20"/>
        <v>95</v>
      </c>
      <c r="V352" s="7" t="str">
        <f t="shared" si="21"/>
        <v>Ralston-62-Pre</v>
      </c>
      <c r="W352" s="7">
        <f t="shared" si="22"/>
        <v>6</v>
      </c>
      <c r="X352" s="9">
        <f t="shared" si="23"/>
        <v>164</v>
      </c>
    </row>
    <row r="353" spans="21:24" x14ac:dyDescent="0.25">
      <c r="U353" s="7" t="e">
        <f t="shared" si="20"/>
        <v>#DIV/0!</v>
      </c>
      <c r="V353" s="7" t="str">
        <f t="shared" si="21"/>
        <v>--</v>
      </c>
      <c r="W353" s="7">
        <f t="shared" si="22"/>
        <v>6</v>
      </c>
      <c r="X353" s="9" t="e">
        <f t="shared" si="23"/>
        <v>#DIV/0!</v>
      </c>
    </row>
    <row r="354" spans="21:24" x14ac:dyDescent="0.25">
      <c r="U354" s="7" t="e">
        <f t="shared" si="20"/>
        <v>#DIV/0!</v>
      </c>
      <c r="V354" s="7" t="str">
        <f t="shared" si="21"/>
        <v>--</v>
      </c>
      <c r="W354" s="7">
        <f t="shared" si="22"/>
        <v>6</v>
      </c>
      <c r="X354" s="9" t="e">
        <f t="shared" si="23"/>
        <v>#DIV/0!</v>
      </c>
    </row>
    <row r="355" spans="21:24" x14ac:dyDescent="0.25">
      <c r="U355" s="7" t="e">
        <f t="shared" si="20"/>
        <v>#DIV/0!</v>
      </c>
      <c r="V355" s="7" t="str">
        <f t="shared" si="21"/>
        <v>--</v>
      </c>
      <c r="W355" s="7">
        <f t="shared" si="22"/>
        <v>6</v>
      </c>
      <c r="X355" s="9" t="e">
        <f t="shared" si="23"/>
        <v>#DIV/0!</v>
      </c>
    </row>
    <row r="356" spans="21:24" x14ac:dyDescent="0.25">
      <c r="U356" s="7" t="e">
        <f t="shared" si="20"/>
        <v>#DIV/0!</v>
      </c>
      <c r="V356" s="7" t="str">
        <f t="shared" si="21"/>
        <v>--</v>
      </c>
      <c r="W356" s="7">
        <f t="shared" si="22"/>
        <v>6</v>
      </c>
      <c r="X356" s="9" t="e">
        <f t="shared" si="23"/>
        <v>#DIV/0!</v>
      </c>
    </row>
    <row r="357" spans="21:24" x14ac:dyDescent="0.25">
      <c r="U357" s="7" t="e">
        <f t="shared" si="20"/>
        <v>#DIV/0!</v>
      </c>
      <c r="V357" s="7" t="str">
        <f t="shared" si="21"/>
        <v>--</v>
      </c>
      <c r="W357" s="7">
        <f t="shared" si="22"/>
        <v>6</v>
      </c>
      <c r="X357" s="9" t="e">
        <f t="shared" si="23"/>
        <v>#DIV/0!</v>
      </c>
    </row>
    <row r="358" spans="21:24" x14ac:dyDescent="0.25">
      <c r="U358" s="7" t="e">
        <f t="shared" si="20"/>
        <v>#DIV/0!</v>
      </c>
      <c r="V358" s="7" t="str">
        <f t="shared" si="21"/>
        <v>--</v>
      </c>
      <c r="W358" s="7">
        <f t="shared" si="22"/>
        <v>6</v>
      </c>
      <c r="X358" s="9" t="e">
        <f t="shared" si="23"/>
        <v>#DIV/0!</v>
      </c>
    </row>
    <row r="359" spans="21:24" x14ac:dyDescent="0.25">
      <c r="U359" s="7" t="e">
        <f t="shared" si="20"/>
        <v>#DIV/0!</v>
      </c>
      <c r="V359" s="7" t="str">
        <f t="shared" si="21"/>
        <v>--</v>
      </c>
      <c r="W359" s="7">
        <f t="shared" si="22"/>
        <v>6</v>
      </c>
      <c r="X359" s="9" t="e">
        <f t="shared" si="23"/>
        <v>#DIV/0!</v>
      </c>
    </row>
    <row r="360" spans="21:24" x14ac:dyDescent="0.25">
      <c r="U360" s="7" t="e">
        <f t="shared" si="20"/>
        <v>#DIV/0!</v>
      </c>
      <c r="V360" s="7" t="str">
        <f t="shared" si="21"/>
        <v>--</v>
      </c>
      <c r="W360" s="7">
        <f t="shared" si="22"/>
        <v>6</v>
      </c>
      <c r="X360" s="9" t="e">
        <f t="shared" si="23"/>
        <v>#DIV/0!</v>
      </c>
    </row>
    <row r="361" spans="21:24" x14ac:dyDescent="0.25">
      <c r="U361" s="7" t="e">
        <f t="shared" si="20"/>
        <v>#DIV/0!</v>
      </c>
      <c r="V361" s="7" t="str">
        <f t="shared" si="21"/>
        <v>--</v>
      </c>
      <c r="W361" s="7">
        <f t="shared" si="22"/>
        <v>6</v>
      </c>
      <c r="X361" s="9" t="e">
        <f t="shared" si="23"/>
        <v>#DIV/0!</v>
      </c>
    </row>
    <row r="362" spans="21:24" x14ac:dyDescent="0.25">
      <c r="U362" s="7" t="e">
        <f t="shared" si="20"/>
        <v>#DIV/0!</v>
      </c>
      <c r="V362" s="7" t="str">
        <f t="shared" si="21"/>
        <v>--</v>
      </c>
      <c r="W362" s="7">
        <f t="shared" si="22"/>
        <v>6</v>
      </c>
      <c r="X362" s="9" t="e">
        <f t="shared" si="23"/>
        <v>#DIV/0!</v>
      </c>
    </row>
    <row r="363" spans="21:24" x14ac:dyDescent="0.25">
      <c r="U363" s="7" t="e">
        <f t="shared" si="20"/>
        <v>#DIV/0!</v>
      </c>
      <c r="V363" s="7" t="str">
        <f t="shared" si="21"/>
        <v>--</v>
      </c>
      <c r="W363" s="7">
        <f t="shared" si="22"/>
        <v>6</v>
      </c>
      <c r="X363" s="9" t="e">
        <f t="shared" si="23"/>
        <v>#DIV/0!</v>
      </c>
    </row>
    <row r="364" spans="21:24" x14ac:dyDescent="0.25">
      <c r="U364" s="7" t="e">
        <f t="shared" si="20"/>
        <v>#DIV/0!</v>
      </c>
      <c r="V364" s="7" t="str">
        <f t="shared" si="21"/>
        <v>--</v>
      </c>
      <c r="W364" s="7">
        <f t="shared" si="22"/>
        <v>6</v>
      </c>
      <c r="X364" s="9" t="e">
        <f t="shared" si="23"/>
        <v>#DIV/0!</v>
      </c>
    </row>
    <row r="365" spans="21:24" x14ac:dyDescent="0.25">
      <c r="U365" s="7" t="e">
        <f t="shared" si="20"/>
        <v>#DIV/0!</v>
      </c>
      <c r="V365" s="7" t="str">
        <f t="shared" si="21"/>
        <v>--</v>
      </c>
      <c r="W365" s="7">
        <f t="shared" si="22"/>
        <v>6</v>
      </c>
      <c r="X365" s="9" t="e">
        <f t="shared" si="23"/>
        <v>#DIV/0!</v>
      </c>
    </row>
    <row r="366" spans="21:24" x14ac:dyDescent="0.25">
      <c r="U366" s="7" t="e">
        <f t="shared" si="20"/>
        <v>#DIV/0!</v>
      </c>
      <c r="V366" s="7" t="str">
        <f t="shared" si="21"/>
        <v>--</v>
      </c>
      <c r="W366" s="7">
        <f t="shared" si="22"/>
        <v>6</v>
      </c>
      <c r="X366" s="9" t="e">
        <f t="shared" si="23"/>
        <v>#DIV/0!</v>
      </c>
    </row>
    <row r="367" spans="21:24" x14ac:dyDescent="0.25">
      <c r="U367" s="7" t="e">
        <f t="shared" si="20"/>
        <v>#DIV/0!</v>
      </c>
      <c r="V367" s="7" t="str">
        <f t="shared" si="21"/>
        <v>--</v>
      </c>
      <c r="W367" s="7">
        <f t="shared" si="22"/>
        <v>6</v>
      </c>
      <c r="X367" s="9" t="e">
        <f t="shared" si="23"/>
        <v>#DIV/0!</v>
      </c>
    </row>
    <row r="368" spans="21:24" x14ac:dyDescent="0.25">
      <c r="U368" s="7" t="e">
        <f t="shared" si="20"/>
        <v>#DIV/0!</v>
      </c>
      <c r="V368" s="7" t="str">
        <f t="shared" si="21"/>
        <v>--</v>
      </c>
      <c r="W368" s="7">
        <f t="shared" si="22"/>
        <v>6</v>
      </c>
      <c r="X368" s="9" t="e">
        <f t="shared" si="23"/>
        <v>#DIV/0!</v>
      </c>
    </row>
    <row r="369" spans="21:24" x14ac:dyDescent="0.25">
      <c r="U369" s="7" t="e">
        <f t="shared" si="20"/>
        <v>#DIV/0!</v>
      </c>
      <c r="V369" s="7" t="str">
        <f t="shared" si="21"/>
        <v>--</v>
      </c>
      <c r="W369" s="7">
        <f t="shared" si="22"/>
        <v>6</v>
      </c>
      <c r="X369" s="9" t="e">
        <f t="shared" si="23"/>
        <v>#DIV/0!</v>
      </c>
    </row>
    <row r="370" spans="21:24" x14ac:dyDescent="0.25">
      <c r="U370" s="7" t="e">
        <f t="shared" si="20"/>
        <v>#DIV/0!</v>
      </c>
      <c r="V370" s="7" t="str">
        <f t="shared" si="21"/>
        <v>--</v>
      </c>
      <c r="W370" s="7">
        <f t="shared" si="22"/>
        <v>6</v>
      </c>
      <c r="X370" s="9" t="e">
        <f t="shared" si="23"/>
        <v>#DIV/0!</v>
      </c>
    </row>
    <row r="371" spans="21:24" x14ac:dyDescent="0.25">
      <c r="U371" s="7" t="e">
        <f t="shared" si="20"/>
        <v>#DIV/0!</v>
      </c>
      <c r="V371" s="7" t="str">
        <f t="shared" si="21"/>
        <v>--</v>
      </c>
      <c r="W371" s="7">
        <f t="shared" si="22"/>
        <v>6</v>
      </c>
      <c r="X371" s="9" t="e">
        <f t="shared" si="23"/>
        <v>#DIV/0!</v>
      </c>
    </row>
    <row r="372" spans="21:24" x14ac:dyDescent="0.25">
      <c r="U372" s="7" t="e">
        <f t="shared" si="20"/>
        <v>#DIV/0!</v>
      </c>
      <c r="V372" s="7" t="str">
        <f t="shared" si="21"/>
        <v>--</v>
      </c>
      <c r="W372" s="7">
        <f t="shared" si="22"/>
        <v>6</v>
      </c>
      <c r="X372" s="9" t="e">
        <f t="shared" si="23"/>
        <v>#DIV/0!</v>
      </c>
    </row>
    <row r="373" spans="21:24" x14ac:dyDescent="0.25">
      <c r="U373" s="7" t="e">
        <f t="shared" si="20"/>
        <v>#DIV/0!</v>
      </c>
      <c r="V373" s="7" t="str">
        <f t="shared" si="21"/>
        <v>--</v>
      </c>
      <c r="W373" s="7">
        <f t="shared" si="22"/>
        <v>6</v>
      </c>
      <c r="X373" s="9" t="e">
        <f t="shared" si="23"/>
        <v>#DIV/0!</v>
      </c>
    </row>
    <row r="374" spans="21:24" x14ac:dyDescent="0.25">
      <c r="U374" s="7" t="e">
        <f t="shared" si="20"/>
        <v>#DIV/0!</v>
      </c>
      <c r="V374" s="7" t="str">
        <f t="shared" si="21"/>
        <v>--</v>
      </c>
      <c r="W374" s="7">
        <f t="shared" si="22"/>
        <v>6</v>
      </c>
      <c r="X374" s="9" t="e">
        <f t="shared" si="23"/>
        <v>#DIV/0!</v>
      </c>
    </row>
    <row r="375" spans="21:24" x14ac:dyDescent="0.25">
      <c r="U375" s="7" t="e">
        <f t="shared" si="20"/>
        <v>#DIV/0!</v>
      </c>
      <c r="V375" s="7" t="str">
        <f t="shared" si="21"/>
        <v>--</v>
      </c>
      <c r="W375" s="7">
        <f t="shared" si="22"/>
        <v>6</v>
      </c>
      <c r="X375" s="9" t="e">
        <f t="shared" si="23"/>
        <v>#DIV/0!</v>
      </c>
    </row>
    <row r="376" spans="21:24" x14ac:dyDescent="0.25">
      <c r="U376" s="7" t="e">
        <f t="shared" si="20"/>
        <v>#DIV/0!</v>
      </c>
      <c r="V376" s="7" t="str">
        <f t="shared" si="21"/>
        <v>--</v>
      </c>
      <c r="W376" s="7">
        <f t="shared" si="22"/>
        <v>6</v>
      </c>
      <c r="X376" s="9" t="e">
        <f t="shared" si="23"/>
        <v>#DIV/0!</v>
      </c>
    </row>
    <row r="377" spans="21:24" x14ac:dyDescent="0.25">
      <c r="U377" s="7" t="e">
        <f t="shared" si="20"/>
        <v>#DIV/0!</v>
      </c>
      <c r="V377" s="7" t="str">
        <f t="shared" si="21"/>
        <v>--</v>
      </c>
      <c r="W377" s="7">
        <f t="shared" si="22"/>
        <v>6</v>
      </c>
      <c r="X377" s="9" t="e">
        <f t="shared" si="23"/>
        <v>#DIV/0!</v>
      </c>
    </row>
    <row r="378" spans="21:24" x14ac:dyDescent="0.25">
      <c r="U378" s="7" t="e">
        <f t="shared" si="20"/>
        <v>#DIV/0!</v>
      </c>
      <c r="V378" s="7" t="str">
        <f t="shared" si="21"/>
        <v>--</v>
      </c>
      <c r="W378" s="7">
        <f t="shared" si="22"/>
        <v>6</v>
      </c>
      <c r="X378" s="9" t="e">
        <f t="shared" si="23"/>
        <v>#DIV/0!</v>
      </c>
    </row>
    <row r="379" spans="21:24" x14ac:dyDescent="0.25">
      <c r="U379" s="7" t="e">
        <f t="shared" si="20"/>
        <v>#DIV/0!</v>
      </c>
      <c r="V379" s="7" t="str">
        <f t="shared" si="21"/>
        <v>--</v>
      </c>
      <c r="W379" s="7">
        <f t="shared" si="22"/>
        <v>6</v>
      </c>
      <c r="X379" s="9" t="e">
        <f t="shared" si="23"/>
        <v>#DIV/0!</v>
      </c>
    </row>
    <row r="380" spans="21:24" x14ac:dyDescent="0.25">
      <c r="U380" s="7" t="e">
        <f t="shared" si="20"/>
        <v>#DIV/0!</v>
      </c>
      <c r="V380" s="7" t="str">
        <f t="shared" si="21"/>
        <v>--</v>
      </c>
      <c r="W380" s="7">
        <f t="shared" si="22"/>
        <v>6</v>
      </c>
      <c r="X380" s="9" t="e">
        <f t="shared" si="23"/>
        <v>#DIV/0!</v>
      </c>
    </row>
    <row r="381" spans="21:24" x14ac:dyDescent="0.25">
      <c r="U381" s="7" t="e">
        <f t="shared" si="20"/>
        <v>#DIV/0!</v>
      </c>
      <c r="V381" s="7" t="str">
        <f t="shared" si="21"/>
        <v>--</v>
      </c>
      <c r="W381" s="7">
        <f t="shared" si="22"/>
        <v>6</v>
      </c>
      <c r="X381" s="9" t="e">
        <f t="shared" si="23"/>
        <v>#DIV/0!</v>
      </c>
    </row>
    <row r="382" spans="21:24" x14ac:dyDescent="0.25">
      <c r="U382" s="7" t="e">
        <f t="shared" si="20"/>
        <v>#DIV/0!</v>
      </c>
      <c r="V382" s="7" t="str">
        <f t="shared" si="21"/>
        <v>--</v>
      </c>
      <c r="W382" s="7">
        <f t="shared" si="22"/>
        <v>6</v>
      </c>
      <c r="X382" s="9" t="e">
        <f t="shared" si="23"/>
        <v>#DIV/0!</v>
      </c>
    </row>
    <row r="383" spans="21:24" x14ac:dyDescent="0.25">
      <c r="U383" s="7" t="e">
        <f t="shared" si="20"/>
        <v>#DIV/0!</v>
      </c>
      <c r="V383" s="7" t="str">
        <f t="shared" si="21"/>
        <v>--</v>
      </c>
      <c r="W383" s="7">
        <f t="shared" si="22"/>
        <v>6</v>
      </c>
      <c r="X383" s="9" t="e">
        <f t="shared" si="23"/>
        <v>#DIV/0!</v>
      </c>
    </row>
    <row r="384" spans="21:24" x14ac:dyDescent="0.25">
      <c r="U384" s="7" t="e">
        <f t="shared" si="20"/>
        <v>#DIV/0!</v>
      </c>
      <c r="V384" s="7" t="str">
        <f t="shared" si="21"/>
        <v>--</v>
      </c>
      <c r="W384" s="7">
        <f t="shared" si="22"/>
        <v>6</v>
      </c>
      <c r="X384" s="9" t="e">
        <f t="shared" si="23"/>
        <v>#DIV/0!</v>
      </c>
    </row>
    <row r="385" spans="21:24" x14ac:dyDescent="0.25">
      <c r="U385" s="7" t="e">
        <f t="shared" si="20"/>
        <v>#DIV/0!</v>
      </c>
      <c r="V385" s="7" t="str">
        <f t="shared" si="21"/>
        <v>--</v>
      </c>
      <c r="W385" s="7">
        <f t="shared" si="22"/>
        <v>6</v>
      </c>
      <c r="X385" s="9" t="e">
        <f t="shared" si="23"/>
        <v>#DIV/0!</v>
      </c>
    </row>
    <row r="386" spans="21:24" x14ac:dyDescent="0.25">
      <c r="U386" s="7" t="e">
        <f t="shared" ref="U386:U449" si="24">ROUND(((M386-N386)/M386)*100,0)</f>
        <v>#DIV/0!</v>
      </c>
      <c r="V386" s="7" t="str">
        <f t="shared" ref="V386:V449" si="25">CONCATENATE(A386,"-",B386,"-",D386)</f>
        <v>--</v>
      </c>
      <c r="W386" s="7">
        <f t="shared" ref="W386:W449" si="26">IF(J386="L",1,6)</f>
        <v>6</v>
      </c>
      <c r="X386" s="9" t="e">
        <f t="shared" si="23"/>
        <v>#DIV/0!</v>
      </c>
    </row>
    <row r="387" spans="21:24" x14ac:dyDescent="0.25">
      <c r="U387" s="7" t="e">
        <f t="shared" si="24"/>
        <v>#DIV/0!</v>
      </c>
      <c r="V387" s="7" t="str">
        <f t="shared" si="25"/>
        <v>--</v>
      </c>
      <c r="W387" s="7">
        <f t="shared" si="26"/>
        <v>6</v>
      </c>
      <c r="X387" s="9" t="e">
        <f t="shared" ref="X387:X450" si="27">ROUND(F387/(L387^2*0.005454),0)</f>
        <v>#DIV/0!</v>
      </c>
    </row>
    <row r="388" spans="21:24" x14ac:dyDescent="0.25">
      <c r="U388" s="7" t="e">
        <f t="shared" si="24"/>
        <v>#DIV/0!</v>
      </c>
      <c r="V388" s="7" t="str">
        <f t="shared" si="25"/>
        <v>--</v>
      </c>
      <c r="W388" s="7">
        <f t="shared" si="26"/>
        <v>6</v>
      </c>
      <c r="X388" s="9" t="e">
        <f t="shared" si="27"/>
        <v>#DIV/0!</v>
      </c>
    </row>
    <row r="389" spans="21:24" x14ac:dyDescent="0.25">
      <c r="U389" s="7" t="e">
        <f t="shared" si="24"/>
        <v>#DIV/0!</v>
      </c>
      <c r="V389" s="7" t="str">
        <f t="shared" si="25"/>
        <v>--</v>
      </c>
      <c r="W389" s="7">
        <f t="shared" si="26"/>
        <v>6</v>
      </c>
      <c r="X389" s="9" t="e">
        <f t="shared" si="27"/>
        <v>#DIV/0!</v>
      </c>
    </row>
    <row r="390" spans="21:24" x14ac:dyDescent="0.25">
      <c r="U390" s="7" t="e">
        <f t="shared" si="24"/>
        <v>#DIV/0!</v>
      </c>
      <c r="V390" s="7" t="str">
        <f t="shared" si="25"/>
        <v>--</v>
      </c>
      <c r="W390" s="7">
        <f t="shared" si="26"/>
        <v>6</v>
      </c>
      <c r="X390" s="9" t="e">
        <f t="shared" si="27"/>
        <v>#DIV/0!</v>
      </c>
    </row>
    <row r="391" spans="21:24" x14ac:dyDescent="0.25">
      <c r="U391" s="7" t="e">
        <f t="shared" si="24"/>
        <v>#DIV/0!</v>
      </c>
      <c r="V391" s="7" t="str">
        <f t="shared" si="25"/>
        <v>--</v>
      </c>
      <c r="W391" s="7">
        <f t="shared" si="26"/>
        <v>6</v>
      </c>
      <c r="X391" s="9" t="e">
        <f t="shared" si="27"/>
        <v>#DIV/0!</v>
      </c>
    </row>
    <row r="392" spans="21:24" x14ac:dyDescent="0.25">
      <c r="U392" s="7" t="e">
        <f t="shared" si="24"/>
        <v>#DIV/0!</v>
      </c>
      <c r="V392" s="7" t="str">
        <f t="shared" si="25"/>
        <v>--</v>
      </c>
      <c r="W392" s="7">
        <f t="shared" si="26"/>
        <v>6</v>
      </c>
      <c r="X392" s="9" t="e">
        <f t="shared" si="27"/>
        <v>#DIV/0!</v>
      </c>
    </row>
    <row r="393" spans="21:24" x14ac:dyDescent="0.25">
      <c r="U393" s="7" t="e">
        <f t="shared" si="24"/>
        <v>#DIV/0!</v>
      </c>
      <c r="V393" s="7" t="str">
        <f t="shared" si="25"/>
        <v>--</v>
      </c>
      <c r="W393" s="7">
        <f t="shared" si="26"/>
        <v>6</v>
      </c>
      <c r="X393" s="9" t="e">
        <f t="shared" si="27"/>
        <v>#DIV/0!</v>
      </c>
    </row>
    <row r="394" spans="21:24" x14ac:dyDescent="0.25">
      <c r="U394" s="7" t="e">
        <f t="shared" si="24"/>
        <v>#DIV/0!</v>
      </c>
      <c r="V394" s="7" t="str">
        <f t="shared" si="25"/>
        <v>--</v>
      </c>
      <c r="W394" s="7">
        <f t="shared" si="26"/>
        <v>6</v>
      </c>
      <c r="X394" s="9" t="e">
        <f t="shared" si="27"/>
        <v>#DIV/0!</v>
      </c>
    </row>
    <row r="395" spans="21:24" x14ac:dyDescent="0.25">
      <c r="U395" s="7" t="e">
        <f t="shared" si="24"/>
        <v>#DIV/0!</v>
      </c>
      <c r="V395" s="7" t="str">
        <f t="shared" si="25"/>
        <v>--</v>
      </c>
      <c r="W395" s="7">
        <f t="shared" si="26"/>
        <v>6</v>
      </c>
      <c r="X395" s="9" t="e">
        <f t="shared" si="27"/>
        <v>#DIV/0!</v>
      </c>
    </row>
    <row r="396" spans="21:24" x14ac:dyDescent="0.25">
      <c r="U396" s="7" t="e">
        <f t="shared" si="24"/>
        <v>#DIV/0!</v>
      </c>
      <c r="V396" s="7" t="str">
        <f t="shared" si="25"/>
        <v>--</v>
      </c>
      <c r="W396" s="7">
        <f t="shared" si="26"/>
        <v>6</v>
      </c>
      <c r="X396" s="9" t="e">
        <f t="shared" si="27"/>
        <v>#DIV/0!</v>
      </c>
    </row>
    <row r="397" spans="21:24" x14ac:dyDescent="0.25">
      <c r="U397" s="7" t="e">
        <f t="shared" si="24"/>
        <v>#DIV/0!</v>
      </c>
      <c r="V397" s="7" t="str">
        <f t="shared" si="25"/>
        <v>--</v>
      </c>
      <c r="W397" s="7">
        <f t="shared" si="26"/>
        <v>6</v>
      </c>
      <c r="X397" s="9" t="e">
        <f t="shared" si="27"/>
        <v>#DIV/0!</v>
      </c>
    </row>
    <row r="398" spans="21:24" x14ac:dyDescent="0.25">
      <c r="U398" s="7" t="e">
        <f t="shared" si="24"/>
        <v>#DIV/0!</v>
      </c>
      <c r="V398" s="7" t="str">
        <f t="shared" si="25"/>
        <v>--</v>
      </c>
      <c r="W398" s="7">
        <f t="shared" si="26"/>
        <v>6</v>
      </c>
      <c r="X398" s="9" t="e">
        <f t="shared" si="27"/>
        <v>#DIV/0!</v>
      </c>
    </row>
    <row r="399" spans="21:24" x14ac:dyDescent="0.25">
      <c r="U399" s="7" t="e">
        <f t="shared" si="24"/>
        <v>#DIV/0!</v>
      </c>
      <c r="V399" s="7" t="str">
        <f t="shared" si="25"/>
        <v>--</v>
      </c>
      <c r="W399" s="7">
        <f t="shared" si="26"/>
        <v>6</v>
      </c>
      <c r="X399" s="9" t="e">
        <f t="shared" si="27"/>
        <v>#DIV/0!</v>
      </c>
    </row>
    <row r="400" spans="21:24" x14ac:dyDescent="0.25">
      <c r="U400" s="7" t="e">
        <f t="shared" si="24"/>
        <v>#DIV/0!</v>
      </c>
      <c r="V400" s="7" t="str">
        <f t="shared" si="25"/>
        <v>--</v>
      </c>
      <c r="W400" s="7">
        <f t="shared" si="26"/>
        <v>6</v>
      </c>
      <c r="X400" s="9" t="e">
        <f t="shared" si="27"/>
        <v>#DIV/0!</v>
      </c>
    </row>
    <row r="401" spans="21:24" x14ac:dyDescent="0.25">
      <c r="U401" s="7" t="e">
        <f t="shared" si="24"/>
        <v>#DIV/0!</v>
      </c>
      <c r="V401" s="7" t="str">
        <f t="shared" si="25"/>
        <v>--</v>
      </c>
      <c r="W401" s="7">
        <f t="shared" si="26"/>
        <v>6</v>
      </c>
      <c r="X401" s="9" t="e">
        <f t="shared" si="27"/>
        <v>#DIV/0!</v>
      </c>
    </row>
    <row r="402" spans="21:24" x14ac:dyDescent="0.25">
      <c r="U402" s="7" t="e">
        <f t="shared" si="24"/>
        <v>#DIV/0!</v>
      </c>
      <c r="V402" s="7" t="str">
        <f t="shared" si="25"/>
        <v>--</v>
      </c>
      <c r="W402" s="7">
        <f t="shared" si="26"/>
        <v>6</v>
      </c>
      <c r="X402" s="9" t="e">
        <f t="shared" si="27"/>
        <v>#DIV/0!</v>
      </c>
    </row>
    <row r="403" spans="21:24" x14ac:dyDescent="0.25">
      <c r="U403" s="7" t="e">
        <f t="shared" si="24"/>
        <v>#DIV/0!</v>
      </c>
      <c r="V403" s="7" t="str">
        <f t="shared" si="25"/>
        <v>--</v>
      </c>
      <c r="W403" s="7">
        <f t="shared" si="26"/>
        <v>6</v>
      </c>
      <c r="X403" s="9" t="e">
        <f t="shared" si="27"/>
        <v>#DIV/0!</v>
      </c>
    </row>
    <row r="404" spans="21:24" x14ac:dyDescent="0.25">
      <c r="U404" s="7" t="e">
        <f t="shared" si="24"/>
        <v>#DIV/0!</v>
      </c>
      <c r="V404" s="7" t="str">
        <f t="shared" si="25"/>
        <v>--</v>
      </c>
      <c r="W404" s="7">
        <f t="shared" si="26"/>
        <v>6</v>
      </c>
      <c r="X404" s="9" t="e">
        <f t="shared" si="27"/>
        <v>#DIV/0!</v>
      </c>
    </row>
    <row r="405" spans="21:24" x14ac:dyDescent="0.25">
      <c r="U405" s="7" t="e">
        <f t="shared" si="24"/>
        <v>#DIV/0!</v>
      </c>
      <c r="V405" s="7" t="str">
        <f t="shared" si="25"/>
        <v>--</v>
      </c>
      <c r="W405" s="7">
        <f t="shared" si="26"/>
        <v>6</v>
      </c>
      <c r="X405" s="9" t="e">
        <f t="shared" si="27"/>
        <v>#DIV/0!</v>
      </c>
    </row>
    <row r="406" spans="21:24" x14ac:dyDescent="0.25">
      <c r="U406" s="7" t="e">
        <f t="shared" si="24"/>
        <v>#DIV/0!</v>
      </c>
      <c r="V406" s="7" t="str">
        <f t="shared" si="25"/>
        <v>--</v>
      </c>
      <c r="W406" s="7">
        <f t="shared" si="26"/>
        <v>6</v>
      </c>
      <c r="X406" s="9" t="e">
        <f t="shared" si="27"/>
        <v>#DIV/0!</v>
      </c>
    </row>
    <row r="407" spans="21:24" x14ac:dyDescent="0.25">
      <c r="U407" s="7" t="e">
        <f t="shared" si="24"/>
        <v>#DIV/0!</v>
      </c>
      <c r="V407" s="7" t="str">
        <f t="shared" si="25"/>
        <v>--</v>
      </c>
      <c r="W407" s="7">
        <f t="shared" si="26"/>
        <v>6</v>
      </c>
      <c r="X407" s="9" t="e">
        <f t="shared" si="27"/>
        <v>#DIV/0!</v>
      </c>
    </row>
    <row r="408" spans="21:24" x14ac:dyDescent="0.25">
      <c r="U408" s="7" t="e">
        <f t="shared" si="24"/>
        <v>#DIV/0!</v>
      </c>
      <c r="V408" s="7" t="str">
        <f t="shared" si="25"/>
        <v>--</v>
      </c>
      <c r="W408" s="7">
        <f t="shared" si="26"/>
        <v>6</v>
      </c>
      <c r="X408" s="9" t="e">
        <f t="shared" si="27"/>
        <v>#DIV/0!</v>
      </c>
    </row>
    <row r="409" spans="21:24" x14ac:dyDescent="0.25">
      <c r="U409" s="7" t="e">
        <f t="shared" si="24"/>
        <v>#DIV/0!</v>
      </c>
      <c r="V409" s="7" t="str">
        <f t="shared" si="25"/>
        <v>--</v>
      </c>
      <c r="W409" s="7">
        <f t="shared" si="26"/>
        <v>6</v>
      </c>
      <c r="X409" s="9" t="e">
        <f t="shared" si="27"/>
        <v>#DIV/0!</v>
      </c>
    </row>
    <row r="410" spans="21:24" x14ac:dyDescent="0.25">
      <c r="U410" s="7" t="e">
        <f t="shared" si="24"/>
        <v>#DIV/0!</v>
      </c>
      <c r="V410" s="7" t="str">
        <f t="shared" si="25"/>
        <v>--</v>
      </c>
      <c r="W410" s="7">
        <f t="shared" si="26"/>
        <v>6</v>
      </c>
      <c r="X410" s="9" t="e">
        <f t="shared" si="27"/>
        <v>#DIV/0!</v>
      </c>
    </row>
    <row r="411" spans="21:24" x14ac:dyDescent="0.25">
      <c r="U411" s="7" t="e">
        <f t="shared" si="24"/>
        <v>#DIV/0!</v>
      </c>
      <c r="V411" s="7" t="str">
        <f t="shared" si="25"/>
        <v>--</v>
      </c>
      <c r="W411" s="7">
        <f t="shared" si="26"/>
        <v>6</v>
      </c>
      <c r="X411" s="9" t="e">
        <f t="shared" si="27"/>
        <v>#DIV/0!</v>
      </c>
    </row>
    <row r="412" spans="21:24" x14ac:dyDescent="0.25">
      <c r="U412" s="7" t="e">
        <f t="shared" si="24"/>
        <v>#DIV/0!</v>
      </c>
      <c r="V412" s="7" t="str">
        <f t="shared" si="25"/>
        <v>--</v>
      </c>
      <c r="W412" s="7">
        <f t="shared" si="26"/>
        <v>6</v>
      </c>
      <c r="X412" s="9" t="e">
        <f t="shared" si="27"/>
        <v>#DIV/0!</v>
      </c>
    </row>
    <row r="413" spans="21:24" x14ac:dyDescent="0.25">
      <c r="U413" s="7" t="e">
        <f t="shared" si="24"/>
        <v>#DIV/0!</v>
      </c>
      <c r="V413" s="7" t="str">
        <f t="shared" si="25"/>
        <v>--</v>
      </c>
      <c r="W413" s="7">
        <f t="shared" si="26"/>
        <v>6</v>
      </c>
      <c r="X413" s="9" t="e">
        <f t="shared" si="27"/>
        <v>#DIV/0!</v>
      </c>
    </row>
    <row r="414" spans="21:24" x14ac:dyDescent="0.25">
      <c r="U414" s="7" t="e">
        <f t="shared" si="24"/>
        <v>#DIV/0!</v>
      </c>
      <c r="V414" s="7" t="str">
        <f t="shared" si="25"/>
        <v>--</v>
      </c>
      <c r="W414" s="7">
        <f t="shared" si="26"/>
        <v>6</v>
      </c>
      <c r="X414" s="9" t="e">
        <f t="shared" si="27"/>
        <v>#DIV/0!</v>
      </c>
    </row>
    <row r="415" spans="21:24" x14ac:dyDescent="0.25">
      <c r="U415" s="7" t="e">
        <f t="shared" si="24"/>
        <v>#DIV/0!</v>
      </c>
      <c r="V415" s="7" t="str">
        <f t="shared" si="25"/>
        <v>--</v>
      </c>
      <c r="W415" s="7">
        <f t="shared" si="26"/>
        <v>6</v>
      </c>
      <c r="X415" s="9" t="e">
        <f t="shared" si="27"/>
        <v>#DIV/0!</v>
      </c>
    </row>
    <row r="416" spans="21:24" x14ac:dyDescent="0.25">
      <c r="U416" s="7" t="e">
        <f t="shared" si="24"/>
        <v>#DIV/0!</v>
      </c>
      <c r="V416" s="7" t="str">
        <f t="shared" si="25"/>
        <v>--</v>
      </c>
      <c r="W416" s="7">
        <f t="shared" si="26"/>
        <v>6</v>
      </c>
      <c r="X416" s="9" t="e">
        <f t="shared" si="27"/>
        <v>#DIV/0!</v>
      </c>
    </row>
    <row r="417" spans="21:24" x14ac:dyDescent="0.25">
      <c r="U417" s="7" t="e">
        <f t="shared" si="24"/>
        <v>#DIV/0!</v>
      </c>
      <c r="V417" s="7" t="str">
        <f t="shared" si="25"/>
        <v>--</v>
      </c>
      <c r="W417" s="7">
        <f t="shared" si="26"/>
        <v>6</v>
      </c>
      <c r="X417" s="9" t="e">
        <f t="shared" si="27"/>
        <v>#DIV/0!</v>
      </c>
    </row>
    <row r="418" spans="21:24" x14ac:dyDescent="0.25">
      <c r="U418" s="7" t="e">
        <f t="shared" si="24"/>
        <v>#DIV/0!</v>
      </c>
      <c r="V418" s="7" t="str">
        <f t="shared" si="25"/>
        <v>--</v>
      </c>
      <c r="W418" s="7">
        <f t="shared" si="26"/>
        <v>6</v>
      </c>
      <c r="X418" s="9" t="e">
        <f t="shared" si="27"/>
        <v>#DIV/0!</v>
      </c>
    </row>
    <row r="419" spans="21:24" x14ac:dyDescent="0.25">
      <c r="U419" s="7" t="e">
        <f t="shared" si="24"/>
        <v>#DIV/0!</v>
      </c>
      <c r="V419" s="7" t="str">
        <f t="shared" si="25"/>
        <v>--</v>
      </c>
      <c r="W419" s="7">
        <f t="shared" si="26"/>
        <v>6</v>
      </c>
      <c r="X419" s="9" t="e">
        <f t="shared" si="27"/>
        <v>#DIV/0!</v>
      </c>
    </row>
    <row r="420" spans="21:24" x14ac:dyDescent="0.25">
      <c r="U420" s="7" t="e">
        <f t="shared" si="24"/>
        <v>#DIV/0!</v>
      </c>
      <c r="V420" s="7" t="str">
        <f t="shared" si="25"/>
        <v>--</v>
      </c>
      <c r="W420" s="7">
        <f t="shared" si="26"/>
        <v>6</v>
      </c>
      <c r="X420" s="9" t="e">
        <f t="shared" si="27"/>
        <v>#DIV/0!</v>
      </c>
    </row>
    <row r="421" spans="21:24" x14ac:dyDescent="0.25">
      <c r="U421" s="7" t="e">
        <f t="shared" si="24"/>
        <v>#DIV/0!</v>
      </c>
      <c r="V421" s="7" t="str">
        <f t="shared" si="25"/>
        <v>--</v>
      </c>
      <c r="W421" s="7">
        <f t="shared" si="26"/>
        <v>6</v>
      </c>
      <c r="X421" s="9" t="e">
        <f t="shared" si="27"/>
        <v>#DIV/0!</v>
      </c>
    </row>
    <row r="422" spans="21:24" x14ac:dyDescent="0.25">
      <c r="U422" s="7" t="e">
        <f t="shared" si="24"/>
        <v>#DIV/0!</v>
      </c>
      <c r="V422" s="7" t="str">
        <f t="shared" si="25"/>
        <v>--</v>
      </c>
      <c r="W422" s="7">
        <f t="shared" si="26"/>
        <v>6</v>
      </c>
      <c r="X422" s="9" t="e">
        <f t="shared" si="27"/>
        <v>#DIV/0!</v>
      </c>
    </row>
    <row r="423" spans="21:24" x14ac:dyDescent="0.25">
      <c r="U423" s="7" t="e">
        <f t="shared" si="24"/>
        <v>#DIV/0!</v>
      </c>
      <c r="V423" s="7" t="str">
        <f t="shared" si="25"/>
        <v>--</v>
      </c>
      <c r="W423" s="7">
        <f t="shared" si="26"/>
        <v>6</v>
      </c>
      <c r="X423" s="9" t="e">
        <f t="shared" si="27"/>
        <v>#DIV/0!</v>
      </c>
    </row>
    <row r="424" spans="21:24" x14ac:dyDescent="0.25">
      <c r="U424" s="7" t="e">
        <f t="shared" si="24"/>
        <v>#DIV/0!</v>
      </c>
      <c r="V424" s="7" t="str">
        <f t="shared" si="25"/>
        <v>--</v>
      </c>
      <c r="W424" s="7">
        <f t="shared" si="26"/>
        <v>6</v>
      </c>
      <c r="X424" s="9" t="e">
        <f t="shared" si="27"/>
        <v>#DIV/0!</v>
      </c>
    </row>
    <row r="425" spans="21:24" x14ac:dyDescent="0.25">
      <c r="U425" s="7" t="e">
        <f t="shared" si="24"/>
        <v>#DIV/0!</v>
      </c>
      <c r="V425" s="7" t="str">
        <f t="shared" si="25"/>
        <v>--</v>
      </c>
      <c r="W425" s="7">
        <f t="shared" si="26"/>
        <v>6</v>
      </c>
      <c r="X425" s="9" t="e">
        <f t="shared" si="27"/>
        <v>#DIV/0!</v>
      </c>
    </row>
    <row r="426" spans="21:24" x14ac:dyDescent="0.25">
      <c r="U426" s="7" t="e">
        <f t="shared" si="24"/>
        <v>#DIV/0!</v>
      </c>
      <c r="V426" s="7" t="str">
        <f t="shared" si="25"/>
        <v>--</v>
      </c>
      <c r="W426" s="7">
        <f t="shared" si="26"/>
        <v>6</v>
      </c>
      <c r="X426" s="9" t="e">
        <f t="shared" si="27"/>
        <v>#DIV/0!</v>
      </c>
    </row>
    <row r="427" spans="21:24" x14ac:dyDescent="0.25">
      <c r="U427" s="7" t="e">
        <f t="shared" si="24"/>
        <v>#DIV/0!</v>
      </c>
      <c r="V427" s="7" t="str">
        <f t="shared" si="25"/>
        <v>--</v>
      </c>
      <c r="W427" s="7">
        <f t="shared" si="26"/>
        <v>6</v>
      </c>
      <c r="X427" s="9" t="e">
        <f t="shared" si="27"/>
        <v>#DIV/0!</v>
      </c>
    </row>
    <row r="428" spans="21:24" x14ac:dyDescent="0.25">
      <c r="U428" s="7" t="e">
        <f t="shared" si="24"/>
        <v>#DIV/0!</v>
      </c>
      <c r="V428" s="7" t="str">
        <f t="shared" si="25"/>
        <v>--</v>
      </c>
      <c r="W428" s="7">
        <f t="shared" si="26"/>
        <v>6</v>
      </c>
      <c r="X428" s="9" t="e">
        <f t="shared" si="27"/>
        <v>#DIV/0!</v>
      </c>
    </row>
    <row r="429" spans="21:24" x14ac:dyDescent="0.25">
      <c r="U429" s="7" t="e">
        <f t="shared" si="24"/>
        <v>#DIV/0!</v>
      </c>
      <c r="V429" s="7" t="str">
        <f t="shared" si="25"/>
        <v>--</v>
      </c>
      <c r="W429" s="7">
        <f t="shared" si="26"/>
        <v>6</v>
      </c>
      <c r="X429" s="9" t="e">
        <f t="shared" si="27"/>
        <v>#DIV/0!</v>
      </c>
    </row>
    <row r="430" spans="21:24" x14ac:dyDescent="0.25">
      <c r="U430" s="7" t="e">
        <f t="shared" si="24"/>
        <v>#DIV/0!</v>
      </c>
      <c r="V430" s="7" t="str">
        <f t="shared" si="25"/>
        <v>--</v>
      </c>
      <c r="W430" s="7">
        <f t="shared" si="26"/>
        <v>6</v>
      </c>
      <c r="X430" s="9" t="e">
        <f t="shared" si="27"/>
        <v>#DIV/0!</v>
      </c>
    </row>
    <row r="431" spans="21:24" x14ac:dyDescent="0.25">
      <c r="U431" s="7" t="e">
        <f t="shared" si="24"/>
        <v>#DIV/0!</v>
      </c>
      <c r="V431" s="7" t="str">
        <f t="shared" si="25"/>
        <v>--</v>
      </c>
      <c r="W431" s="7">
        <f t="shared" si="26"/>
        <v>6</v>
      </c>
      <c r="X431" s="9" t="e">
        <f t="shared" si="27"/>
        <v>#DIV/0!</v>
      </c>
    </row>
    <row r="432" spans="21:24" x14ac:dyDescent="0.25">
      <c r="U432" s="7" t="e">
        <f t="shared" si="24"/>
        <v>#DIV/0!</v>
      </c>
      <c r="V432" s="7" t="str">
        <f t="shared" si="25"/>
        <v>--</v>
      </c>
      <c r="W432" s="7">
        <f t="shared" si="26"/>
        <v>6</v>
      </c>
      <c r="X432" s="9" t="e">
        <f t="shared" si="27"/>
        <v>#DIV/0!</v>
      </c>
    </row>
    <row r="433" spans="21:24" x14ac:dyDescent="0.25">
      <c r="U433" s="7" t="e">
        <f t="shared" si="24"/>
        <v>#DIV/0!</v>
      </c>
      <c r="V433" s="7" t="str">
        <f t="shared" si="25"/>
        <v>--</v>
      </c>
      <c r="W433" s="7">
        <f t="shared" si="26"/>
        <v>6</v>
      </c>
      <c r="X433" s="9" t="e">
        <f t="shared" si="27"/>
        <v>#DIV/0!</v>
      </c>
    </row>
    <row r="434" spans="21:24" x14ac:dyDescent="0.25">
      <c r="U434" s="7" t="e">
        <f t="shared" si="24"/>
        <v>#DIV/0!</v>
      </c>
      <c r="V434" s="7" t="str">
        <f t="shared" si="25"/>
        <v>--</v>
      </c>
      <c r="W434" s="7">
        <f t="shared" si="26"/>
        <v>6</v>
      </c>
      <c r="X434" s="9" t="e">
        <f t="shared" si="27"/>
        <v>#DIV/0!</v>
      </c>
    </row>
    <row r="435" spans="21:24" x14ac:dyDescent="0.25">
      <c r="U435" s="7" t="e">
        <f t="shared" si="24"/>
        <v>#DIV/0!</v>
      </c>
      <c r="V435" s="7" t="str">
        <f t="shared" si="25"/>
        <v>--</v>
      </c>
      <c r="W435" s="7">
        <f t="shared" si="26"/>
        <v>6</v>
      </c>
      <c r="X435" s="9" t="e">
        <f t="shared" si="27"/>
        <v>#DIV/0!</v>
      </c>
    </row>
    <row r="436" spans="21:24" x14ac:dyDescent="0.25">
      <c r="U436" s="7" t="e">
        <f t="shared" si="24"/>
        <v>#DIV/0!</v>
      </c>
      <c r="V436" s="7" t="str">
        <f t="shared" si="25"/>
        <v>--</v>
      </c>
      <c r="W436" s="7">
        <f t="shared" si="26"/>
        <v>6</v>
      </c>
      <c r="X436" s="9" t="e">
        <f t="shared" si="27"/>
        <v>#DIV/0!</v>
      </c>
    </row>
    <row r="437" spans="21:24" x14ac:dyDescent="0.25">
      <c r="U437" s="7" t="e">
        <f t="shared" si="24"/>
        <v>#DIV/0!</v>
      </c>
      <c r="V437" s="7" t="str">
        <f t="shared" si="25"/>
        <v>--</v>
      </c>
      <c r="W437" s="7">
        <f t="shared" si="26"/>
        <v>6</v>
      </c>
      <c r="X437" s="9" t="e">
        <f t="shared" si="27"/>
        <v>#DIV/0!</v>
      </c>
    </row>
    <row r="438" spans="21:24" x14ac:dyDescent="0.25">
      <c r="U438" s="7" t="e">
        <f t="shared" si="24"/>
        <v>#DIV/0!</v>
      </c>
      <c r="V438" s="7" t="str">
        <f t="shared" si="25"/>
        <v>--</v>
      </c>
      <c r="W438" s="7">
        <f t="shared" si="26"/>
        <v>6</v>
      </c>
      <c r="X438" s="9" t="e">
        <f t="shared" si="27"/>
        <v>#DIV/0!</v>
      </c>
    </row>
    <row r="439" spans="21:24" x14ac:dyDescent="0.25">
      <c r="U439" s="7" t="e">
        <f t="shared" si="24"/>
        <v>#DIV/0!</v>
      </c>
      <c r="V439" s="7" t="str">
        <f t="shared" si="25"/>
        <v>--</v>
      </c>
      <c r="W439" s="7">
        <f t="shared" si="26"/>
        <v>6</v>
      </c>
      <c r="X439" s="9" t="e">
        <f t="shared" si="27"/>
        <v>#DIV/0!</v>
      </c>
    </row>
    <row r="440" spans="21:24" x14ac:dyDescent="0.25">
      <c r="U440" s="7" t="e">
        <f t="shared" si="24"/>
        <v>#DIV/0!</v>
      </c>
      <c r="V440" s="7" t="str">
        <f t="shared" si="25"/>
        <v>--</v>
      </c>
      <c r="W440" s="7">
        <f t="shared" si="26"/>
        <v>6</v>
      </c>
      <c r="X440" s="9" t="e">
        <f t="shared" si="27"/>
        <v>#DIV/0!</v>
      </c>
    </row>
    <row r="441" spans="21:24" x14ac:dyDescent="0.25">
      <c r="U441" s="7" t="e">
        <f t="shared" si="24"/>
        <v>#DIV/0!</v>
      </c>
      <c r="V441" s="7" t="str">
        <f t="shared" si="25"/>
        <v>--</v>
      </c>
      <c r="W441" s="7">
        <f t="shared" si="26"/>
        <v>6</v>
      </c>
      <c r="X441" s="9" t="e">
        <f t="shared" si="27"/>
        <v>#DIV/0!</v>
      </c>
    </row>
    <row r="442" spans="21:24" x14ac:dyDescent="0.25">
      <c r="U442" s="7" t="e">
        <f t="shared" si="24"/>
        <v>#DIV/0!</v>
      </c>
      <c r="V442" s="7" t="str">
        <f t="shared" si="25"/>
        <v>--</v>
      </c>
      <c r="W442" s="7">
        <f t="shared" si="26"/>
        <v>6</v>
      </c>
      <c r="X442" s="9" t="e">
        <f t="shared" si="27"/>
        <v>#DIV/0!</v>
      </c>
    </row>
    <row r="443" spans="21:24" x14ac:dyDescent="0.25">
      <c r="U443" s="7" t="e">
        <f t="shared" si="24"/>
        <v>#DIV/0!</v>
      </c>
      <c r="V443" s="7" t="str">
        <f t="shared" si="25"/>
        <v>--</v>
      </c>
      <c r="W443" s="7">
        <f t="shared" si="26"/>
        <v>6</v>
      </c>
      <c r="X443" s="9" t="e">
        <f t="shared" si="27"/>
        <v>#DIV/0!</v>
      </c>
    </row>
    <row r="444" spans="21:24" x14ac:dyDescent="0.25">
      <c r="U444" s="7" t="e">
        <f t="shared" si="24"/>
        <v>#DIV/0!</v>
      </c>
      <c r="V444" s="7" t="str">
        <f t="shared" si="25"/>
        <v>--</v>
      </c>
      <c r="W444" s="7">
        <f t="shared" si="26"/>
        <v>6</v>
      </c>
      <c r="X444" s="9" t="e">
        <f t="shared" si="27"/>
        <v>#DIV/0!</v>
      </c>
    </row>
    <row r="445" spans="21:24" x14ac:dyDescent="0.25">
      <c r="U445" s="7" t="e">
        <f t="shared" si="24"/>
        <v>#DIV/0!</v>
      </c>
      <c r="V445" s="7" t="str">
        <f t="shared" si="25"/>
        <v>--</v>
      </c>
      <c r="W445" s="7">
        <f t="shared" si="26"/>
        <v>6</v>
      </c>
      <c r="X445" s="9" t="e">
        <f t="shared" si="27"/>
        <v>#DIV/0!</v>
      </c>
    </row>
    <row r="446" spans="21:24" x14ac:dyDescent="0.25">
      <c r="U446" s="7" t="e">
        <f t="shared" si="24"/>
        <v>#DIV/0!</v>
      </c>
      <c r="V446" s="7" t="str">
        <f t="shared" si="25"/>
        <v>--</v>
      </c>
      <c r="W446" s="7">
        <f t="shared" si="26"/>
        <v>6</v>
      </c>
      <c r="X446" s="9" t="e">
        <f t="shared" si="27"/>
        <v>#DIV/0!</v>
      </c>
    </row>
    <row r="447" spans="21:24" x14ac:dyDescent="0.25">
      <c r="U447" s="7" t="e">
        <f t="shared" si="24"/>
        <v>#DIV/0!</v>
      </c>
      <c r="V447" s="7" t="str">
        <f t="shared" si="25"/>
        <v>--</v>
      </c>
      <c r="W447" s="7">
        <f t="shared" si="26"/>
        <v>6</v>
      </c>
      <c r="X447" s="9" t="e">
        <f t="shared" si="27"/>
        <v>#DIV/0!</v>
      </c>
    </row>
    <row r="448" spans="21:24" x14ac:dyDescent="0.25">
      <c r="U448" s="7" t="e">
        <f t="shared" si="24"/>
        <v>#DIV/0!</v>
      </c>
      <c r="V448" s="7" t="str">
        <f t="shared" si="25"/>
        <v>--</v>
      </c>
      <c r="W448" s="7">
        <f t="shared" si="26"/>
        <v>6</v>
      </c>
      <c r="X448" s="9" t="e">
        <f t="shared" si="27"/>
        <v>#DIV/0!</v>
      </c>
    </row>
    <row r="449" spans="21:24" x14ac:dyDescent="0.25">
      <c r="U449" s="7" t="e">
        <f t="shared" si="24"/>
        <v>#DIV/0!</v>
      </c>
      <c r="V449" s="7" t="str">
        <f t="shared" si="25"/>
        <v>--</v>
      </c>
      <c r="W449" s="7">
        <f t="shared" si="26"/>
        <v>6</v>
      </c>
      <c r="X449" s="9" t="e">
        <f t="shared" si="27"/>
        <v>#DIV/0!</v>
      </c>
    </row>
    <row r="450" spans="21:24" x14ac:dyDescent="0.25">
      <c r="U450" s="7" t="e">
        <f t="shared" ref="U450:U489" si="28">ROUND(((M450-N450)/M450)*100,0)</f>
        <v>#DIV/0!</v>
      </c>
      <c r="V450" s="7" t="str">
        <f t="shared" ref="V450:V489" si="29">CONCATENATE(A450,"-",B450,"-",D450)</f>
        <v>--</v>
      </c>
      <c r="W450" s="7">
        <f t="shared" ref="W450:W489" si="30">IF(J450="L",1,6)</f>
        <v>6</v>
      </c>
      <c r="X450" s="9" t="e">
        <f t="shared" si="27"/>
        <v>#DIV/0!</v>
      </c>
    </row>
    <row r="451" spans="21:24" x14ac:dyDescent="0.25">
      <c r="U451" s="7" t="e">
        <f t="shared" si="28"/>
        <v>#DIV/0!</v>
      </c>
      <c r="V451" s="7" t="str">
        <f t="shared" si="29"/>
        <v>--</v>
      </c>
      <c r="W451" s="7">
        <f t="shared" si="30"/>
        <v>6</v>
      </c>
      <c r="X451" s="9" t="e">
        <f t="shared" ref="X451:X489" si="31">ROUND(F451/(L451^2*0.005454),0)</f>
        <v>#DIV/0!</v>
      </c>
    </row>
    <row r="452" spans="21:24" x14ac:dyDescent="0.25">
      <c r="U452" s="7" t="e">
        <f t="shared" si="28"/>
        <v>#DIV/0!</v>
      </c>
      <c r="V452" s="7" t="str">
        <f t="shared" si="29"/>
        <v>--</v>
      </c>
      <c r="W452" s="7">
        <f t="shared" si="30"/>
        <v>6</v>
      </c>
      <c r="X452" s="9" t="e">
        <f t="shared" si="31"/>
        <v>#DIV/0!</v>
      </c>
    </row>
    <row r="453" spans="21:24" x14ac:dyDescent="0.25">
      <c r="U453" s="7" t="e">
        <f t="shared" si="28"/>
        <v>#DIV/0!</v>
      </c>
      <c r="V453" s="7" t="str">
        <f t="shared" si="29"/>
        <v>--</v>
      </c>
      <c r="W453" s="7">
        <f t="shared" si="30"/>
        <v>6</v>
      </c>
      <c r="X453" s="9" t="e">
        <f t="shared" si="31"/>
        <v>#DIV/0!</v>
      </c>
    </row>
    <row r="454" spans="21:24" x14ac:dyDescent="0.25">
      <c r="U454" s="7" t="e">
        <f t="shared" si="28"/>
        <v>#DIV/0!</v>
      </c>
      <c r="V454" s="7" t="str">
        <f t="shared" si="29"/>
        <v>--</v>
      </c>
      <c r="W454" s="7">
        <f t="shared" si="30"/>
        <v>6</v>
      </c>
      <c r="X454" s="9" t="e">
        <f t="shared" si="31"/>
        <v>#DIV/0!</v>
      </c>
    </row>
    <row r="455" spans="21:24" x14ac:dyDescent="0.25">
      <c r="U455" s="7" t="e">
        <f t="shared" si="28"/>
        <v>#DIV/0!</v>
      </c>
      <c r="V455" s="7" t="str">
        <f t="shared" si="29"/>
        <v>--</v>
      </c>
      <c r="W455" s="7">
        <f t="shared" si="30"/>
        <v>6</v>
      </c>
      <c r="X455" s="9" t="e">
        <f t="shared" si="31"/>
        <v>#DIV/0!</v>
      </c>
    </row>
    <row r="456" spans="21:24" x14ac:dyDescent="0.25">
      <c r="U456" s="7" t="e">
        <f t="shared" si="28"/>
        <v>#DIV/0!</v>
      </c>
      <c r="V456" s="7" t="str">
        <f t="shared" si="29"/>
        <v>--</v>
      </c>
      <c r="W456" s="7">
        <f t="shared" si="30"/>
        <v>6</v>
      </c>
      <c r="X456" s="9" t="e">
        <f t="shared" si="31"/>
        <v>#DIV/0!</v>
      </c>
    </row>
    <row r="457" spans="21:24" x14ac:dyDescent="0.25">
      <c r="U457" s="7" t="e">
        <f t="shared" si="28"/>
        <v>#DIV/0!</v>
      </c>
      <c r="V457" s="7" t="str">
        <f t="shared" si="29"/>
        <v>--</v>
      </c>
      <c r="W457" s="7">
        <f t="shared" si="30"/>
        <v>6</v>
      </c>
      <c r="X457" s="9" t="e">
        <f t="shared" si="31"/>
        <v>#DIV/0!</v>
      </c>
    </row>
    <row r="458" spans="21:24" x14ac:dyDescent="0.25">
      <c r="U458" s="7" t="e">
        <f t="shared" si="28"/>
        <v>#DIV/0!</v>
      </c>
      <c r="V458" s="7" t="str">
        <f t="shared" si="29"/>
        <v>--</v>
      </c>
      <c r="W458" s="7">
        <f t="shared" si="30"/>
        <v>6</v>
      </c>
      <c r="X458" s="9" t="e">
        <f t="shared" si="31"/>
        <v>#DIV/0!</v>
      </c>
    </row>
    <row r="459" spans="21:24" x14ac:dyDescent="0.25">
      <c r="U459" s="7" t="e">
        <f t="shared" si="28"/>
        <v>#DIV/0!</v>
      </c>
      <c r="V459" s="7" t="str">
        <f t="shared" si="29"/>
        <v>--</v>
      </c>
      <c r="W459" s="7">
        <f t="shared" si="30"/>
        <v>6</v>
      </c>
      <c r="X459" s="9" t="e">
        <f t="shared" si="31"/>
        <v>#DIV/0!</v>
      </c>
    </row>
    <row r="460" spans="21:24" x14ac:dyDescent="0.25">
      <c r="U460" s="7" t="e">
        <f t="shared" si="28"/>
        <v>#DIV/0!</v>
      </c>
      <c r="V460" s="7" t="str">
        <f t="shared" si="29"/>
        <v>--</v>
      </c>
      <c r="W460" s="7">
        <f t="shared" si="30"/>
        <v>6</v>
      </c>
      <c r="X460" s="9" t="e">
        <f t="shared" si="31"/>
        <v>#DIV/0!</v>
      </c>
    </row>
    <row r="461" spans="21:24" x14ac:dyDescent="0.25">
      <c r="U461" s="7" t="e">
        <f t="shared" si="28"/>
        <v>#DIV/0!</v>
      </c>
      <c r="V461" s="7" t="str">
        <f t="shared" si="29"/>
        <v>--</v>
      </c>
      <c r="W461" s="7">
        <f t="shared" si="30"/>
        <v>6</v>
      </c>
      <c r="X461" s="9" t="e">
        <f t="shared" si="31"/>
        <v>#DIV/0!</v>
      </c>
    </row>
    <row r="462" spans="21:24" x14ac:dyDescent="0.25">
      <c r="U462" s="7" t="e">
        <f t="shared" si="28"/>
        <v>#DIV/0!</v>
      </c>
      <c r="V462" s="7" t="str">
        <f t="shared" si="29"/>
        <v>--</v>
      </c>
      <c r="W462" s="7">
        <f t="shared" si="30"/>
        <v>6</v>
      </c>
      <c r="X462" s="9" t="e">
        <f t="shared" si="31"/>
        <v>#DIV/0!</v>
      </c>
    </row>
    <row r="463" spans="21:24" x14ac:dyDescent="0.25">
      <c r="U463" s="7" t="e">
        <f t="shared" si="28"/>
        <v>#DIV/0!</v>
      </c>
      <c r="V463" s="7" t="str">
        <f t="shared" si="29"/>
        <v>--</v>
      </c>
      <c r="W463" s="7">
        <f t="shared" si="30"/>
        <v>6</v>
      </c>
      <c r="X463" s="9" t="e">
        <f t="shared" si="31"/>
        <v>#DIV/0!</v>
      </c>
    </row>
    <row r="464" spans="21:24" x14ac:dyDescent="0.25">
      <c r="U464" s="7" t="e">
        <f t="shared" si="28"/>
        <v>#DIV/0!</v>
      </c>
      <c r="V464" s="7" t="str">
        <f t="shared" si="29"/>
        <v>--</v>
      </c>
      <c r="W464" s="7">
        <f t="shared" si="30"/>
        <v>6</v>
      </c>
      <c r="X464" s="9" t="e">
        <f t="shared" si="31"/>
        <v>#DIV/0!</v>
      </c>
    </row>
    <row r="465" spans="21:24" x14ac:dyDescent="0.25">
      <c r="U465" s="7" t="e">
        <f t="shared" si="28"/>
        <v>#DIV/0!</v>
      </c>
      <c r="V465" s="7" t="str">
        <f t="shared" si="29"/>
        <v>--</v>
      </c>
      <c r="W465" s="7">
        <f t="shared" si="30"/>
        <v>6</v>
      </c>
      <c r="X465" s="9" t="e">
        <f t="shared" si="31"/>
        <v>#DIV/0!</v>
      </c>
    </row>
    <row r="466" spans="21:24" x14ac:dyDescent="0.25">
      <c r="U466" s="7" t="e">
        <f t="shared" si="28"/>
        <v>#DIV/0!</v>
      </c>
      <c r="V466" s="7" t="str">
        <f t="shared" si="29"/>
        <v>--</v>
      </c>
      <c r="W466" s="7">
        <f t="shared" si="30"/>
        <v>6</v>
      </c>
      <c r="X466" s="9" t="e">
        <f t="shared" si="31"/>
        <v>#DIV/0!</v>
      </c>
    </row>
    <row r="467" spans="21:24" x14ac:dyDescent="0.25">
      <c r="U467" s="7" t="e">
        <f t="shared" si="28"/>
        <v>#DIV/0!</v>
      </c>
      <c r="V467" s="7" t="str">
        <f t="shared" si="29"/>
        <v>--</v>
      </c>
      <c r="W467" s="7">
        <f t="shared" si="30"/>
        <v>6</v>
      </c>
      <c r="X467" s="9" t="e">
        <f t="shared" si="31"/>
        <v>#DIV/0!</v>
      </c>
    </row>
    <row r="468" spans="21:24" x14ac:dyDescent="0.25">
      <c r="U468" s="7" t="e">
        <f t="shared" si="28"/>
        <v>#DIV/0!</v>
      </c>
      <c r="V468" s="7" t="str">
        <f t="shared" si="29"/>
        <v>--</v>
      </c>
      <c r="W468" s="7">
        <f t="shared" si="30"/>
        <v>6</v>
      </c>
      <c r="X468" s="9" t="e">
        <f t="shared" si="31"/>
        <v>#DIV/0!</v>
      </c>
    </row>
    <row r="469" spans="21:24" x14ac:dyDescent="0.25">
      <c r="U469" s="7" t="e">
        <f t="shared" si="28"/>
        <v>#DIV/0!</v>
      </c>
      <c r="V469" s="7" t="str">
        <f t="shared" si="29"/>
        <v>--</v>
      </c>
      <c r="W469" s="7">
        <f t="shared" si="30"/>
        <v>6</v>
      </c>
      <c r="X469" s="9" t="e">
        <f t="shared" si="31"/>
        <v>#DIV/0!</v>
      </c>
    </row>
    <row r="470" spans="21:24" x14ac:dyDescent="0.25">
      <c r="U470" s="7" t="e">
        <f t="shared" si="28"/>
        <v>#DIV/0!</v>
      </c>
      <c r="V470" s="7" t="str">
        <f t="shared" si="29"/>
        <v>--</v>
      </c>
      <c r="W470" s="7">
        <f t="shared" si="30"/>
        <v>6</v>
      </c>
      <c r="X470" s="9" t="e">
        <f t="shared" si="31"/>
        <v>#DIV/0!</v>
      </c>
    </row>
    <row r="471" spans="21:24" x14ac:dyDescent="0.25">
      <c r="U471" s="7" t="e">
        <f t="shared" si="28"/>
        <v>#DIV/0!</v>
      </c>
      <c r="V471" s="7" t="str">
        <f t="shared" si="29"/>
        <v>--</v>
      </c>
      <c r="W471" s="7">
        <f t="shared" si="30"/>
        <v>6</v>
      </c>
      <c r="X471" s="9" t="e">
        <f t="shared" si="31"/>
        <v>#DIV/0!</v>
      </c>
    </row>
    <row r="472" spans="21:24" x14ac:dyDescent="0.25">
      <c r="U472" s="7" t="e">
        <f t="shared" si="28"/>
        <v>#DIV/0!</v>
      </c>
      <c r="V472" s="7" t="str">
        <f t="shared" si="29"/>
        <v>--</v>
      </c>
      <c r="W472" s="7">
        <f t="shared" si="30"/>
        <v>6</v>
      </c>
      <c r="X472" s="9" t="e">
        <f t="shared" si="31"/>
        <v>#DIV/0!</v>
      </c>
    </row>
    <row r="473" spans="21:24" x14ac:dyDescent="0.25">
      <c r="U473" s="7" t="e">
        <f t="shared" si="28"/>
        <v>#DIV/0!</v>
      </c>
      <c r="V473" s="7" t="str">
        <f t="shared" si="29"/>
        <v>--</v>
      </c>
      <c r="W473" s="7">
        <f t="shared" si="30"/>
        <v>6</v>
      </c>
      <c r="X473" s="9" t="e">
        <f t="shared" si="31"/>
        <v>#DIV/0!</v>
      </c>
    </row>
    <row r="474" spans="21:24" x14ac:dyDescent="0.25">
      <c r="U474" s="7" t="e">
        <f t="shared" si="28"/>
        <v>#DIV/0!</v>
      </c>
      <c r="V474" s="7" t="str">
        <f t="shared" si="29"/>
        <v>--</v>
      </c>
      <c r="W474" s="7">
        <f t="shared" si="30"/>
        <v>6</v>
      </c>
      <c r="X474" s="9" t="e">
        <f t="shared" si="31"/>
        <v>#DIV/0!</v>
      </c>
    </row>
    <row r="475" spans="21:24" x14ac:dyDescent="0.25">
      <c r="U475" s="7" t="e">
        <f t="shared" si="28"/>
        <v>#DIV/0!</v>
      </c>
      <c r="V475" s="7" t="str">
        <f t="shared" si="29"/>
        <v>--</v>
      </c>
      <c r="W475" s="7">
        <f t="shared" si="30"/>
        <v>6</v>
      </c>
      <c r="X475" s="9" t="e">
        <f t="shared" si="31"/>
        <v>#DIV/0!</v>
      </c>
    </row>
    <row r="476" spans="21:24" x14ac:dyDescent="0.25">
      <c r="U476" s="7" t="e">
        <f t="shared" si="28"/>
        <v>#DIV/0!</v>
      </c>
      <c r="V476" s="7" t="str">
        <f t="shared" si="29"/>
        <v>--</v>
      </c>
      <c r="W476" s="7">
        <f t="shared" si="30"/>
        <v>6</v>
      </c>
      <c r="X476" s="9" t="e">
        <f t="shared" si="31"/>
        <v>#DIV/0!</v>
      </c>
    </row>
    <row r="477" spans="21:24" x14ac:dyDescent="0.25">
      <c r="U477" s="7" t="e">
        <f t="shared" si="28"/>
        <v>#DIV/0!</v>
      </c>
      <c r="V477" s="7" t="str">
        <f t="shared" si="29"/>
        <v>--</v>
      </c>
      <c r="W477" s="7">
        <f t="shared" si="30"/>
        <v>6</v>
      </c>
      <c r="X477" s="9" t="e">
        <f t="shared" si="31"/>
        <v>#DIV/0!</v>
      </c>
    </row>
    <row r="478" spans="21:24" x14ac:dyDescent="0.25">
      <c r="U478" s="7" t="e">
        <f t="shared" si="28"/>
        <v>#DIV/0!</v>
      </c>
      <c r="V478" s="7" t="str">
        <f t="shared" si="29"/>
        <v>--</v>
      </c>
      <c r="W478" s="7">
        <f t="shared" si="30"/>
        <v>6</v>
      </c>
      <c r="X478" s="9" t="e">
        <f t="shared" si="31"/>
        <v>#DIV/0!</v>
      </c>
    </row>
    <row r="479" spans="21:24" x14ac:dyDescent="0.25">
      <c r="U479" s="7" t="e">
        <f t="shared" si="28"/>
        <v>#DIV/0!</v>
      </c>
      <c r="V479" s="7" t="str">
        <f t="shared" si="29"/>
        <v>--</v>
      </c>
      <c r="W479" s="7">
        <f t="shared" si="30"/>
        <v>6</v>
      </c>
      <c r="X479" s="9" t="e">
        <f t="shared" si="31"/>
        <v>#DIV/0!</v>
      </c>
    </row>
    <row r="480" spans="21:24" x14ac:dyDescent="0.25">
      <c r="U480" s="7" t="e">
        <f t="shared" si="28"/>
        <v>#DIV/0!</v>
      </c>
      <c r="V480" s="7" t="str">
        <f t="shared" si="29"/>
        <v>--</v>
      </c>
      <c r="W480" s="7">
        <f t="shared" si="30"/>
        <v>6</v>
      </c>
      <c r="X480" s="9" t="e">
        <f t="shared" si="31"/>
        <v>#DIV/0!</v>
      </c>
    </row>
    <row r="481" spans="21:24" x14ac:dyDescent="0.25">
      <c r="U481" s="7" t="e">
        <f t="shared" si="28"/>
        <v>#DIV/0!</v>
      </c>
      <c r="V481" s="7" t="str">
        <f t="shared" si="29"/>
        <v>--</v>
      </c>
      <c r="W481" s="7">
        <f t="shared" si="30"/>
        <v>6</v>
      </c>
      <c r="X481" s="9" t="e">
        <f t="shared" si="31"/>
        <v>#DIV/0!</v>
      </c>
    </row>
    <row r="482" spans="21:24" x14ac:dyDescent="0.25">
      <c r="U482" s="7" t="e">
        <f t="shared" si="28"/>
        <v>#DIV/0!</v>
      </c>
      <c r="V482" s="7" t="str">
        <f t="shared" si="29"/>
        <v>--</v>
      </c>
      <c r="W482" s="7">
        <f t="shared" si="30"/>
        <v>6</v>
      </c>
      <c r="X482" s="9" t="e">
        <f t="shared" si="31"/>
        <v>#DIV/0!</v>
      </c>
    </row>
    <row r="483" spans="21:24" x14ac:dyDescent="0.25">
      <c r="U483" s="7" t="e">
        <f t="shared" si="28"/>
        <v>#DIV/0!</v>
      </c>
      <c r="V483" s="7" t="str">
        <f t="shared" si="29"/>
        <v>--</v>
      </c>
      <c r="W483" s="7">
        <f t="shared" si="30"/>
        <v>6</v>
      </c>
      <c r="X483" s="9" t="e">
        <f t="shared" si="31"/>
        <v>#DIV/0!</v>
      </c>
    </row>
    <row r="484" spans="21:24" x14ac:dyDescent="0.25">
      <c r="U484" s="7" t="e">
        <f t="shared" si="28"/>
        <v>#DIV/0!</v>
      </c>
      <c r="V484" s="7" t="str">
        <f t="shared" si="29"/>
        <v>--</v>
      </c>
      <c r="W484" s="7">
        <f t="shared" si="30"/>
        <v>6</v>
      </c>
      <c r="X484" s="9" t="e">
        <f t="shared" si="31"/>
        <v>#DIV/0!</v>
      </c>
    </row>
    <row r="485" spans="21:24" x14ac:dyDescent="0.25">
      <c r="U485" s="7" t="e">
        <f t="shared" si="28"/>
        <v>#DIV/0!</v>
      </c>
      <c r="V485" s="7" t="str">
        <f t="shared" si="29"/>
        <v>--</v>
      </c>
      <c r="W485" s="7">
        <f t="shared" si="30"/>
        <v>6</v>
      </c>
      <c r="X485" s="9" t="e">
        <f t="shared" si="31"/>
        <v>#DIV/0!</v>
      </c>
    </row>
    <row r="486" spans="21:24" x14ac:dyDescent="0.25">
      <c r="U486" s="7" t="e">
        <f t="shared" si="28"/>
        <v>#DIV/0!</v>
      </c>
      <c r="V486" s="7" t="str">
        <f t="shared" si="29"/>
        <v>--</v>
      </c>
      <c r="W486" s="7">
        <f t="shared" si="30"/>
        <v>6</v>
      </c>
      <c r="X486" s="9" t="e">
        <f t="shared" si="31"/>
        <v>#DIV/0!</v>
      </c>
    </row>
    <row r="487" spans="21:24" x14ac:dyDescent="0.25">
      <c r="U487" s="7" t="e">
        <f t="shared" si="28"/>
        <v>#DIV/0!</v>
      </c>
      <c r="V487" s="7" t="str">
        <f t="shared" si="29"/>
        <v>--</v>
      </c>
      <c r="W487" s="7">
        <f t="shared" si="30"/>
        <v>6</v>
      </c>
      <c r="X487" s="9" t="e">
        <f t="shared" si="31"/>
        <v>#DIV/0!</v>
      </c>
    </row>
    <row r="488" spans="21:24" x14ac:dyDescent="0.25">
      <c r="U488" s="7" t="e">
        <f t="shared" si="28"/>
        <v>#DIV/0!</v>
      </c>
      <c r="V488" s="7" t="str">
        <f t="shared" si="29"/>
        <v>--</v>
      </c>
      <c r="W488" s="7">
        <f t="shared" si="30"/>
        <v>6</v>
      </c>
      <c r="X488" s="9" t="e">
        <f t="shared" si="31"/>
        <v>#DIV/0!</v>
      </c>
    </row>
    <row r="489" spans="21:24" x14ac:dyDescent="0.25">
      <c r="U489" s="7" t="e">
        <f t="shared" si="28"/>
        <v>#DIV/0!</v>
      </c>
      <c r="V489" s="7" t="str">
        <f t="shared" si="29"/>
        <v>--</v>
      </c>
      <c r="W489" s="7">
        <f t="shared" si="30"/>
        <v>6</v>
      </c>
      <c r="X489" s="9" t="e">
        <f t="shared" si="31"/>
        <v>#DIV/0!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topLeftCell="C1" workbookViewId="0">
      <selection activeCell="V343" sqref="V343"/>
    </sheetView>
  </sheetViews>
  <sheetFormatPr defaultRowHeight="15" x14ac:dyDescent="0.25"/>
  <cols>
    <col min="8" max="9" width="0" hidden="1" customWidth="1"/>
    <col min="15" max="20" width="0" hidden="1" customWidth="1"/>
    <col min="22" max="22" width="18.85546875" customWidth="1"/>
  </cols>
  <sheetData>
    <row r="1" spans="1:24" x14ac:dyDescent="0.25">
      <c r="A1" t="s">
        <v>13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19</v>
      </c>
      <c r="L1" t="s">
        <v>8</v>
      </c>
      <c r="M1" t="s">
        <v>9</v>
      </c>
      <c r="N1" t="s">
        <v>15</v>
      </c>
      <c r="O1" t="s">
        <v>16</v>
      </c>
      <c r="P1" t="s">
        <v>17</v>
      </c>
      <c r="Q1" t="s">
        <v>10</v>
      </c>
      <c r="R1" t="s">
        <v>18</v>
      </c>
      <c r="S1" t="s">
        <v>11</v>
      </c>
      <c r="T1" t="s">
        <v>12</v>
      </c>
      <c r="U1" t="s">
        <v>20</v>
      </c>
      <c r="V1" t="s">
        <v>24</v>
      </c>
      <c r="W1" t="s">
        <v>26</v>
      </c>
      <c r="X1" t="s">
        <v>27</v>
      </c>
    </row>
    <row r="2" spans="1:24" x14ac:dyDescent="0.25">
      <c r="A2" t="s">
        <v>28</v>
      </c>
      <c r="B2">
        <v>1</v>
      </c>
      <c r="D2" t="s">
        <v>43</v>
      </c>
      <c r="E2">
        <v>1</v>
      </c>
      <c r="F2">
        <v>40</v>
      </c>
      <c r="G2" t="s">
        <v>29</v>
      </c>
      <c r="J2">
        <v>1</v>
      </c>
      <c r="L2">
        <v>33.464566929133859</v>
      </c>
      <c r="M2">
        <v>137.43199999999999</v>
      </c>
      <c r="N2">
        <v>20.012879999999999</v>
      </c>
      <c r="U2">
        <v>85</v>
      </c>
      <c r="V2" t="s">
        <v>44</v>
      </c>
      <c r="W2">
        <v>6</v>
      </c>
      <c r="X2">
        <v>7</v>
      </c>
    </row>
    <row r="3" spans="1:24" x14ac:dyDescent="0.25">
      <c r="A3" t="s">
        <v>28</v>
      </c>
      <c r="B3">
        <v>1</v>
      </c>
      <c r="D3" t="s">
        <v>42</v>
      </c>
      <c r="E3">
        <v>1</v>
      </c>
      <c r="F3">
        <v>40</v>
      </c>
      <c r="G3" t="s">
        <v>29</v>
      </c>
      <c r="J3">
        <v>1</v>
      </c>
      <c r="L3">
        <v>33.464566929133859</v>
      </c>
      <c r="M3">
        <v>137.43199999999999</v>
      </c>
      <c r="N3">
        <v>20.012879999999999</v>
      </c>
      <c r="U3">
        <v>85</v>
      </c>
      <c r="V3" t="s">
        <v>45</v>
      </c>
      <c r="W3">
        <v>6</v>
      </c>
      <c r="X3">
        <v>7</v>
      </c>
    </row>
    <row r="4" spans="1:24" x14ac:dyDescent="0.25">
      <c r="A4" t="s">
        <v>28</v>
      </c>
      <c r="B4">
        <v>1</v>
      </c>
      <c r="D4" t="s">
        <v>43</v>
      </c>
      <c r="E4">
        <v>2</v>
      </c>
      <c r="F4">
        <v>40</v>
      </c>
      <c r="G4" t="s">
        <v>30</v>
      </c>
      <c r="J4">
        <v>6</v>
      </c>
      <c r="L4">
        <v>0</v>
      </c>
      <c r="M4" t="s">
        <v>78</v>
      </c>
      <c r="N4" t="s">
        <v>78</v>
      </c>
      <c r="U4">
        <v>0</v>
      </c>
      <c r="V4" t="s">
        <v>44</v>
      </c>
      <c r="W4">
        <v>6</v>
      </c>
      <c r="X4">
        <v>0</v>
      </c>
    </row>
    <row r="5" spans="1:24" x14ac:dyDescent="0.25">
      <c r="A5" t="s">
        <v>28</v>
      </c>
      <c r="B5">
        <v>1</v>
      </c>
      <c r="D5" t="s">
        <v>42</v>
      </c>
      <c r="E5">
        <v>2</v>
      </c>
      <c r="F5">
        <v>40</v>
      </c>
      <c r="G5" t="s">
        <v>30</v>
      </c>
      <c r="J5">
        <v>1</v>
      </c>
      <c r="L5">
        <v>55.905511811023622</v>
      </c>
      <c r="M5">
        <v>40.015999999999998</v>
      </c>
      <c r="N5">
        <v>24.999696</v>
      </c>
      <c r="U5">
        <v>38</v>
      </c>
      <c r="V5" t="s">
        <v>45</v>
      </c>
      <c r="W5">
        <v>6</v>
      </c>
      <c r="X5">
        <v>2</v>
      </c>
    </row>
    <row r="6" spans="1:24" x14ac:dyDescent="0.25">
      <c r="A6" t="s">
        <v>28</v>
      </c>
      <c r="B6">
        <v>1</v>
      </c>
      <c r="D6" t="s">
        <v>43</v>
      </c>
      <c r="E6">
        <v>3</v>
      </c>
      <c r="F6">
        <v>40</v>
      </c>
      <c r="G6" t="s">
        <v>31</v>
      </c>
      <c r="J6">
        <v>1</v>
      </c>
      <c r="L6">
        <v>66.929133858267718</v>
      </c>
      <c r="M6">
        <v>182.04</v>
      </c>
      <c r="N6">
        <v>41.338079999999998</v>
      </c>
      <c r="U6">
        <v>77</v>
      </c>
      <c r="V6" t="s">
        <v>44</v>
      </c>
      <c r="W6">
        <v>6</v>
      </c>
      <c r="X6">
        <v>2</v>
      </c>
    </row>
    <row r="7" spans="1:24" x14ac:dyDescent="0.25">
      <c r="A7" t="s">
        <v>28</v>
      </c>
      <c r="B7">
        <v>1</v>
      </c>
      <c r="D7" t="s">
        <v>42</v>
      </c>
      <c r="E7">
        <v>3</v>
      </c>
      <c r="F7">
        <v>40</v>
      </c>
      <c r="G7" t="s">
        <v>31</v>
      </c>
      <c r="J7">
        <v>1</v>
      </c>
      <c r="L7">
        <v>66.929133858267718</v>
      </c>
      <c r="M7">
        <v>182.04</v>
      </c>
      <c r="N7">
        <v>41.338079999999998</v>
      </c>
      <c r="U7">
        <v>77</v>
      </c>
      <c r="V7" t="s">
        <v>45</v>
      </c>
      <c r="W7">
        <v>6</v>
      </c>
      <c r="X7">
        <v>2</v>
      </c>
    </row>
    <row r="8" spans="1:24" x14ac:dyDescent="0.25">
      <c r="A8" t="s">
        <v>28</v>
      </c>
      <c r="B8">
        <v>1</v>
      </c>
      <c r="D8" t="s">
        <v>43</v>
      </c>
      <c r="E8">
        <v>4</v>
      </c>
      <c r="F8">
        <v>40</v>
      </c>
      <c r="G8" t="s">
        <v>29</v>
      </c>
      <c r="J8">
        <v>1</v>
      </c>
      <c r="L8">
        <v>59.84251968503937</v>
      </c>
      <c r="M8">
        <v>169.57599999999999</v>
      </c>
      <c r="N8">
        <v>45.603120000000004</v>
      </c>
      <c r="U8">
        <v>73</v>
      </c>
      <c r="V8" t="s">
        <v>44</v>
      </c>
      <c r="W8">
        <v>6</v>
      </c>
      <c r="X8">
        <v>2</v>
      </c>
    </row>
    <row r="9" spans="1:24" x14ac:dyDescent="0.25">
      <c r="A9" t="s">
        <v>28</v>
      </c>
      <c r="B9">
        <v>1</v>
      </c>
      <c r="D9" t="s">
        <v>42</v>
      </c>
      <c r="E9">
        <v>4</v>
      </c>
      <c r="F9">
        <v>40</v>
      </c>
      <c r="G9" t="s">
        <v>29</v>
      </c>
      <c r="J9">
        <v>1</v>
      </c>
      <c r="L9">
        <v>59.84251968503937</v>
      </c>
      <c r="M9">
        <v>169.57599999999999</v>
      </c>
      <c r="N9">
        <v>45.603120000000004</v>
      </c>
      <c r="U9">
        <v>73</v>
      </c>
      <c r="V9" t="s">
        <v>45</v>
      </c>
      <c r="W9">
        <v>6</v>
      </c>
      <c r="X9">
        <v>2</v>
      </c>
    </row>
    <row r="10" spans="1:24" x14ac:dyDescent="0.25">
      <c r="A10" t="s">
        <v>28</v>
      </c>
      <c r="B10">
        <v>1</v>
      </c>
      <c r="D10" t="s">
        <v>43</v>
      </c>
      <c r="E10">
        <v>5</v>
      </c>
      <c r="F10">
        <v>5</v>
      </c>
      <c r="G10" t="s">
        <v>30</v>
      </c>
      <c r="J10">
        <v>1</v>
      </c>
      <c r="L10">
        <v>7.8740157480314963</v>
      </c>
      <c r="M10">
        <v>39.36</v>
      </c>
      <c r="N10">
        <v>6.2335200000000004</v>
      </c>
      <c r="U10">
        <v>84</v>
      </c>
      <c r="V10" t="s">
        <v>44</v>
      </c>
      <c r="W10">
        <v>6</v>
      </c>
      <c r="X10">
        <v>15</v>
      </c>
    </row>
    <row r="11" spans="1:24" x14ac:dyDescent="0.25">
      <c r="A11" t="s">
        <v>28</v>
      </c>
      <c r="B11">
        <v>1</v>
      </c>
      <c r="D11" t="s">
        <v>42</v>
      </c>
      <c r="E11">
        <v>5</v>
      </c>
      <c r="F11">
        <v>5</v>
      </c>
      <c r="G11" t="s">
        <v>30</v>
      </c>
      <c r="J11">
        <v>1</v>
      </c>
      <c r="L11">
        <v>7.8740157480314963</v>
      </c>
      <c r="M11">
        <v>39.36</v>
      </c>
      <c r="N11">
        <v>5.9054400000000005</v>
      </c>
      <c r="U11">
        <v>85</v>
      </c>
      <c r="V11" t="s">
        <v>45</v>
      </c>
      <c r="W11">
        <v>6</v>
      </c>
      <c r="X11">
        <v>15</v>
      </c>
    </row>
    <row r="12" spans="1:24" x14ac:dyDescent="0.25">
      <c r="A12" t="s">
        <v>28</v>
      </c>
      <c r="B12">
        <v>1</v>
      </c>
      <c r="D12" t="s">
        <v>43</v>
      </c>
      <c r="E12">
        <v>6</v>
      </c>
      <c r="F12">
        <v>5</v>
      </c>
      <c r="G12" t="s">
        <v>30</v>
      </c>
      <c r="J12">
        <v>6</v>
      </c>
      <c r="L12">
        <v>0</v>
      </c>
      <c r="M12" t="s">
        <v>78</v>
      </c>
      <c r="N12" t="s">
        <v>78</v>
      </c>
      <c r="U12">
        <v>0</v>
      </c>
      <c r="V12" t="s">
        <v>44</v>
      </c>
      <c r="W12">
        <v>6</v>
      </c>
      <c r="X12">
        <v>0</v>
      </c>
    </row>
    <row r="13" spans="1:24" x14ac:dyDescent="0.25">
      <c r="A13" t="s">
        <v>28</v>
      </c>
      <c r="B13">
        <v>1</v>
      </c>
      <c r="D13" t="s">
        <v>42</v>
      </c>
      <c r="E13">
        <v>6</v>
      </c>
      <c r="F13">
        <v>5</v>
      </c>
      <c r="G13" t="s">
        <v>30</v>
      </c>
      <c r="J13">
        <v>1</v>
      </c>
      <c r="L13">
        <v>10</v>
      </c>
      <c r="M13">
        <v>39.36</v>
      </c>
      <c r="N13">
        <v>6.5616000000000003</v>
      </c>
      <c r="U13">
        <v>83</v>
      </c>
      <c r="V13" t="s">
        <v>45</v>
      </c>
      <c r="W13">
        <v>6</v>
      </c>
      <c r="X13">
        <v>9</v>
      </c>
    </row>
    <row r="14" spans="1:24" x14ac:dyDescent="0.25">
      <c r="A14" t="s">
        <v>28</v>
      </c>
      <c r="B14">
        <v>1</v>
      </c>
      <c r="D14" t="s">
        <v>43</v>
      </c>
      <c r="E14">
        <v>7</v>
      </c>
      <c r="F14">
        <v>5</v>
      </c>
      <c r="G14" t="s">
        <v>30</v>
      </c>
      <c r="J14">
        <v>6</v>
      </c>
      <c r="L14">
        <v>0</v>
      </c>
      <c r="M14" t="s">
        <v>78</v>
      </c>
      <c r="N14" t="s">
        <v>78</v>
      </c>
      <c r="U14">
        <v>0</v>
      </c>
      <c r="V14" t="s">
        <v>44</v>
      </c>
      <c r="W14">
        <v>6</v>
      </c>
      <c r="X14">
        <v>0</v>
      </c>
    </row>
    <row r="15" spans="1:24" x14ac:dyDescent="0.25">
      <c r="A15" t="s">
        <v>28</v>
      </c>
      <c r="B15">
        <v>1</v>
      </c>
      <c r="D15" t="s">
        <v>42</v>
      </c>
      <c r="E15">
        <v>7</v>
      </c>
      <c r="F15">
        <v>5</v>
      </c>
      <c r="G15" t="s">
        <v>30</v>
      </c>
      <c r="J15">
        <v>1</v>
      </c>
      <c r="L15">
        <v>6</v>
      </c>
      <c r="M15">
        <v>39.36</v>
      </c>
      <c r="N15">
        <v>3.2808000000000002</v>
      </c>
      <c r="U15">
        <v>92</v>
      </c>
      <c r="V15" t="s">
        <v>45</v>
      </c>
      <c r="W15">
        <v>6</v>
      </c>
      <c r="X15">
        <v>25</v>
      </c>
    </row>
    <row r="16" spans="1:24" x14ac:dyDescent="0.25">
      <c r="A16" t="s">
        <v>28</v>
      </c>
      <c r="B16">
        <v>1</v>
      </c>
      <c r="D16" t="s">
        <v>43</v>
      </c>
      <c r="E16">
        <v>8</v>
      </c>
      <c r="F16">
        <v>5</v>
      </c>
      <c r="G16" t="s">
        <v>30</v>
      </c>
      <c r="J16">
        <v>6</v>
      </c>
      <c r="L16">
        <v>0</v>
      </c>
      <c r="M16" t="s">
        <v>78</v>
      </c>
      <c r="N16" t="s">
        <v>78</v>
      </c>
      <c r="U16">
        <v>0</v>
      </c>
      <c r="V16" t="s">
        <v>44</v>
      </c>
      <c r="W16">
        <v>6</v>
      </c>
      <c r="X16">
        <v>0</v>
      </c>
    </row>
    <row r="17" spans="1:24" x14ac:dyDescent="0.25">
      <c r="A17" t="s">
        <v>28</v>
      </c>
      <c r="B17">
        <v>1</v>
      </c>
      <c r="D17" t="s">
        <v>42</v>
      </c>
      <c r="E17">
        <v>8</v>
      </c>
      <c r="F17">
        <v>5</v>
      </c>
      <c r="G17" t="s">
        <v>30</v>
      </c>
      <c r="J17">
        <v>6</v>
      </c>
      <c r="L17">
        <v>6</v>
      </c>
      <c r="M17">
        <v>39.36</v>
      </c>
      <c r="N17" t="s">
        <v>78</v>
      </c>
      <c r="U17">
        <v>0</v>
      </c>
      <c r="V17" t="s">
        <v>45</v>
      </c>
      <c r="W17">
        <v>6</v>
      </c>
      <c r="X17">
        <v>25</v>
      </c>
    </row>
    <row r="18" spans="1:24" x14ac:dyDescent="0.25">
      <c r="A18" t="s">
        <v>28</v>
      </c>
      <c r="B18">
        <v>1</v>
      </c>
      <c r="D18" t="s">
        <v>43</v>
      </c>
      <c r="E18">
        <v>9</v>
      </c>
      <c r="F18">
        <v>5</v>
      </c>
      <c r="G18" t="s">
        <v>30</v>
      </c>
      <c r="J18">
        <v>1</v>
      </c>
      <c r="L18">
        <v>6.6929133858267713</v>
      </c>
      <c r="M18">
        <v>32.143999999999998</v>
      </c>
      <c r="N18">
        <v>9.5143199999999997</v>
      </c>
      <c r="U18">
        <v>70</v>
      </c>
      <c r="V18" t="s">
        <v>44</v>
      </c>
      <c r="W18">
        <v>6</v>
      </c>
      <c r="X18">
        <v>20</v>
      </c>
    </row>
    <row r="19" spans="1:24" x14ac:dyDescent="0.25">
      <c r="A19" t="s">
        <v>28</v>
      </c>
      <c r="B19">
        <v>1</v>
      </c>
      <c r="D19" t="s">
        <v>42</v>
      </c>
      <c r="E19">
        <v>9</v>
      </c>
      <c r="F19">
        <v>5</v>
      </c>
      <c r="G19" t="s">
        <v>30</v>
      </c>
      <c r="J19">
        <v>1</v>
      </c>
      <c r="L19">
        <v>6.6929133858267713</v>
      </c>
      <c r="M19">
        <v>32.143999999999998</v>
      </c>
      <c r="N19">
        <v>6.5616000000000003</v>
      </c>
      <c r="U19">
        <v>80</v>
      </c>
      <c r="V19" t="s">
        <v>45</v>
      </c>
      <c r="W19">
        <v>6</v>
      </c>
      <c r="X19">
        <v>20</v>
      </c>
    </row>
    <row r="20" spans="1:24" x14ac:dyDescent="0.25">
      <c r="A20" t="s">
        <v>28</v>
      </c>
      <c r="B20">
        <v>1</v>
      </c>
      <c r="D20" t="s">
        <v>43</v>
      </c>
      <c r="E20">
        <v>10</v>
      </c>
      <c r="F20">
        <v>5</v>
      </c>
      <c r="G20" t="s">
        <v>32</v>
      </c>
      <c r="J20">
        <v>1</v>
      </c>
      <c r="L20">
        <v>8.6614173228346463</v>
      </c>
      <c r="M20">
        <v>51.495999999999995</v>
      </c>
      <c r="N20">
        <v>47.899680000000004</v>
      </c>
      <c r="U20">
        <v>7</v>
      </c>
      <c r="V20" t="s">
        <v>44</v>
      </c>
      <c r="W20">
        <v>6</v>
      </c>
      <c r="X20">
        <v>12</v>
      </c>
    </row>
    <row r="21" spans="1:24" x14ac:dyDescent="0.25">
      <c r="A21" t="s">
        <v>28</v>
      </c>
      <c r="B21">
        <v>1</v>
      </c>
      <c r="D21" t="s">
        <v>42</v>
      </c>
      <c r="E21">
        <v>10</v>
      </c>
      <c r="F21">
        <v>5</v>
      </c>
      <c r="G21" t="s">
        <v>32</v>
      </c>
      <c r="J21">
        <v>1</v>
      </c>
      <c r="L21">
        <v>8.6614173228346463</v>
      </c>
      <c r="M21">
        <v>51.495999999999995</v>
      </c>
      <c r="N21">
        <v>33.46416</v>
      </c>
      <c r="U21">
        <v>35</v>
      </c>
      <c r="V21" t="s">
        <v>45</v>
      </c>
      <c r="W21">
        <v>6</v>
      </c>
      <c r="X21">
        <v>12</v>
      </c>
    </row>
    <row r="22" spans="1:24" x14ac:dyDescent="0.25">
      <c r="A22" t="s">
        <v>28</v>
      </c>
      <c r="B22">
        <v>1</v>
      </c>
      <c r="D22" t="s">
        <v>43</v>
      </c>
      <c r="E22">
        <v>11</v>
      </c>
      <c r="F22">
        <v>5</v>
      </c>
      <c r="G22" t="s">
        <v>32</v>
      </c>
      <c r="J22">
        <v>1</v>
      </c>
      <c r="L22">
        <v>11.023622047244094</v>
      </c>
      <c r="M22">
        <v>62.975999999999992</v>
      </c>
      <c r="N22">
        <v>54.723744000000003</v>
      </c>
      <c r="U22">
        <v>13</v>
      </c>
      <c r="V22" t="s">
        <v>44</v>
      </c>
      <c r="W22">
        <v>6</v>
      </c>
      <c r="X22">
        <v>8</v>
      </c>
    </row>
    <row r="23" spans="1:24" x14ac:dyDescent="0.25">
      <c r="A23" t="s">
        <v>28</v>
      </c>
      <c r="B23">
        <v>1</v>
      </c>
      <c r="D23" t="s">
        <v>42</v>
      </c>
      <c r="E23">
        <v>11</v>
      </c>
      <c r="F23">
        <v>5</v>
      </c>
      <c r="G23" t="s">
        <v>32</v>
      </c>
      <c r="J23">
        <v>1</v>
      </c>
      <c r="L23">
        <v>11.023622047244094</v>
      </c>
      <c r="M23">
        <v>62.975999999999992</v>
      </c>
      <c r="N23">
        <v>42.322320000000005</v>
      </c>
      <c r="U23">
        <v>33</v>
      </c>
      <c r="V23" t="s">
        <v>45</v>
      </c>
      <c r="W23">
        <v>6</v>
      </c>
      <c r="X23">
        <v>8</v>
      </c>
    </row>
    <row r="24" spans="1:24" x14ac:dyDescent="0.25">
      <c r="A24" t="s">
        <v>28</v>
      </c>
      <c r="B24">
        <v>1</v>
      </c>
      <c r="D24" t="s">
        <v>43</v>
      </c>
      <c r="E24">
        <v>12</v>
      </c>
      <c r="F24">
        <v>5</v>
      </c>
      <c r="G24" t="s">
        <v>32</v>
      </c>
      <c r="J24">
        <v>1</v>
      </c>
      <c r="L24">
        <v>8.6614173228346463</v>
      </c>
      <c r="M24">
        <v>62.975999999999992</v>
      </c>
      <c r="N24">
        <v>54.723744000000003</v>
      </c>
      <c r="U24">
        <v>13</v>
      </c>
      <c r="V24" t="s">
        <v>44</v>
      </c>
      <c r="W24">
        <v>6</v>
      </c>
      <c r="X24">
        <v>12</v>
      </c>
    </row>
    <row r="25" spans="1:24" x14ac:dyDescent="0.25">
      <c r="A25" t="s">
        <v>28</v>
      </c>
      <c r="B25">
        <v>1</v>
      </c>
      <c r="D25" t="s">
        <v>42</v>
      </c>
      <c r="E25">
        <v>12</v>
      </c>
      <c r="F25">
        <v>5</v>
      </c>
      <c r="G25" t="s">
        <v>32</v>
      </c>
      <c r="J25">
        <v>1</v>
      </c>
      <c r="L25">
        <v>8.6614173228346463</v>
      </c>
      <c r="M25">
        <v>62.975999999999992</v>
      </c>
      <c r="N25">
        <v>42.322320000000005</v>
      </c>
      <c r="U25">
        <v>33</v>
      </c>
      <c r="V25" t="s">
        <v>45</v>
      </c>
      <c r="W25">
        <v>6</v>
      </c>
      <c r="X25">
        <v>12</v>
      </c>
    </row>
    <row r="26" spans="1:24" x14ac:dyDescent="0.25">
      <c r="A26" t="s">
        <v>28</v>
      </c>
      <c r="B26">
        <v>1</v>
      </c>
      <c r="D26" t="s">
        <v>43</v>
      </c>
      <c r="E26">
        <v>13</v>
      </c>
      <c r="F26">
        <v>5</v>
      </c>
      <c r="G26" t="s">
        <v>32</v>
      </c>
      <c r="J26">
        <v>1</v>
      </c>
      <c r="L26">
        <v>7.0866141732283463</v>
      </c>
      <c r="M26">
        <v>62.975999999999992</v>
      </c>
      <c r="N26">
        <v>60.924456000000006</v>
      </c>
      <c r="U26">
        <v>3</v>
      </c>
      <c r="V26" t="s">
        <v>44</v>
      </c>
      <c r="W26">
        <v>6</v>
      </c>
      <c r="X26">
        <v>18</v>
      </c>
    </row>
    <row r="27" spans="1:24" x14ac:dyDescent="0.25">
      <c r="A27" t="s">
        <v>28</v>
      </c>
      <c r="B27">
        <v>1</v>
      </c>
      <c r="D27" t="s">
        <v>42</v>
      </c>
      <c r="E27">
        <v>13</v>
      </c>
      <c r="F27">
        <v>5</v>
      </c>
      <c r="G27" t="s">
        <v>32</v>
      </c>
      <c r="J27">
        <v>1</v>
      </c>
      <c r="L27">
        <v>7.0866141732283463</v>
      </c>
      <c r="M27">
        <v>62.975999999999992</v>
      </c>
      <c r="N27">
        <v>42.322320000000005</v>
      </c>
      <c r="U27">
        <v>33</v>
      </c>
      <c r="V27" t="s">
        <v>45</v>
      </c>
      <c r="W27">
        <v>6</v>
      </c>
      <c r="X27">
        <v>18</v>
      </c>
    </row>
    <row r="28" spans="1:24" x14ac:dyDescent="0.25">
      <c r="A28" t="s">
        <v>28</v>
      </c>
      <c r="B28">
        <v>1</v>
      </c>
      <c r="D28" t="s">
        <v>43</v>
      </c>
      <c r="E28">
        <v>14</v>
      </c>
      <c r="F28">
        <v>5</v>
      </c>
      <c r="G28" t="s">
        <v>32</v>
      </c>
      <c r="J28">
        <v>1</v>
      </c>
      <c r="L28">
        <v>6.2992125984251963</v>
      </c>
      <c r="M28">
        <v>54.12</v>
      </c>
      <c r="N28">
        <v>51.836640000000003</v>
      </c>
      <c r="U28">
        <v>4</v>
      </c>
      <c r="V28" t="s">
        <v>44</v>
      </c>
      <c r="W28">
        <v>6</v>
      </c>
      <c r="X28">
        <v>23</v>
      </c>
    </row>
    <row r="29" spans="1:24" x14ac:dyDescent="0.25">
      <c r="A29" t="s">
        <v>28</v>
      </c>
      <c r="B29">
        <v>1</v>
      </c>
      <c r="D29" t="s">
        <v>42</v>
      </c>
      <c r="E29">
        <v>14</v>
      </c>
      <c r="F29">
        <v>5</v>
      </c>
      <c r="G29" t="s">
        <v>32</v>
      </c>
      <c r="J29">
        <v>1</v>
      </c>
      <c r="L29">
        <v>6.2992125984251963</v>
      </c>
      <c r="M29">
        <v>54.12</v>
      </c>
      <c r="N29">
        <v>42.650400000000005</v>
      </c>
      <c r="U29">
        <v>21</v>
      </c>
      <c r="V29" t="s">
        <v>45</v>
      </c>
      <c r="W29">
        <v>6</v>
      </c>
      <c r="X29">
        <v>23</v>
      </c>
    </row>
    <row r="30" spans="1:24" x14ac:dyDescent="0.25">
      <c r="A30" t="s">
        <v>28</v>
      </c>
      <c r="B30">
        <v>1</v>
      </c>
      <c r="D30" t="s">
        <v>43</v>
      </c>
      <c r="E30">
        <v>15</v>
      </c>
      <c r="F30">
        <v>5</v>
      </c>
      <c r="G30" t="s">
        <v>32</v>
      </c>
      <c r="J30">
        <v>1</v>
      </c>
      <c r="L30">
        <v>6.6929133858267713</v>
      </c>
      <c r="M30">
        <v>47.887999999999998</v>
      </c>
      <c r="N30">
        <v>41.305272000000002</v>
      </c>
      <c r="U30">
        <v>14</v>
      </c>
      <c r="V30" t="s">
        <v>44</v>
      </c>
      <c r="W30">
        <v>6</v>
      </c>
      <c r="X30">
        <v>20</v>
      </c>
    </row>
    <row r="31" spans="1:24" x14ac:dyDescent="0.25">
      <c r="A31" t="s">
        <v>28</v>
      </c>
      <c r="B31">
        <v>1</v>
      </c>
      <c r="D31" t="s">
        <v>42</v>
      </c>
      <c r="E31">
        <v>15</v>
      </c>
      <c r="F31">
        <v>5</v>
      </c>
      <c r="G31" t="s">
        <v>32</v>
      </c>
      <c r="J31">
        <v>1</v>
      </c>
      <c r="L31">
        <v>6.6929133858267713</v>
      </c>
      <c r="M31">
        <v>47.887999999999998</v>
      </c>
      <c r="N31">
        <v>25.918320000000001</v>
      </c>
      <c r="U31">
        <v>46</v>
      </c>
      <c r="V31" t="s">
        <v>45</v>
      </c>
      <c r="W31">
        <v>6</v>
      </c>
      <c r="X31">
        <v>20</v>
      </c>
    </row>
    <row r="32" spans="1:24" x14ac:dyDescent="0.25">
      <c r="A32" t="s">
        <v>28</v>
      </c>
      <c r="B32">
        <v>1</v>
      </c>
      <c r="D32" t="s">
        <v>43</v>
      </c>
      <c r="E32">
        <v>16</v>
      </c>
      <c r="F32">
        <v>5</v>
      </c>
      <c r="G32" t="s">
        <v>30</v>
      </c>
      <c r="J32">
        <v>1</v>
      </c>
      <c r="L32">
        <v>6.2992125984251963</v>
      </c>
      <c r="M32">
        <v>49.199999999999996</v>
      </c>
      <c r="N32">
        <v>4.2650399999999999</v>
      </c>
      <c r="U32">
        <v>91</v>
      </c>
      <c r="V32" t="s">
        <v>44</v>
      </c>
      <c r="W32">
        <v>6</v>
      </c>
      <c r="X32">
        <v>23</v>
      </c>
    </row>
    <row r="33" spans="1:24" x14ac:dyDescent="0.25">
      <c r="A33" t="s">
        <v>28</v>
      </c>
      <c r="B33">
        <v>1</v>
      </c>
      <c r="D33" t="s">
        <v>42</v>
      </c>
      <c r="E33">
        <v>16</v>
      </c>
      <c r="F33">
        <v>5</v>
      </c>
      <c r="G33" t="s">
        <v>30</v>
      </c>
      <c r="J33">
        <v>1</v>
      </c>
      <c r="L33">
        <v>6.2992125984251963</v>
      </c>
      <c r="M33">
        <v>49.199999999999996</v>
      </c>
      <c r="N33">
        <v>4.2650399999999999</v>
      </c>
      <c r="U33">
        <v>91</v>
      </c>
      <c r="V33" t="s">
        <v>45</v>
      </c>
      <c r="W33">
        <v>6</v>
      </c>
      <c r="X33">
        <v>23</v>
      </c>
    </row>
    <row r="34" spans="1:24" x14ac:dyDescent="0.25">
      <c r="A34" t="s">
        <v>28</v>
      </c>
      <c r="B34">
        <v>1</v>
      </c>
      <c r="D34" t="s">
        <v>43</v>
      </c>
      <c r="E34">
        <v>17</v>
      </c>
      <c r="F34">
        <v>5</v>
      </c>
      <c r="G34" t="s">
        <v>32</v>
      </c>
      <c r="J34">
        <v>1</v>
      </c>
      <c r="L34">
        <v>7.8740157480314963</v>
      </c>
      <c r="M34">
        <v>57.728000000000002</v>
      </c>
      <c r="N34">
        <v>56.101680000000009</v>
      </c>
      <c r="U34">
        <v>3</v>
      </c>
      <c r="V34" t="s">
        <v>44</v>
      </c>
      <c r="W34">
        <v>6</v>
      </c>
      <c r="X34">
        <v>15</v>
      </c>
    </row>
    <row r="35" spans="1:24" x14ac:dyDescent="0.25">
      <c r="A35" t="s">
        <v>28</v>
      </c>
      <c r="B35">
        <v>1</v>
      </c>
      <c r="D35" t="s">
        <v>42</v>
      </c>
      <c r="E35">
        <v>17</v>
      </c>
      <c r="F35">
        <v>5</v>
      </c>
      <c r="G35" t="s">
        <v>32</v>
      </c>
      <c r="J35">
        <v>1</v>
      </c>
      <c r="L35">
        <v>7.8740157480314963</v>
      </c>
      <c r="M35">
        <v>57.728000000000002</v>
      </c>
      <c r="N35">
        <v>40.353840000000005</v>
      </c>
      <c r="U35">
        <v>30</v>
      </c>
      <c r="V35" t="s">
        <v>45</v>
      </c>
      <c r="W35">
        <v>6</v>
      </c>
      <c r="X35">
        <v>15</v>
      </c>
    </row>
    <row r="36" spans="1:24" x14ac:dyDescent="0.25">
      <c r="A36" t="s">
        <v>28</v>
      </c>
      <c r="B36">
        <v>2</v>
      </c>
      <c r="D36" t="s">
        <v>43</v>
      </c>
      <c r="E36">
        <v>1</v>
      </c>
      <c r="F36">
        <v>20</v>
      </c>
      <c r="G36" t="s">
        <v>31</v>
      </c>
      <c r="J36">
        <v>1</v>
      </c>
      <c r="L36">
        <v>4.7244094488188972</v>
      </c>
      <c r="M36">
        <v>21.32</v>
      </c>
      <c r="N36">
        <v>20.997120000000002</v>
      </c>
      <c r="U36">
        <v>2</v>
      </c>
      <c r="V36" t="s">
        <v>46</v>
      </c>
      <c r="W36">
        <v>6</v>
      </c>
      <c r="X36">
        <v>164</v>
      </c>
    </row>
    <row r="37" spans="1:24" x14ac:dyDescent="0.25">
      <c r="A37" t="s">
        <v>28</v>
      </c>
      <c r="B37">
        <v>2</v>
      </c>
      <c r="D37" t="s">
        <v>42</v>
      </c>
      <c r="E37">
        <v>1</v>
      </c>
      <c r="F37">
        <v>20</v>
      </c>
      <c r="G37" t="s">
        <v>31</v>
      </c>
      <c r="J37">
        <v>1</v>
      </c>
      <c r="L37">
        <v>4.7244094488188972</v>
      </c>
      <c r="M37">
        <v>21.32</v>
      </c>
      <c r="N37">
        <v>1.6404000000000001</v>
      </c>
      <c r="U37">
        <v>92</v>
      </c>
      <c r="V37" t="s">
        <v>47</v>
      </c>
      <c r="W37">
        <v>6</v>
      </c>
      <c r="X37">
        <v>164</v>
      </c>
    </row>
    <row r="38" spans="1:24" x14ac:dyDescent="0.25">
      <c r="A38" t="s">
        <v>28</v>
      </c>
      <c r="B38">
        <v>2</v>
      </c>
      <c r="D38" t="s">
        <v>43</v>
      </c>
      <c r="E38">
        <v>2</v>
      </c>
      <c r="F38">
        <v>20</v>
      </c>
      <c r="G38" t="s">
        <v>31</v>
      </c>
      <c r="J38">
        <v>1</v>
      </c>
      <c r="L38">
        <v>4.7244094488188972</v>
      </c>
      <c r="M38">
        <v>16.071999999999999</v>
      </c>
      <c r="N38">
        <v>15.74784</v>
      </c>
      <c r="U38">
        <v>2</v>
      </c>
      <c r="V38" t="s">
        <v>46</v>
      </c>
      <c r="W38">
        <v>6</v>
      </c>
      <c r="X38">
        <v>164</v>
      </c>
    </row>
    <row r="39" spans="1:24" x14ac:dyDescent="0.25">
      <c r="A39" t="s">
        <v>28</v>
      </c>
      <c r="B39">
        <v>2</v>
      </c>
      <c r="D39" t="s">
        <v>42</v>
      </c>
      <c r="E39">
        <v>2</v>
      </c>
      <c r="F39">
        <v>20</v>
      </c>
      <c r="G39" t="s">
        <v>31</v>
      </c>
      <c r="J39">
        <v>1</v>
      </c>
      <c r="L39">
        <v>4.7244094488188972</v>
      </c>
      <c r="M39">
        <v>16.071999999999999</v>
      </c>
      <c r="N39">
        <v>3.2808000000000002</v>
      </c>
      <c r="U39">
        <v>80</v>
      </c>
      <c r="V39" t="s">
        <v>47</v>
      </c>
      <c r="W39">
        <v>6</v>
      </c>
      <c r="X39">
        <v>164</v>
      </c>
    </row>
    <row r="40" spans="1:24" x14ac:dyDescent="0.25">
      <c r="A40" t="s">
        <v>28</v>
      </c>
      <c r="B40">
        <v>2</v>
      </c>
      <c r="D40" t="s">
        <v>43</v>
      </c>
      <c r="E40">
        <v>3</v>
      </c>
      <c r="F40">
        <v>20</v>
      </c>
      <c r="G40" t="s">
        <v>31</v>
      </c>
      <c r="J40">
        <v>1</v>
      </c>
      <c r="L40">
        <v>4.7244094488188972</v>
      </c>
      <c r="M40">
        <v>24.599999999999998</v>
      </c>
      <c r="N40">
        <v>24.277920000000002</v>
      </c>
      <c r="U40">
        <v>1</v>
      </c>
      <c r="V40" t="s">
        <v>46</v>
      </c>
      <c r="W40">
        <v>6</v>
      </c>
      <c r="X40">
        <v>164</v>
      </c>
    </row>
    <row r="41" spans="1:24" x14ac:dyDescent="0.25">
      <c r="A41" t="s">
        <v>28</v>
      </c>
      <c r="B41">
        <v>2</v>
      </c>
      <c r="D41" t="s">
        <v>42</v>
      </c>
      <c r="E41">
        <v>3</v>
      </c>
      <c r="F41">
        <v>20</v>
      </c>
      <c r="G41" t="s">
        <v>31</v>
      </c>
      <c r="J41">
        <v>1</v>
      </c>
      <c r="L41">
        <v>4.7244094488188972</v>
      </c>
      <c r="M41">
        <v>24.599999999999998</v>
      </c>
      <c r="N41">
        <v>1.6404000000000001</v>
      </c>
      <c r="U41">
        <v>93</v>
      </c>
      <c r="V41" t="s">
        <v>47</v>
      </c>
      <c r="W41">
        <v>6</v>
      </c>
      <c r="X41">
        <v>164</v>
      </c>
    </row>
    <row r="42" spans="1:24" x14ac:dyDescent="0.25">
      <c r="A42" t="s">
        <v>28</v>
      </c>
      <c r="B42">
        <v>2</v>
      </c>
      <c r="D42" t="s">
        <v>43</v>
      </c>
      <c r="E42">
        <v>4</v>
      </c>
      <c r="F42">
        <v>20</v>
      </c>
      <c r="G42" t="s">
        <v>31</v>
      </c>
      <c r="J42">
        <v>1</v>
      </c>
      <c r="L42">
        <v>5.1181102362204722</v>
      </c>
      <c r="M42">
        <v>27.552</v>
      </c>
      <c r="N42">
        <v>27.230640000000005</v>
      </c>
      <c r="U42">
        <v>1</v>
      </c>
      <c r="V42" t="s">
        <v>46</v>
      </c>
      <c r="W42">
        <v>6</v>
      </c>
      <c r="X42">
        <v>140</v>
      </c>
    </row>
    <row r="43" spans="1:24" x14ac:dyDescent="0.25">
      <c r="A43" t="s">
        <v>28</v>
      </c>
      <c r="B43">
        <v>2</v>
      </c>
      <c r="D43" t="s">
        <v>42</v>
      </c>
      <c r="E43">
        <v>4</v>
      </c>
      <c r="F43">
        <v>20</v>
      </c>
      <c r="G43" t="s">
        <v>31</v>
      </c>
      <c r="J43">
        <v>1</v>
      </c>
      <c r="L43">
        <v>5.1181102362204722</v>
      </c>
      <c r="M43">
        <v>27.552</v>
      </c>
      <c r="N43">
        <v>1.6404000000000001</v>
      </c>
      <c r="U43">
        <v>94</v>
      </c>
      <c r="V43" t="s">
        <v>47</v>
      </c>
      <c r="W43">
        <v>6</v>
      </c>
      <c r="X43">
        <v>140</v>
      </c>
    </row>
    <row r="44" spans="1:24" x14ac:dyDescent="0.25">
      <c r="A44" t="s">
        <v>28</v>
      </c>
      <c r="B44">
        <v>2</v>
      </c>
      <c r="D44" t="s">
        <v>43</v>
      </c>
      <c r="E44">
        <v>5</v>
      </c>
      <c r="F44">
        <v>20</v>
      </c>
      <c r="G44" t="s">
        <v>31</v>
      </c>
      <c r="J44">
        <v>1</v>
      </c>
      <c r="L44">
        <v>4.5275590551181102</v>
      </c>
      <c r="M44">
        <v>19.68</v>
      </c>
      <c r="N44">
        <v>19.356720000000003</v>
      </c>
      <c r="U44">
        <v>2</v>
      </c>
      <c r="V44" t="s">
        <v>46</v>
      </c>
      <c r="W44">
        <v>6</v>
      </c>
      <c r="X44">
        <v>179</v>
      </c>
    </row>
    <row r="45" spans="1:24" x14ac:dyDescent="0.25">
      <c r="A45" t="s">
        <v>28</v>
      </c>
      <c r="B45">
        <v>2</v>
      </c>
      <c r="D45" t="s">
        <v>42</v>
      </c>
      <c r="E45">
        <v>5</v>
      </c>
      <c r="F45">
        <v>20</v>
      </c>
      <c r="G45" t="s">
        <v>31</v>
      </c>
      <c r="J45">
        <v>1</v>
      </c>
      <c r="L45">
        <v>4.5275590551181102</v>
      </c>
      <c r="M45">
        <v>19.68</v>
      </c>
      <c r="N45">
        <v>3.2808000000000002</v>
      </c>
      <c r="U45">
        <v>83</v>
      </c>
      <c r="V45" t="s">
        <v>47</v>
      </c>
      <c r="W45">
        <v>6</v>
      </c>
      <c r="X45">
        <v>179</v>
      </c>
    </row>
    <row r="46" spans="1:24" x14ac:dyDescent="0.25">
      <c r="A46" t="s">
        <v>28</v>
      </c>
      <c r="B46">
        <v>2</v>
      </c>
      <c r="D46" t="s">
        <v>43</v>
      </c>
      <c r="E46">
        <v>6</v>
      </c>
      <c r="F46">
        <v>20</v>
      </c>
      <c r="G46" t="s">
        <v>31</v>
      </c>
      <c r="J46">
        <v>1</v>
      </c>
      <c r="L46">
        <v>5.1181102362204722</v>
      </c>
      <c r="M46">
        <v>20.663999999999998</v>
      </c>
      <c r="N46">
        <v>20.340960000000003</v>
      </c>
      <c r="U46">
        <v>2</v>
      </c>
      <c r="V46" t="s">
        <v>46</v>
      </c>
      <c r="W46">
        <v>6</v>
      </c>
      <c r="X46">
        <v>140</v>
      </c>
    </row>
    <row r="47" spans="1:24" x14ac:dyDescent="0.25">
      <c r="A47" t="s">
        <v>28</v>
      </c>
      <c r="B47">
        <v>2</v>
      </c>
      <c r="D47" t="s">
        <v>42</v>
      </c>
      <c r="E47">
        <v>6</v>
      </c>
      <c r="F47">
        <v>20</v>
      </c>
      <c r="G47" t="s">
        <v>31</v>
      </c>
      <c r="J47">
        <v>1</v>
      </c>
      <c r="L47">
        <v>5.1181102362204722</v>
      </c>
      <c r="M47">
        <v>20.663999999999998</v>
      </c>
      <c r="N47">
        <v>3.2808000000000002</v>
      </c>
      <c r="U47">
        <v>84</v>
      </c>
      <c r="V47" t="s">
        <v>47</v>
      </c>
      <c r="W47">
        <v>6</v>
      </c>
      <c r="X47">
        <v>140</v>
      </c>
    </row>
    <row r="48" spans="1:24" x14ac:dyDescent="0.25">
      <c r="A48" t="s">
        <v>28</v>
      </c>
      <c r="B48">
        <v>3</v>
      </c>
      <c r="D48" t="s">
        <v>43</v>
      </c>
      <c r="E48">
        <v>1</v>
      </c>
      <c r="F48">
        <v>20</v>
      </c>
      <c r="G48" t="s">
        <v>31</v>
      </c>
      <c r="J48">
        <v>1</v>
      </c>
      <c r="L48">
        <v>30.314960629921259</v>
      </c>
      <c r="M48">
        <v>73.8</v>
      </c>
      <c r="N48">
        <v>73.489919999999998</v>
      </c>
      <c r="U48">
        <v>0</v>
      </c>
      <c r="V48" t="s">
        <v>48</v>
      </c>
      <c r="W48">
        <v>6</v>
      </c>
      <c r="X48">
        <v>4</v>
      </c>
    </row>
    <row r="49" spans="1:24" x14ac:dyDescent="0.25">
      <c r="A49" t="s">
        <v>28</v>
      </c>
      <c r="B49">
        <v>3</v>
      </c>
      <c r="D49" t="s">
        <v>42</v>
      </c>
      <c r="E49">
        <v>1</v>
      </c>
      <c r="F49">
        <v>20</v>
      </c>
      <c r="G49" t="s">
        <v>31</v>
      </c>
      <c r="J49">
        <v>1</v>
      </c>
      <c r="L49">
        <v>30.314960629921259</v>
      </c>
      <c r="M49">
        <v>73.8</v>
      </c>
      <c r="N49">
        <v>16.404</v>
      </c>
      <c r="U49">
        <v>78</v>
      </c>
      <c r="V49" t="s">
        <v>49</v>
      </c>
      <c r="W49">
        <v>6</v>
      </c>
      <c r="X49">
        <v>4</v>
      </c>
    </row>
    <row r="50" spans="1:24" x14ac:dyDescent="0.25">
      <c r="A50" t="s">
        <v>28</v>
      </c>
      <c r="B50">
        <v>3</v>
      </c>
      <c r="D50" t="s">
        <v>43</v>
      </c>
      <c r="E50">
        <v>2</v>
      </c>
      <c r="F50">
        <v>20</v>
      </c>
      <c r="G50" t="s">
        <v>30</v>
      </c>
      <c r="J50">
        <v>1</v>
      </c>
      <c r="L50">
        <v>19.685039370078741</v>
      </c>
      <c r="M50">
        <v>44.935999999999993</v>
      </c>
      <c r="N50">
        <v>44.618880000000004</v>
      </c>
      <c r="U50">
        <v>1</v>
      </c>
      <c r="V50" t="s">
        <v>48</v>
      </c>
      <c r="W50">
        <v>6</v>
      </c>
      <c r="X50">
        <v>9</v>
      </c>
    </row>
    <row r="51" spans="1:24" x14ac:dyDescent="0.25">
      <c r="A51" t="s">
        <v>28</v>
      </c>
      <c r="B51">
        <v>3</v>
      </c>
      <c r="D51" t="s">
        <v>42</v>
      </c>
      <c r="E51">
        <v>2</v>
      </c>
      <c r="F51">
        <v>20</v>
      </c>
      <c r="G51" t="s">
        <v>30</v>
      </c>
      <c r="J51">
        <v>1</v>
      </c>
      <c r="L51">
        <v>19.685039370078741</v>
      </c>
      <c r="M51">
        <v>44.935999999999993</v>
      </c>
      <c r="N51">
        <v>6.5616000000000003</v>
      </c>
      <c r="U51">
        <v>85</v>
      </c>
      <c r="V51" t="s">
        <v>49</v>
      </c>
      <c r="W51">
        <v>6</v>
      </c>
      <c r="X51">
        <v>9</v>
      </c>
    </row>
    <row r="52" spans="1:24" x14ac:dyDescent="0.25">
      <c r="A52" t="s">
        <v>28</v>
      </c>
      <c r="B52">
        <v>3</v>
      </c>
      <c r="D52" t="s">
        <v>43</v>
      </c>
      <c r="E52">
        <v>3</v>
      </c>
      <c r="F52">
        <v>20</v>
      </c>
      <c r="G52" t="s">
        <v>30</v>
      </c>
      <c r="J52">
        <v>6</v>
      </c>
      <c r="L52">
        <v>0</v>
      </c>
      <c r="M52" t="s">
        <v>78</v>
      </c>
      <c r="N52" t="s">
        <v>78</v>
      </c>
      <c r="U52">
        <v>0</v>
      </c>
      <c r="V52" t="s">
        <v>48</v>
      </c>
      <c r="W52">
        <v>6</v>
      </c>
      <c r="X52">
        <v>0</v>
      </c>
    </row>
    <row r="53" spans="1:24" x14ac:dyDescent="0.25">
      <c r="A53" t="s">
        <v>28</v>
      </c>
      <c r="B53">
        <v>3</v>
      </c>
      <c r="D53" t="s">
        <v>42</v>
      </c>
      <c r="E53">
        <v>3</v>
      </c>
      <c r="F53">
        <v>20</v>
      </c>
      <c r="G53" t="s">
        <v>30</v>
      </c>
      <c r="J53">
        <v>1</v>
      </c>
      <c r="L53">
        <v>23.622047244094489</v>
      </c>
      <c r="M53">
        <v>44.935999999999993</v>
      </c>
      <c r="N53">
        <v>4.9212000000000007</v>
      </c>
      <c r="U53">
        <v>89</v>
      </c>
      <c r="V53" t="s">
        <v>49</v>
      </c>
      <c r="W53">
        <v>6</v>
      </c>
      <c r="X53">
        <v>7</v>
      </c>
    </row>
    <row r="54" spans="1:24" x14ac:dyDescent="0.25">
      <c r="A54" t="s">
        <v>28</v>
      </c>
      <c r="B54">
        <v>3</v>
      </c>
      <c r="D54" t="s">
        <v>43</v>
      </c>
      <c r="E54">
        <v>4</v>
      </c>
      <c r="F54">
        <v>20</v>
      </c>
      <c r="G54" t="s">
        <v>30</v>
      </c>
      <c r="J54">
        <v>1</v>
      </c>
      <c r="L54">
        <v>22.440944881889763</v>
      </c>
      <c r="M54">
        <v>51.823999999999998</v>
      </c>
      <c r="N54">
        <v>51.508560000000003</v>
      </c>
      <c r="U54">
        <v>1</v>
      </c>
      <c r="V54" t="s">
        <v>48</v>
      </c>
      <c r="W54">
        <v>6</v>
      </c>
      <c r="X54">
        <v>7</v>
      </c>
    </row>
    <row r="55" spans="1:24" x14ac:dyDescent="0.25">
      <c r="A55" t="s">
        <v>28</v>
      </c>
      <c r="B55">
        <v>3</v>
      </c>
      <c r="D55" t="s">
        <v>42</v>
      </c>
      <c r="E55">
        <v>4</v>
      </c>
      <c r="F55">
        <v>20</v>
      </c>
      <c r="G55" t="s">
        <v>30</v>
      </c>
      <c r="J55">
        <v>1</v>
      </c>
      <c r="L55">
        <v>22.440944881889763</v>
      </c>
      <c r="M55">
        <v>51.823999999999998</v>
      </c>
      <c r="N55">
        <v>8.202</v>
      </c>
      <c r="U55">
        <v>84</v>
      </c>
      <c r="V55" t="s">
        <v>49</v>
      </c>
      <c r="W55">
        <v>6</v>
      </c>
      <c r="X55">
        <v>7</v>
      </c>
    </row>
    <row r="56" spans="1:24" x14ac:dyDescent="0.25">
      <c r="A56" t="s">
        <v>28</v>
      </c>
      <c r="B56">
        <v>3</v>
      </c>
      <c r="D56" t="s">
        <v>43</v>
      </c>
      <c r="E56">
        <v>5</v>
      </c>
      <c r="F56">
        <v>20</v>
      </c>
      <c r="G56" t="s">
        <v>30</v>
      </c>
      <c r="J56">
        <v>1</v>
      </c>
      <c r="L56">
        <v>17.716535433070867</v>
      </c>
      <c r="M56">
        <v>50.512</v>
      </c>
      <c r="N56">
        <v>50.196240000000003</v>
      </c>
      <c r="U56">
        <v>1</v>
      </c>
      <c r="V56" t="s">
        <v>48</v>
      </c>
      <c r="W56">
        <v>6</v>
      </c>
      <c r="X56">
        <v>12</v>
      </c>
    </row>
    <row r="57" spans="1:24" x14ac:dyDescent="0.25">
      <c r="A57" t="s">
        <v>28</v>
      </c>
      <c r="B57">
        <v>3</v>
      </c>
      <c r="D57" t="s">
        <v>42</v>
      </c>
      <c r="E57">
        <v>5</v>
      </c>
      <c r="F57">
        <v>20</v>
      </c>
      <c r="G57" t="s">
        <v>30</v>
      </c>
      <c r="J57">
        <v>1</v>
      </c>
      <c r="L57">
        <v>17.716535433070867</v>
      </c>
      <c r="M57">
        <v>50.512</v>
      </c>
      <c r="N57">
        <v>22.965600000000002</v>
      </c>
      <c r="U57">
        <v>55</v>
      </c>
      <c r="V57" t="s">
        <v>49</v>
      </c>
      <c r="W57">
        <v>6</v>
      </c>
      <c r="X57">
        <v>12</v>
      </c>
    </row>
    <row r="58" spans="1:24" x14ac:dyDescent="0.25">
      <c r="A58" t="s">
        <v>28</v>
      </c>
      <c r="B58">
        <v>4</v>
      </c>
      <c r="D58" t="s">
        <v>43</v>
      </c>
      <c r="E58">
        <v>1</v>
      </c>
      <c r="F58">
        <v>40</v>
      </c>
      <c r="G58" t="s">
        <v>31</v>
      </c>
      <c r="J58">
        <v>1</v>
      </c>
      <c r="L58">
        <v>17.716535433070867</v>
      </c>
      <c r="M58">
        <v>82</v>
      </c>
      <c r="N58">
        <v>81.691919999999996</v>
      </c>
      <c r="U58">
        <v>0</v>
      </c>
      <c r="V58" t="s">
        <v>50</v>
      </c>
      <c r="W58">
        <v>6</v>
      </c>
      <c r="X58">
        <v>23</v>
      </c>
    </row>
    <row r="59" spans="1:24" x14ac:dyDescent="0.25">
      <c r="A59" t="s">
        <v>28</v>
      </c>
      <c r="B59">
        <v>4</v>
      </c>
      <c r="D59" t="s">
        <v>42</v>
      </c>
      <c r="E59">
        <v>1</v>
      </c>
      <c r="F59">
        <v>40</v>
      </c>
      <c r="G59" t="s">
        <v>31</v>
      </c>
      <c r="J59">
        <v>1</v>
      </c>
      <c r="L59">
        <v>17.716535433070867</v>
      </c>
      <c r="M59">
        <v>82</v>
      </c>
      <c r="N59">
        <v>8.202</v>
      </c>
      <c r="U59">
        <v>90</v>
      </c>
      <c r="V59" t="s">
        <v>51</v>
      </c>
      <c r="W59">
        <v>6</v>
      </c>
      <c r="X59">
        <v>23</v>
      </c>
    </row>
    <row r="60" spans="1:24" x14ac:dyDescent="0.25">
      <c r="A60" t="s">
        <v>28</v>
      </c>
      <c r="B60">
        <v>4</v>
      </c>
      <c r="D60" t="s">
        <v>43</v>
      </c>
      <c r="E60">
        <v>2</v>
      </c>
      <c r="F60">
        <v>40</v>
      </c>
      <c r="G60" t="s">
        <v>31</v>
      </c>
      <c r="J60">
        <v>1</v>
      </c>
      <c r="L60">
        <v>16.535433070866141</v>
      </c>
      <c r="M60">
        <v>79.048000000000002</v>
      </c>
      <c r="N60">
        <v>78.739200000000011</v>
      </c>
      <c r="U60">
        <v>0</v>
      </c>
      <c r="V60" t="s">
        <v>50</v>
      </c>
      <c r="W60">
        <v>6</v>
      </c>
      <c r="X60">
        <v>27</v>
      </c>
    </row>
    <row r="61" spans="1:24" x14ac:dyDescent="0.25">
      <c r="A61" t="s">
        <v>28</v>
      </c>
      <c r="B61">
        <v>4</v>
      </c>
      <c r="D61" t="s">
        <v>42</v>
      </c>
      <c r="E61">
        <v>2</v>
      </c>
      <c r="F61">
        <v>40</v>
      </c>
      <c r="G61" t="s">
        <v>31</v>
      </c>
      <c r="J61">
        <v>1</v>
      </c>
      <c r="L61">
        <v>16.535433070866141</v>
      </c>
      <c r="M61">
        <v>79.048000000000002</v>
      </c>
      <c r="N61">
        <v>0.32808000000000004</v>
      </c>
      <c r="U61">
        <v>100</v>
      </c>
      <c r="V61" t="s">
        <v>51</v>
      </c>
      <c r="W61">
        <v>6</v>
      </c>
      <c r="X61">
        <v>27</v>
      </c>
    </row>
    <row r="62" spans="1:24" x14ac:dyDescent="0.25">
      <c r="A62" t="s">
        <v>28</v>
      </c>
      <c r="B62">
        <v>4</v>
      </c>
      <c r="D62" t="s">
        <v>43</v>
      </c>
      <c r="E62">
        <v>3</v>
      </c>
      <c r="F62">
        <v>40</v>
      </c>
      <c r="G62" t="s">
        <v>31</v>
      </c>
      <c r="J62">
        <v>1</v>
      </c>
      <c r="L62">
        <v>20.472440944881889</v>
      </c>
      <c r="M62">
        <v>75.44</v>
      </c>
      <c r="N62">
        <v>75.130319999999998</v>
      </c>
      <c r="U62">
        <v>0</v>
      </c>
      <c r="V62" t="s">
        <v>50</v>
      </c>
      <c r="W62">
        <v>6</v>
      </c>
      <c r="X62">
        <v>17</v>
      </c>
    </row>
    <row r="63" spans="1:24" x14ac:dyDescent="0.25">
      <c r="A63" t="s">
        <v>28</v>
      </c>
      <c r="B63">
        <v>4</v>
      </c>
      <c r="D63" t="s">
        <v>42</v>
      </c>
      <c r="E63">
        <v>3</v>
      </c>
      <c r="F63">
        <v>40</v>
      </c>
      <c r="G63" t="s">
        <v>31</v>
      </c>
      <c r="J63">
        <v>1</v>
      </c>
      <c r="L63">
        <v>20.472440944881889</v>
      </c>
      <c r="M63">
        <v>75.44</v>
      </c>
      <c r="N63">
        <v>10.170480000000001</v>
      </c>
      <c r="U63">
        <v>87</v>
      </c>
      <c r="V63" t="s">
        <v>51</v>
      </c>
      <c r="W63">
        <v>6</v>
      </c>
      <c r="X63">
        <v>17</v>
      </c>
    </row>
    <row r="64" spans="1:24" x14ac:dyDescent="0.25">
      <c r="A64" t="s">
        <v>28</v>
      </c>
      <c r="B64">
        <v>4</v>
      </c>
      <c r="D64" t="s">
        <v>43</v>
      </c>
      <c r="E64">
        <v>4</v>
      </c>
      <c r="F64">
        <v>40</v>
      </c>
      <c r="G64" t="s">
        <v>31</v>
      </c>
      <c r="J64">
        <v>1</v>
      </c>
      <c r="L64">
        <v>8.6614173228346463</v>
      </c>
      <c r="M64">
        <v>27.552</v>
      </c>
      <c r="N64">
        <v>27.230640000000005</v>
      </c>
      <c r="U64">
        <v>1</v>
      </c>
      <c r="V64" t="s">
        <v>50</v>
      </c>
      <c r="W64">
        <v>6</v>
      </c>
      <c r="X64">
        <v>98</v>
      </c>
    </row>
    <row r="65" spans="1:24" x14ac:dyDescent="0.25">
      <c r="A65" t="s">
        <v>28</v>
      </c>
      <c r="B65">
        <v>4</v>
      </c>
      <c r="D65" t="s">
        <v>42</v>
      </c>
      <c r="E65">
        <v>4</v>
      </c>
      <c r="F65">
        <v>40</v>
      </c>
      <c r="G65" t="s">
        <v>31</v>
      </c>
      <c r="J65">
        <v>1</v>
      </c>
      <c r="L65">
        <v>8.6614173228346463</v>
      </c>
      <c r="M65">
        <v>27.552</v>
      </c>
      <c r="N65">
        <v>0.32808000000000004</v>
      </c>
      <c r="U65">
        <v>99</v>
      </c>
      <c r="V65" t="s">
        <v>51</v>
      </c>
      <c r="W65">
        <v>6</v>
      </c>
      <c r="X65">
        <v>98</v>
      </c>
    </row>
    <row r="66" spans="1:24" x14ac:dyDescent="0.25">
      <c r="A66" t="s">
        <v>28</v>
      </c>
      <c r="B66">
        <v>4</v>
      </c>
      <c r="D66" t="s">
        <v>43</v>
      </c>
      <c r="E66">
        <v>5</v>
      </c>
      <c r="F66">
        <v>40</v>
      </c>
      <c r="G66" t="s">
        <v>31</v>
      </c>
      <c r="J66">
        <v>1</v>
      </c>
      <c r="L66">
        <v>21.653543307086615</v>
      </c>
      <c r="M66">
        <v>66.584000000000003</v>
      </c>
      <c r="N66">
        <v>66.27216</v>
      </c>
      <c r="U66">
        <v>0</v>
      </c>
      <c r="V66" t="s">
        <v>50</v>
      </c>
      <c r="W66">
        <v>6</v>
      </c>
      <c r="X66">
        <v>16</v>
      </c>
    </row>
    <row r="67" spans="1:24" x14ac:dyDescent="0.25">
      <c r="A67" t="s">
        <v>28</v>
      </c>
      <c r="B67">
        <v>4</v>
      </c>
      <c r="D67" t="s">
        <v>42</v>
      </c>
      <c r="E67">
        <v>5</v>
      </c>
      <c r="F67">
        <v>40</v>
      </c>
      <c r="G67" t="s">
        <v>31</v>
      </c>
      <c r="J67">
        <v>1</v>
      </c>
      <c r="L67">
        <v>21.653543307086615</v>
      </c>
      <c r="M67">
        <v>66.584000000000003</v>
      </c>
      <c r="N67">
        <v>4.9212000000000007</v>
      </c>
      <c r="U67">
        <v>93</v>
      </c>
      <c r="V67" t="s">
        <v>51</v>
      </c>
      <c r="W67">
        <v>6</v>
      </c>
      <c r="X67">
        <v>16</v>
      </c>
    </row>
    <row r="68" spans="1:24" x14ac:dyDescent="0.25">
      <c r="A68" t="s">
        <v>28</v>
      </c>
      <c r="B68">
        <v>4</v>
      </c>
      <c r="D68" t="s">
        <v>43</v>
      </c>
      <c r="E68">
        <v>6</v>
      </c>
      <c r="F68">
        <v>40</v>
      </c>
      <c r="G68" t="s">
        <v>31</v>
      </c>
      <c r="J68">
        <v>1</v>
      </c>
      <c r="L68">
        <v>6.6929133858267713</v>
      </c>
      <c r="M68">
        <v>30.504000000000001</v>
      </c>
      <c r="N68">
        <v>30.18336</v>
      </c>
      <c r="U68">
        <v>1</v>
      </c>
      <c r="V68" t="s">
        <v>50</v>
      </c>
      <c r="W68">
        <v>6</v>
      </c>
      <c r="X68">
        <v>164</v>
      </c>
    </row>
    <row r="69" spans="1:24" x14ac:dyDescent="0.25">
      <c r="A69" t="s">
        <v>28</v>
      </c>
      <c r="B69">
        <v>4</v>
      </c>
      <c r="D69" t="s">
        <v>42</v>
      </c>
      <c r="E69">
        <v>6</v>
      </c>
      <c r="F69">
        <v>40</v>
      </c>
      <c r="G69" t="s">
        <v>31</v>
      </c>
      <c r="J69">
        <v>1</v>
      </c>
      <c r="L69">
        <v>6.6929133858267713</v>
      </c>
      <c r="M69">
        <v>30.504000000000001</v>
      </c>
      <c r="N69">
        <v>3.2808000000000002</v>
      </c>
      <c r="U69">
        <v>89</v>
      </c>
      <c r="V69" t="s">
        <v>51</v>
      </c>
      <c r="W69">
        <v>6</v>
      </c>
      <c r="X69">
        <v>164</v>
      </c>
    </row>
    <row r="70" spans="1:24" x14ac:dyDescent="0.25">
      <c r="A70" t="s">
        <v>28</v>
      </c>
      <c r="B70">
        <v>4</v>
      </c>
      <c r="D70" t="s">
        <v>43</v>
      </c>
      <c r="E70">
        <v>7</v>
      </c>
      <c r="F70">
        <v>40</v>
      </c>
      <c r="G70" t="s">
        <v>31</v>
      </c>
      <c r="J70">
        <v>1</v>
      </c>
      <c r="L70">
        <v>15.748031496062993</v>
      </c>
      <c r="M70">
        <v>53.135999999999996</v>
      </c>
      <c r="N70">
        <v>52.82088000000001</v>
      </c>
      <c r="U70">
        <v>1</v>
      </c>
      <c r="V70" t="s">
        <v>50</v>
      </c>
      <c r="W70">
        <v>6</v>
      </c>
      <c r="X70">
        <v>30</v>
      </c>
    </row>
    <row r="71" spans="1:24" x14ac:dyDescent="0.25">
      <c r="A71" t="s">
        <v>28</v>
      </c>
      <c r="B71">
        <v>4</v>
      </c>
      <c r="D71" t="s">
        <v>42</v>
      </c>
      <c r="E71">
        <v>7</v>
      </c>
      <c r="F71">
        <v>40</v>
      </c>
      <c r="G71" t="s">
        <v>31</v>
      </c>
      <c r="J71">
        <v>1</v>
      </c>
      <c r="L71">
        <v>15.748031496062993</v>
      </c>
      <c r="M71">
        <v>53.135999999999996</v>
      </c>
      <c r="N71">
        <v>1.6404000000000001</v>
      </c>
      <c r="U71">
        <v>97</v>
      </c>
      <c r="V71" t="s">
        <v>51</v>
      </c>
      <c r="W71">
        <v>6</v>
      </c>
      <c r="X71">
        <v>30</v>
      </c>
    </row>
    <row r="72" spans="1:24" x14ac:dyDescent="0.25">
      <c r="A72" t="s">
        <v>28</v>
      </c>
      <c r="B72">
        <v>4</v>
      </c>
      <c r="D72" t="s">
        <v>43</v>
      </c>
      <c r="E72">
        <v>8</v>
      </c>
      <c r="F72">
        <v>40</v>
      </c>
      <c r="G72" t="s">
        <v>31</v>
      </c>
      <c r="J72">
        <v>1</v>
      </c>
      <c r="L72">
        <v>18.503937007874015</v>
      </c>
      <c r="M72">
        <v>73.8</v>
      </c>
      <c r="N72">
        <v>73.489919999999998</v>
      </c>
      <c r="U72">
        <v>0</v>
      </c>
      <c r="V72" t="s">
        <v>50</v>
      </c>
      <c r="W72">
        <v>6</v>
      </c>
      <c r="X72">
        <v>21</v>
      </c>
    </row>
    <row r="73" spans="1:24" x14ac:dyDescent="0.25">
      <c r="A73" t="s">
        <v>28</v>
      </c>
      <c r="B73">
        <v>4</v>
      </c>
      <c r="D73" t="s">
        <v>42</v>
      </c>
      <c r="E73">
        <v>8</v>
      </c>
      <c r="F73">
        <v>40</v>
      </c>
      <c r="G73" t="s">
        <v>31</v>
      </c>
      <c r="J73">
        <v>1</v>
      </c>
      <c r="L73">
        <v>18.503937007874015</v>
      </c>
      <c r="M73">
        <v>73.8</v>
      </c>
      <c r="N73">
        <v>6.5616000000000003</v>
      </c>
      <c r="U73">
        <v>91</v>
      </c>
      <c r="V73" t="s">
        <v>51</v>
      </c>
      <c r="W73">
        <v>6</v>
      </c>
      <c r="X73">
        <v>21</v>
      </c>
    </row>
    <row r="74" spans="1:24" x14ac:dyDescent="0.25">
      <c r="A74" t="s">
        <v>28</v>
      </c>
      <c r="B74">
        <v>4</v>
      </c>
      <c r="D74" t="s">
        <v>43</v>
      </c>
      <c r="E74">
        <v>9</v>
      </c>
      <c r="F74">
        <v>40</v>
      </c>
      <c r="G74" t="s">
        <v>31</v>
      </c>
      <c r="J74">
        <v>1</v>
      </c>
      <c r="L74">
        <v>18</v>
      </c>
      <c r="M74">
        <v>73.8</v>
      </c>
      <c r="N74">
        <v>73.489919999999998</v>
      </c>
      <c r="U74">
        <v>0</v>
      </c>
      <c r="V74" t="s">
        <v>50</v>
      </c>
      <c r="W74">
        <v>6</v>
      </c>
      <c r="X74">
        <v>23</v>
      </c>
    </row>
    <row r="75" spans="1:24" x14ac:dyDescent="0.25">
      <c r="A75" t="s">
        <v>28</v>
      </c>
      <c r="B75">
        <v>4</v>
      </c>
      <c r="D75" t="s">
        <v>42</v>
      </c>
      <c r="E75">
        <v>9</v>
      </c>
      <c r="F75">
        <v>40</v>
      </c>
      <c r="G75" t="s">
        <v>31</v>
      </c>
      <c r="J75">
        <v>1</v>
      </c>
      <c r="L75">
        <v>18</v>
      </c>
      <c r="M75">
        <v>73.8</v>
      </c>
      <c r="N75">
        <v>9.8424000000000014</v>
      </c>
      <c r="U75">
        <v>87</v>
      </c>
      <c r="V75" t="s">
        <v>51</v>
      </c>
      <c r="W75">
        <v>6</v>
      </c>
      <c r="X75">
        <v>23</v>
      </c>
    </row>
    <row r="76" spans="1:24" x14ac:dyDescent="0.25">
      <c r="A76" t="s">
        <v>28</v>
      </c>
      <c r="B76">
        <v>5</v>
      </c>
      <c r="D76" t="s">
        <v>43</v>
      </c>
      <c r="E76">
        <v>1</v>
      </c>
      <c r="F76">
        <v>40</v>
      </c>
      <c r="G76" t="s">
        <v>30</v>
      </c>
      <c r="J76">
        <v>1</v>
      </c>
      <c r="L76">
        <v>23.622047244094489</v>
      </c>
      <c r="M76">
        <v>49.527999999999999</v>
      </c>
      <c r="N76">
        <v>41.994240000000005</v>
      </c>
      <c r="U76">
        <v>15</v>
      </c>
      <c r="V76" t="s">
        <v>52</v>
      </c>
      <c r="W76">
        <v>6</v>
      </c>
      <c r="X76">
        <v>13</v>
      </c>
    </row>
    <row r="77" spans="1:24" x14ac:dyDescent="0.25">
      <c r="A77" t="s">
        <v>28</v>
      </c>
      <c r="B77">
        <v>5</v>
      </c>
      <c r="D77" t="s">
        <v>42</v>
      </c>
      <c r="E77">
        <v>1</v>
      </c>
      <c r="F77">
        <v>40</v>
      </c>
      <c r="G77" t="s">
        <v>30</v>
      </c>
      <c r="J77">
        <v>1</v>
      </c>
      <c r="L77">
        <v>23.622047244094489</v>
      </c>
      <c r="M77">
        <v>49.527999999999999</v>
      </c>
      <c r="N77">
        <v>41.010000000000005</v>
      </c>
      <c r="U77">
        <v>17</v>
      </c>
      <c r="V77" t="s">
        <v>53</v>
      </c>
      <c r="W77">
        <v>6</v>
      </c>
      <c r="X77">
        <v>13</v>
      </c>
    </row>
    <row r="78" spans="1:24" x14ac:dyDescent="0.25">
      <c r="A78" t="s">
        <v>28</v>
      </c>
      <c r="B78">
        <v>5</v>
      </c>
      <c r="D78" t="s">
        <v>43</v>
      </c>
      <c r="E78">
        <v>2</v>
      </c>
      <c r="F78">
        <v>40</v>
      </c>
      <c r="G78" t="s">
        <v>30</v>
      </c>
      <c r="J78">
        <v>1</v>
      </c>
      <c r="L78">
        <v>37.401574803149607</v>
      </c>
      <c r="M78">
        <v>66.256</v>
      </c>
      <c r="N78">
        <v>31.82376</v>
      </c>
      <c r="U78">
        <v>52</v>
      </c>
      <c r="V78" t="s">
        <v>52</v>
      </c>
      <c r="W78">
        <v>6</v>
      </c>
      <c r="X78">
        <v>5</v>
      </c>
    </row>
    <row r="79" spans="1:24" x14ac:dyDescent="0.25">
      <c r="A79" t="s">
        <v>28</v>
      </c>
      <c r="B79">
        <v>5</v>
      </c>
      <c r="D79" t="s">
        <v>42</v>
      </c>
      <c r="E79">
        <v>2</v>
      </c>
      <c r="F79">
        <v>40</v>
      </c>
      <c r="G79" t="s">
        <v>30</v>
      </c>
      <c r="J79">
        <v>1</v>
      </c>
      <c r="L79">
        <v>37.401574803149607</v>
      </c>
      <c r="M79">
        <v>66.256</v>
      </c>
      <c r="N79">
        <v>27.886800000000001</v>
      </c>
      <c r="U79">
        <v>58</v>
      </c>
      <c r="V79" t="s">
        <v>53</v>
      </c>
      <c r="W79">
        <v>6</v>
      </c>
      <c r="X79">
        <v>5</v>
      </c>
    </row>
    <row r="80" spans="1:24" x14ac:dyDescent="0.25">
      <c r="A80" t="s">
        <v>28</v>
      </c>
      <c r="B80">
        <v>5</v>
      </c>
      <c r="D80" t="s">
        <v>43</v>
      </c>
      <c r="E80">
        <v>3</v>
      </c>
      <c r="F80">
        <v>40</v>
      </c>
      <c r="G80" t="s">
        <v>30</v>
      </c>
      <c r="J80">
        <v>1</v>
      </c>
      <c r="L80">
        <v>37.401574803149607</v>
      </c>
      <c r="M80">
        <v>78.063999999999993</v>
      </c>
      <c r="N80">
        <v>35.760720000000006</v>
      </c>
      <c r="U80">
        <v>54</v>
      </c>
      <c r="V80" t="s">
        <v>52</v>
      </c>
      <c r="W80">
        <v>6</v>
      </c>
      <c r="X80">
        <v>5</v>
      </c>
    </row>
    <row r="81" spans="1:24" x14ac:dyDescent="0.25">
      <c r="A81" t="s">
        <v>28</v>
      </c>
      <c r="B81">
        <v>5</v>
      </c>
      <c r="D81" t="s">
        <v>42</v>
      </c>
      <c r="E81">
        <v>3</v>
      </c>
      <c r="F81">
        <v>40</v>
      </c>
      <c r="G81" t="s">
        <v>30</v>
      </c>
      <c r="J81">
        <v>1</v>
      </c>
      <c r="L81">
        <v>37.401574803149607</v>
      </c>
      <c r="M81">
        <v>78.063999999999993</v>
      </c>
      <c r="N81">
        <v>31.1676</v>
      </c>
      <c r="U81">
        <v>60</v>
      </c>
      <c r="V81" t="s">
        <v>53</v>
      </c>
      <c r="W81">
        <v>6</v>
      </c>
      <c r="X81">
        <v>5</v>
      </c>
    </row>
    <row r="82" spans="1:24" x14ac:dyDescent="0.25">
      <c r="A82" t="s">
        <v>28</v>
      </c>
      <c r="B82">
        <v>5</v>
      </c>
      <c r="D82" t="s">
        <v>43</v>
      </c>
      <c r="E82">
        <v>4</v>
      </c>
      <c r="F82">
        <v>40</v>
      </c>
      <c r="G82" t="s">
        <v>30</v>
      </c>
      <c r="J82">
        <v>1</v>
      </c>
      <c r="L82">
        <v>23.622047244094489</v>
      </c>
      <c r="M82">
        <v>70.52</v>
      </c>
      <c r="N82">
        <v>36.088799999999999</v>
      </c>
      <c r="U82">
        <v>49</v>
      </c>
      <c r="V82" t="s">
        <v>52</v>
      </c>
      <c r="W82">
        <v>6</v>
      </c>
      <c r="X82">
        <v>13</v>
      </c>
    </row>
    <row r="83" spans="1:24" x14ac:dyDescent="0.25">
      <c r="A83" t="s">
        <v>28</v>
      </c>
      <c r="B83">
        <v>5</v>
      </c>
      <c r="D83" t="s">
        <v>42</v>
      </c>
      <c r="E83">
        <v>4</v>
      </c>
      <c r="F83">
        <v>40</v>
      </c>
      <c r="G83" t="s">
        <v>30</v>
      </c>
      <c r="J83">
        <v>1</v>
      </c>
      <c r="L83">
        <v>23.622047244094489</v>
      </c>
      <c r="M83">
        <v>70.52</v>
      </c>
      <c r="N83">
        <v>32.151840000000007</v>
      </c>
      <c r="U83">
        <v>54</v>
      </c>
      <c r="V83" t="s">
        <v>53</v>
      </c>
      <c r="W83">
        <v>6</v>
      </c>
      <c r="X83">
        <v>13</v>
      </c>
    </row>
    <row r="84" spans="1:24" x14ac:dyDescent="0.25">
      <c r="A84" t="s">
        <v>28</v>
      </c>
      <c r="B84">
        <v>5</v>
      </c>
      <c r="D84" t="s">
        <v>43</v>
      </c>
      <c r="E84">
        <v>5</v>
      </c>
      <c r="F84">
        <v>40</v>
      </c>
      <c r="G84" t="s">
        <v>30</v>
      </c>
      <c r="J84">
        <v>1</v>
      </c>
      <c r="L84">
        <v>29.527559055118111</v>
      </c>
      <c r="M84">
        <v>62.648000000000003</v>
      </c>
      <c r="N84">
        <v>36.088799999999999</v>
      </c>
      <c r="U84">
        <v>42</v>
      </c>
      <c r="V84" t="s">
        <v>52</v>
      </c>
      <c r="W84">
        <v>6</v>
      </c>
      <c r="X84">
        <v>8</v>
      </c>
    </row>
    <row r="85" spans="1:24" x14ac:dyDescent="0.25">
      <c r="A85" t="s">
        <v>28</v>
      </c>
      <c r="B85">
        <v>5</v>
      </c>
      <c r="D85" t="s">
        <v>42</v>
      </c>
      <c r="E85">
        <v>5</v>
      </c>
      <c r="F85">
        <v>40</v>
      </c>
      <c r="G85" t="s">
        <v>30</v>
      </c>
      <c r="J85">
        <v>1</v>
      </c>
      <c r="L85">
        <v>29.527559055118111</v>
      </c>
      <c r="M85">
        <v>62.648000000000003</v>
      </c>
      <c r="N85">
        <v>33.13608</v>
      </c>
      <c r="U85">
        <v>47</v>
      </c>
      <c r="V85" t="s">
        <v>53</v>
      </c>
      <c r="W85">
        <v>6</v>
      </c>
      <c r="X85">
        <v>8</v>
      </c>
    </row>
    <row r="86" spans="1:24" x14ac:dyDescent="0.25">
      <c r="A86" t="s">
        <v>28</v>
      </c>
      <c r="B86">
        <v>5</v>
      </c>
      <c r="D86" t="s">
        <v>43</v>
      </c>
      <c r="E86">
        <v>6</v>
      </c>
      <c r="F86">
        <v>40</v>
      </c>
      <c r="G86" t="s">
        <v>31</v>
      </c>
      <c r="J86">
        <v>1</v>
      </c>
      <c r="L86">
        <v>14.566929133858267</v>
      </c>
      <c r="M86">
        <v>61.99199999999999</v>
      </c>
      <c r="N86">
        <v>52.164720000000003</v>
      </c>
      <c r="U86">
        <v>16</v>
      </c>
      <c r="V86" t="s">
        <v>52</v>
      </c>
      <c r="W86">
        <v>6</v>
      </c>
      <c r="X86">
        <v>35</v>
      </c>
    </row>
    <row r="87" spans="1:24" x14ac:dyDescent="0.25">
      <c r="A87" t="s">
        <v>28</v>
      </c>
      <c r="B87">
        <v>5</v>
      </c>
      <c r="D87" t="s">
        <v>42</v>
      </c>
      <c r="E87">
        <v>6</v>
      </c>
      <c r="F87">
        <v>40</v>
      </c>
      <c r="G87" t="s">
        <v>31</v>
      </c>
      <c r="J87">
        <v>1</v>
      </c>
      <c r="L87">
        <v>14.566929133858267</v>
      </c>
      <c r="M87">
        <v>61.99199999999999</v>
      </c>
      <c r="N87">
        <v>12.795120000000001</v>
      </c>
      <c r="U87">
        <v>79</v>
      </c>
      <c r="V87" t="s">
        <v>53</v>
      </c>
      <c r="W87">
        <v>6</v>
      </c>
      <c r="X87">
        <v>35</v>
      </c>
    </row>
    <row r="88" spans="1:24" x14ac:dyDescent="0.25">
      <c r="A88" t="s">
        <v>28</v>
      </c>
      <c r="B88">
        <v>5</v>
      </c>
      <c r="D88" t="s">
        <v>43</v>
      </c>
      <c r="E88">
        <v>7</v>
      </c>
      <c r="F88">
        <v>40</v>
      </c>
      <c r="G88" t="s">
        <v>30</v>
      </c>
      <c r="J88">
        <v>1</v>
      </c>
      <c r="L88">
        <v>25.590551181102363</v>
      </c>
      <c r="M88">
        <v>64.287999999999997</v>
      </c>
      <c r="N88">
        <v>14.435520000000002</v>
      </c>
      <c r="U88">
        <v>78</v>
      </c>
      <c r="V88" t="s">
        <v>52</v>
      </c>
      <c r="W88">
        <v>6</v>
      </c>
      <c r="X88">
        <v>11</v>
      </c>
    </row>
    <row r="89" spans="1:24" x14ac:dyDescent="0.25">
      <c r="A89" t="s">
        <v>28</v>
      </c>
      <c r="B89">
        <v>5</v>
      </c>
      <c r="D89" t="s">
        <v>42</v>
      </c>
      <c r="E89">
        <v>7</v>
      </c>
      <c r="F89">
        <v>40</v>
      </c>
      <c r="G89" t="s">
        <v>30</v>
      </c>
      <c r="J89">
        <v>1</v>
      </c>
      <c r="L89">
        <v>25.590551181102363</v>
      </c>
      <c r="M89">
        <v>64.287999999999997</v>
      </c>
      <c r="N89">
        <v>8.8581600000000016</v>
      </c>
      <c r="U89">
        <v>86</v>
      </c>
      <c r="V89" t="s">
        <v>53</v>
      </c>
      <c r="W89">
        <v>6</v>
      </c>
      <c r="X89">
        <v>11</v>
      </c>
    </row>
    <row r="90" spans="1:24" x14ac:dyDescent="0.25">
      <c r="A90" t="s">
        <v>28</v>
      </c>
      <c r="B90">
        <v>7</v>
      </c>
      <c r="D90" t="s">
        <v>43</v>
      </c>
      <c r="E90">
        <v>1</v>
      </c>
      <c r="F90">
        <v>10</v>
      </c>
      <c r="G90" t="s">
        <v>33</v>
      </c>
      <c r="J90">
        <v>1</v>
      </c>
      <c r="L90">
        <v>4.7244094488188972</v>
      </c>
      <c r="M90">
        <v>40.015999999999998</v>
      </c>
      <c r="N90">
        <v>39.697679999999998</v>
      </c>
      <c r="U90">
        <v>1</v>
      </c>
      <c r="V90" t="s">
        <v>54</v>
      </c>
      <c r="W90">
        <v>6</v>
      </c>
      <c r="X90">
        <v>82</v>
      </c>
    </row>
    <row r="91" spans="1:24" x14ac:dyDescent="0.25">
      <c r="A91" t="s">
        <v>28</v>
      </c>
      <c r="B91">
        <v>7</v>
      </c>
      <c r="D91" t="s">
        <v>42</v>
      </c>
      <c r="E91">
        <v>1</v>
      </c>
      <c r="F91">
        <v>10</v>
      </c>
      <c r="G91" t="s">
        <v>33</v>
      </c>
      <c r="J91">
        <v>1</v>
      </c>
      <c r="L91">
        <v>4.7244094488188972</v>
      </c>
      <c r="M91">
        <v>40.015999999999998</v>
      </c>
      <c r="N91">
        <v>29.85528</v>
      </c>
      <c r="U91">
        <v>25</v>
      </c>
      <c r="V91" t="s">
        <v>55</v>
      </c>
      <c r="W91">
        <v>6</v>
      </c>
      <c r="X91">
        <v>82</v>
      </c>
    </row>
    <row r="92" spans="1:24" x14ac:dyDescent="0.25">
      <c r="A92" t="s">
        <v>28</v>
      </c>
      <c r="B92">
        <v>7</v>
      </c>
      <c r="D92" t="s">
        <v>43</v>
      </c>
      <c r="E92">
        <v>2</v>
      </c>
      <c r="F92">
        <v>10</v>
      </c>
      <c r="G92" t="s">
        <v>33</v>
      </c>
      <c r="J92">
        <v>1</v>
      </c>
      <c r="L92">
        <v>6.2992125984251963</v>
      </c>
      <c r="M92">
        <v>29.847999999999995</v>
      </c>
      <c r="N92">
        <v>29.527200000000001</v>
      </c>
      <c r="U92">
        <v>1</v>
      </c>
      <c r="V92" t="s">
        <v>54</v>
      </c>
      <c r="W92">
        <v>6</v>
      </c>
      <c r="X92">
        <v>46</v>
      </c>
    </row>
    <row r="93" spans="1:24" x14ac:dyDescent="0.25">
      <c r="A93" t="s">
        <v>28</v>
      </c>
      <c r="B93">
        <v>7</v>
      </c>
      <c r="D93" t="s">
        <v>42</v>
      </c>
      <c r="E93">
        <v>2</v>
      </c>
      <c r="F93">
        <v>10</v>
      </c>
      <c r="G93" t="s">
        <v>33</v>
      </c>
      <c r="J93">
        <v>1</v>
      </c>
      <c r="L93">
        <v>6.2992125984251963</v>
      </c>
      <c r="M93">
        <v>29.847999999999995</v>
      </c>
      <c r="N93">
        <v>15.09168</v>
      </c>
      <c r="U93">
        <v>49</v>
      </c>
      <c r="V93" t="s">
        <v>55</v>
      </c>
      <c r="W93">
        <v>6</v>
      </c>
      <c r="X93">
        <v>46</v>
      </c>
    </row>
    <row r="94" spans="1:24" x14ac:dyDescent="0.25">
      <c r="A94" t="s">
        <v>28</v>
      </c>
      <c r="B94">
        <v>7</v>
      </c>
      <c r="D94" t="s">
        <v>43</v>
      </c>
      <c r="E94">
        <v>3</v>
      </c>
      <c r="F94">
        <v>10</v>
      </c>
      <c r="G94" t="s">
        <v>33</v>
      </c>
      <c r="J94">
        <v>6</v>
      </c>
      <c r="L94">
        <v>10.62992125984252</v>
      </c>
      <c r="M94">
        <v>44.935999999999993</v>
      </c>
      <c r="N94">
        <v>-3.2808000000000002</v>
      </c>
      <c r="U94">
        <v>107</v>
      </c>
      <c r="V94" t="s">
        <v>54</v>
      </c>
      <c r="W94">
        <v>6</v>
      </c>
      <c r="X94">
        <v>16</v>
      </c>
    </row>
    <row r="95" spans="1:24" x14ac:dyDescent="0.25">
      <c r="A95" t="s">
        <v>28</v>
      </c>
      <c r="B95">
        <v>7</v>
      </c>
      <c r="D95" t="s">
        <v>42</v>
      </c>
      <c r="E95">
        <v>3</v>
      </c>
      <c r="F95">
        <v>10</v>
      </c>
      <c r="G95" t="s">
        <v>33</v>
      </c>
      <c r="J95">
        <v>6</v>
      </c>
      <c r="L95">
        <v>10.62992125984252</v>
      </c>
      <c r="M95">
        <v>44.935999999999993</v>
      </c>
      <c r="N95">
        <v>-3.2808000000000002</v>
      </c>
      <c r="U95">
        <v>107</v>
      </c>
      <c r="V95" t="s">
        <v>55</v>
      </c>
      <c r="W95">
        <v>6</v>
      </c>
      <c r="X95">
        <v>16</v>
      </c>
    </row>
    <row r="96" spans="1:24" x14ac:dyDescent="0.25">
      <c r="A96" t="s">
        <v>28</v>
      </c>
      <c r="B96">
        <v>7</v>
      </c>
      <c r="D96" t="s">
        <v>43</v>
      </c>
      <c r="E96">
        <v>4</v>
      </c>
      <c r="F96">
        <v>10</v>
      </c>
      <c r="G96" t="s">
        <v>33</v>
      </c>
      <c r="J96">
        <v>1</v>
      </c>
      <c r="L96">
        <v>10.62992125984252</v>
      </c>
      <c r="M96">
        <v>35.095999999999997</v>
      </c>
      <c r="N96">
        <v>34.776479999999999</v>
      </c>
      <c r="U96">
        <v>1</v>
      </c>
      <c r="V96" t="s">
        <v>54</v>
      </c>
      <c r="W96">
        <v>6</v>
      </c>
      <c r="X96">
        <v>16</v>
      </c>
    </row>
    <row r="97" spans="1:24" x14ac:dyDescent="0.25">
      <c r="A97" t="s">
        <v>28</v>
      </c>
      <c r="B97">
        <v>7</v>
      </c>
      <c r="D97" t="s">
        <v>42</v>
      </c>
      <c r="E97">
        <v>4</v>
      </c>
      <c r="F97">
        <v>10</v>
      </c>
      <c r="G97" t="s">
        <v>33</v>
      </c>
      <c r="J97">
        <v>1</v>
      </c>
      <c r="L97">
        <v>10.62992125984252</v>
      </c>
      <c r="M97">
        <v>35.095999999999997</v>
      </c>
      <c r="N97">
        <v>15.09168</v>
      </c>
      <c r="U97">
        <v>57</v>
      </c>
      <c r="V97" t="s">
        <v>55</v>
      </c>
      <c r="W97">
        <v>6</v>
      </c>
      <c r="X97">
        <v>16</v>
      </c>
    </row>
    <row r="98" spans="1:24" x14ac:dyDescent="0.25">
      <c r="A98" t="s">
        <v>28</v>
      </c>
      <c r="B98">
        <v>7</v>
      </c>
      <c r="D98" t="s">
        <v>43</v>
      </c>
      <c r="E98">
        <v>5</v>
      </c>
      <c r="F98">
        <v>10</v>
      </c>
      <c r="G98" t="s">
        <v>33</v>
      </c>
      <c r="J98">
        <v>1</v>
      </c>
      <c r="L98">
        <v>8.2677165354330704</v>
      </c>
      <c r="M98">
        <v>35.095999999999997</v>
      </c>
      <c r="N98">
        <v>34.776479999999999</v>
      </c>
      <c r="U98">
        <v>1</v>
      </c>
      <c r="V98" t="s">
        <v>54</v>
      </c>
      <c r="W98">
        <v>6</v>
      </c>
      <c r="X98">
        <v>27</v>
      </c>
    </row>
    <row r="99" spans="1:24" x14ac:dyDescent="0.25">
      <c r="A99" t="s">
        <v>28</v>
      </c>
      <c r="B99">
        <v>7</v>
      </c>
      <c r="D99" t="s">
        <v>42</v>
      </c>
      <c r="E99">
        <v>5</v>
      </c>
      <c r="F99">
        <v>10</v>
      </c>
      <c r="G99" t="s">
        <v>33</v>
      </c>
      <c r="J99">
        <v>1</v>
      </c>
      <c r="L99">
        <v>8.2677165354330704</v>
      </c>
      <c r="M99">
        <v>35.095999999999997</v>
      </c>
      <c r="N99">
        <v>20.012879999999999</v>
      </c>
      <c r="U99">
        <v>43</v>
      </c>
      <c r="V99" t="s">
        <v>55</v>
      </c>
      <c r="W99">
        <v>6</v>
      </c>
      <c r="X99">
        <v>27</v>
      </c>
    </row>
    <row r="100" spans="1:24" x14ac:dyDescent="0.25">
      <c r="A100" t="s">
        <v>28</v>
      </c>
      <c r="B100">
        <v>7</v>
      </c>
      <c r="D100" t="s">
        <v>43</v>
      </c>
      <c r="E100">
        <v>6</v>
      </c>
      <c r="F100">
        <v>10</v>
      </c>
      <c r="G100" t="s">
        <v>33</v>
      </c>
      <c r="J100">
        <v>1</v>
      </c>
      <c r="L100">
        <v>7.8740157480314963</v>
      </c>
      <c r="M100">
        <v>35.095999999999997</v>
      </c>
      <c r="N100">
        <v>34.776479999999999</v>
      </c>
      <c r="U100">
        <v>1</v>
      </c>
      <c r="V100" t="s">
        <v>54</v>
      </c>
      <c r="W100">
        <v>6</v>
      </c>
      <c r="X100">
        <v>30</v>
      </c>
    </row>
    <row r="101" spans="1:24" x14ac:dyDescent="0.25">
      <c r="A101" t="s">
        <v>28</v>
      </c>
      <c r="B101">
        <v>7</v>
      </c>
      <c r="D101" t="s">
        <v>42</v>
      </c>
      <c r="E101">
        <v>6</v>
      </c>
      <c r="F101">
        <v>10</v>
      </c>
      <c r="G101" t="s">
        <v>33</v>
      </c>
      <c r="J101">
        <v>1</v>
      </c>
      <c r="L101">
        <v>7.8740157480314963</v>
      </c>
      <c r="M101">
        <v>35.095999999999997</v>
      </c>
      <c r="N101">
        <v>15.09168</v>
      </c>
      <c r="U101">
        <v>57</v>
      </c>
      <c r="V101" t="s">
        <v>55</v>
      </c>
      <c r="W101">
        <v>6</v>
      </c>
      <c r="X101">
        <v>30</v>
      </c>
    </row>
    <row r="102" spans="1:24" x14ac:dyDescent="0.25">
      <c r="A102" t="s">
        <v>28</v>
      </c>
      <c r="B102">
        <v>7</v>
      </c>
      <c r="D102" t="s">
        <v>43</v>
      </c>
      <c r="E102">
        <v>7</v>
      </c>
      <c r="F102">
        <v>10</v>
      </c>
      <c r="G102" t="s">
        <v>33</v>
      </c>
      <c r="J102">
        <v>1</v>
      </c>
      <c r="L102">
        <v>6.6929133858267713</v>
      </c>
      <c r="M102">
        <v>24.927999999999997</v>
      </c>
      <c r="N102">
        <v>24.606000000000002</v>
      </c>
      <c r="U102">
        <v>1</v>
      </c>
      <c r="V102" t="s">
        <v>54</v>
      </c>
      <c r="W102">
        <v>6</v>
      </c>
      <c r="X102">
        <v>41</v>
      </c>
    </row>
    <row r="103" spans="1:24" x14ac:dyDescent="0.25">
      <c r="A103" t="s">
        <v>28</v>
      </c>
      <c r="B103">
        <v>7</v>
      </c>
      <c r="D103" t="s">
        <v>42</v>
      </c>
      <c r="E103">
        <v>7</v>
      </c>
      <c r="F103">
        <v>10</v>
      </c>
      <c r="G103" t="s">
        <v>33</v>
      </c>
      <c r="J103">
        <v>1</v>
      </c>
      <c r="L103">
        <v>6.6929133858267713</v>
      </c>
      <c r="M103">
        <v>24.927999999999997</v>
      </c>
      <c r="N103">
        <v>4.9212000000000007</v>
      </c>
      <c r="U103">
        <v>80</v>
      </c>
      <c r="V103" t="s">
        <v>55</v>
      </c>
      <c r="W103">
        <v>6</v>
      </c>
      <c r="X103">
        <v>41</v>
      </c>
    </row>
    <row r="104" spans="1:24" x14ac:dyDescent="0.25">
      <c r="A104" t="s">
        <v>28</v>
      </c>
      <c r="B104">
        <v>8</v>
      </c>
      <c r="D104" t="s">
        <v>43</v>
      </c>
      <c r="E104">
        <v>1</v>
      </c>
      <c r="F104">
        <v>20</v>
      </c>
      <c r="G104" t="s">
        <v>31</v>
      </c>
      <c r="J104">
        <v>1</v>
      </c>
      <c r="L104">
        <v>24.803149606299211</v>
      </c>
      <c r="M104">
        <v>127.91999999999999</v>
      </c>
      <c r="N104">
        <v>52.164720000000003</v>
      </c>
      <c r="U104">
        <v>59</v>
      </c>
      <c r="V104" t="s">
        <v>56</v>
      </c>
      <c r="W104">
        <v>6</v>
      </c>
      <c r="X104">
        <v>6</v>
      </c>
    </row>
    <row r="105" spans="1:24" x14ac:dyDescent="0.25">
      <c r="A105" t="s">
        <v>28</v>
      </c>
      <c r="B105">
        <v>8</v>
      </c>
      <c r="D105" t="s">
        <v>42</v>
      </c>
      <c r="E105">
        <v>1</v>
      </c>
      <c r="F105">
        <v>20</v>
      </c>
      <c r="G105" t="s">
        <v>31</v>
      </c>
      <c r="J105">
        <v>1</v>
      </c>
      <c r="L105">
        <v>24.803149606299211</v>
      </c>
      <c r="M105">
        <v>127.91999999999999</v>
      </c>
      <c r="N105">
        <v>52.164720000000003</v>
      </c>
      <c r="U105">
        <v>59</v>
      </c>
      <c r="V105" t="s">
        <v>57</v>
      </c>
      <c r="W105">
        <v>6</v>
      </c>
      <c r="X105">
        <v>6</v>
      </c>
    </row>
    <row r="106" spans="1:24" x14ac:dyDescent="0.25">
      <c r="A106" t="s">
        <v>28</v>
      </c>
      <c r="B106">
        <v>8</v>
      </c>
      <c r="D106" t="s">
        <v>43</v>
      </c>
      <c r="E106">
        <v>2</v>
      </c>
      <c r="F106">
        <v>20</v>
      </c>
      <c r="G106" t="s">
        <v>29</v>
      </c>
      <c r="J106">
        <v>1</v>
      </c>
      <c r="L106">
        <v>7.4803149606299213</v>
      </c>
      <c r="M106">
        <v>47.887999999999998</v>
      </c>
      <c r="N106">
        <v>47.571600000000004</v>
      </c>
      <c r="U106">
        <v>1</v>
      </c>
      <c r="V106" t="s">
        <v>56</v>
      </c>
      <c r="W106">
        <v>6</v>
      </c>
      <c r="X106">
        <v>66</v>
      </c>
    </row>
    <row r="107" spans="1:24" x14ac:dyDescent="0.25">
      <c r="A107" t="s">
        <v>28</v>
      </c>
      <c r="B107">
        <v>8</v>
      </c>
      <c r="D107" t="s">
        <v>42</v>
      </c>
      <c r="E107">
        <v>2</v>
      </c>
      <c r="F107">
        <v>20</v>
      </c>
      <c r="G107" t="s">
        <v>29</v>
      </c>
      <c r="J107">
        <v>1</v>
      </c>
      <c r="L107">
        <v>7.4803149606299213</v>
      </c>
      <c r="M107">
        <v>47.887999999999998</v>
      </c>
      <c r="N107">
        <v>23.621760000000002</v>
      </c>
      <c r="U107">
        <v>51</v>
      </c>
      <c r="V107" t="s">
        <v>57</v>
      </c>
      <c r="W107">
        <v>6</v>
      </c>
      <c r="X107">
        <v>66</v>
      </c>
    </row>
    <row r="108" spans="1:24" x14ac:dyDescent="0.25">
      <c r="A108" t="s">
        <v>28</v>
      </c>
      <c r="B108">
        <v>8</v>
      </c>
      <c r="D108" t="s">
        <v>43</v>
      </c>
      <c r="E108">
        <v>3</v>
      </c>
      <c r="F108">
        <v>20</v>
      </c>
      <c r="G108" t="s">
        <v>29</v>
      </c>
      <c r="J108">
        <v>1</v>
      </c>
      <c r="L108">
        <v>17.716535433070867</v>
      </c>
      <c r="M108">
        <v>95.775999999999996</v>
      </c>
      <c r="N108">
        <v>69.881039999999999</v>
      </c>
      <c r="U108">
        <v>27</v>
      </c>
      <c r="V108" t="s">
        <v>56</v>
      </c>
      <c r="W108">
        <v>6</v>
      </c>
      <c r="X108">
        <v>12</v>
      </c>
    </row>
    <row r="109" spans="1:24" x14ac:dyDescent="0.25">
      <c r="A109" t="s">
        <v>28</v>
      </c>
      <c r="B109">
        <v>8</v>
      </c>
      <c r="D109" t="s">
        <v>42</v>
      </c>
      <c r="E109">
        <v>3</v>
      </c>
      <c r="F109">
        <v>20</v>
      </c>
      <c r="G109" t="s">
        <v>29</v>
      </c>
      <c r="J109">
        <v>1</v>
      </c>
      <c r="L109">
        <v>17.716535433070867</v>
      </c>
      <c r="M109">
        <v>95.775999999999996</v>
      </c>
      <c r="N109">
        <v>28.214880000000001</v>
      </c>
      <c r="U109">
        <v>71</v>
      </c>
      <c r="V109" t="s">
        <v>57</v>
      </c>
      <c r="W109">
        <v>6</v>
      </c>
      <c r="X109">
        <v>12</v>
      </c>
    </row>
    <row r="110" spans="1:24" x14ac:dyDescent="0.25">
      <c r="A110" t="s">
        <v>28</v>
      </c>
      <c r="B110">
        <v>8</v>
      </c>
      <c r="D110" t="s">
        <v>43</v>
      </c>
      <c r="E110">
        <v>4</v>
      </c>
      <c r="F110">
        <v>20</v>
      </c>
      <c r="G110" t="s">
        <v>29</v>
      </c>
      <c r="J110">
        <v>1</v>
      </c>
      <c r="L110">
        <v>27.559055118110237</v>
      </c>
      <c r="M110">
        <v>126.27999999999999</v>
      </c>
      <c r="N110">
        <v>111.87528</v>
      </c>
      <c r="U110">
        <v>11</v>
      </c>
      <c r="V110" t="s">
        <v>56</v>
      </c>
      <c r="W110">
        <v>6</v>
      </c>
      <c r="X110">
        <v>5</v>
      </c>
    </row>
    <row r="111" spans="1:24" x14ac:dyDescent="0.25">
      <c r="A111" t="s">
        <v>28</v>
      </c>
      <c r="B111">
        <v>8</v>
      </c>
      <c r="D111" t="s">
        <v>42</v>
      </c>
      <c r="E111">
        <v>4</v>
      </c>
      <c r="F111">
        <v>20</v>
      </c>
      <c r="G111" t="s">
        <v>29</v>
      </c>
      <c r="J111">
        <v>1</v>
      </c>
      <c r="L111">
        <v>27.559055118110237</v>
      </c>
      <c r="M111">
        <v>126.27999999999999</v>
      </c>
      <c r="N111">
        <v>27.886800000000001</v>
      </c>
      <c r="U111">
        <v>78</v>
      </c>
      <c r="V111" t="s">
        <v>57</v>
      </c>
      <c r="W111">
        <v>6</v>
      </c>
      <c r="X111">
        <v>5</v>
      </c>
    </row>
    <row r="112" spans="1:24" x14ac:dyDescent="0.25">
      <c r="A112" t="s">
        <v>28</v>
      </c>
      <c r="B112">
        <v>8</v>
      </c>
      <c r="D112" t="s">
        <v>43</v>
      </c>
      <c r="E112">
        <v>5</v>
      </c>
      <c r="F112">
        <v>20</v>
      </c>
      <c r="G112" t="s">
        <v>29</v>
      </c>
      <c r="J112">
        <v>1</v>
      </c>
      <c r="L112">
        <v>22.047244094488189</v>
      </c>
      <c r="M112">
        <v>112.176</v>
      </c>
      <c r="N112">
        <v>87.269280000000009</v>
      </c>
      <c r="U112">
        <v>22</v>
      </c>
      <c r="V112" t="s">
        <v>56</v>
      </c>
      <c r="W112">
        <v>6</v>
      </c>
      <c r="X112">
        <v>8</v>
      </c>
    </row>
    <row r="113" spans="1:24" x14ac:dyDescent="0.25">
      <c r="A113" t="s">
        <v>28</v>
      </c>
      <c r="B113">
        <v>8</v>
      </c>
      <c r="D113" t="s">
        <v>42</v>
      </c>
      <c r="E113">
        <v>5</v>
      </c>
      <c r="F113">
        <v>20</v>
      </c>
      <c r="G113" t="s">
        <v>29</v>
      </c>
      <c r="J113">
        <v>1</v>
      </c>
      <c r="L113">
        <v>22.047244094488189</v>
      </c>
      <c r="M113">
        <v>112.176</v>
      </c>
      <c r="N113">
        <v>21.325200000000002</v>
      </c>
      <c r="U113">
        <v>81</v>
      </c>
      <c r="V113" t="s">
        <v>57</v>
      </c>
      <c r="W113">
        <v>6</v>
      </c>
      <c r="X113">
        <v>8</v>
      </c>
    </row>
    <row r="114" spans="1:24" x14ac:dyDescent="0.25">
      <c r="A114" t="s">
        <v>28</v>
      </c>
      <c r="B114">
        <v>8</v>
      </c>
      <c r="D114" t="s">
        <v>43</v>
      </c>
      <c r="E114">
        <v>6</v>
      </c>
      <c r="F114">
        <v>20</v>
      </c>
      <c r="G114" t="s">
        <v>29</v>
      </c>
      <c r="J114">
        <v>1</v>
      </c>
      <c r="L114">
        <v>29.921259842519685</v>
      </c>
      <c r="M114">
        <v>113.16</v>
      </c>
      <c r="N114">
        <v>107.61023999999999</v>
      </c>
      <c r="U114">
        <v>5</v>
      </c>
      <c r="V114" t="s">
        <v>56</v>
      </c>
      <c r="W114">
        <v>6</v>
      </c>
      <c r="X114">
        <v>4</v>
      </c>
    </row>
    <row r="115" spans="1:24" x14ac:dyDescent="0.25">
      <c r="A115" t="s">
        <v>28</v>
      </c>
      <c r="B115">
        <v>8</v>
      </c>
      <c r="D115" t="s">
        <v>42</v>
      </c>
      <c r="E115">
        <v>6</v>
      </c>
      <c r="F115">
        <v>20</v>
      </c>
      <c r="G115" t="s">
        <v>29</v>
      </c>
      <c r="J115">
        <v>1</v>
      </c>
      <c r="L115">
        <v>29.921259842519685</v>
      </c>
      <c r="M115">
        <v>113.16</v>
      </c>
      <c r="N115">
        <v>10.498560000000001</v>
      </c>
      <c r="U115">
        <v>91</v>
      </c>
      <c r="V115" t="s">
        <v>57</v>
      </c>
      <c r="W115">
        <v>6</v>
      </c>
      <c r="X115">
        <v>4</v>
      </c>
    </row>
    <row r="116" spans="1:24" x14ac:dyDescent="0.25">
      <c r="A116" t="s">
        <v>28</v>
      </c>
      <c r="B116">
        <v>8</v>
      </c>
      <c r="D116" t="s">
        <v>43</v>
      </c>
      <c r="E116">
        <v>7</v>
      </c>
      <c r="F116">
        <v>20</v>
      </c>
      <c r="G116" t="s">
        <v>29</v>
      </c>
      <c r="J116">
        <v>1</v>
      </c>
      <c r="L116">
        <v>16.929133858267715</v>
      </c>
      <c r="M116">
        <v>103.32</v>
      </c>
      <c r="N116">
        <v>90.222000000000008</v>
      </c>
      <c r="U116">
        <v>13</v>
      </c>
      <c r="V116" t="s">
        <v>56</v>
      </c>
      <c r="W116">
        <v>6</v>
      </c>
      <c r="X116">
        <v>13</v>
      </c>
    </row>
    <row r="117" spans="1:24" x14ac:dyDescent="0.25">
      <c r="A117" t="s">
        <v>28</v>
      </c>
      <c r="B117">
        <v>8</v>
      </c>
      <c r="D117" t="s">
        <v>42</v>
      </c>
      <c r="E117">
        <v>7</v>
      </c>
      <c r="F117">
        <v>20</v>
      </c>
      <c r="G117" t="s">
        <v>29</v>
      </c>
      <c r="J117">
        <v>1</v>
      </c>
      <c r="L117">
        <v>16.929133858267715</v>
      </c>
      <c r="M117">
        <v>103.32</v>
      </c>
      <c r="N117">
        <v>22.965600000000002</v>
      </c>
      <c r="U117">
        <v>78</v>
      </c>
      <c r="V117" t="s">
        <v>57</v>
      </c>
      <c r="W117">
        <v>6</v>
      </c>
      <c r="X117">
        <v>13</v>
      </c>
    </row>
    <row r="118" spans="1:24" x14ac:dyDescent="0.25">
      <c r="A118" t="s">
        <v>28</v>
      </c>
      <c r="B118">
        <v>8</v>
      </c>
      <c r="D118" t="s">
        <v>43</v>
      </c>
      <c r="E118">
        <v>8</v>
      </c>
      <c r="F118">
        <v>20</v>
      </c>
      <c r="G118" t="s">
        <v>29</v>
      </c>
      <c r="J118">
        <v>1</v>
      </c>
      <c r="L118">
        <v>16.535433070866141</v>
      </c>
      <c r="M118">
        <v>105.288</v>
      </c>
      <c r="N118">
        <v>92.518560000000008</v>
      </c>
      <c r="U118">
        <v>12</v>
      </c>
      <c r="V118" t="s">
        <v>56</v>
      </c>
      <c r="W118">
        <v>6</v>
      </c>
      <c r="X118">
        <v>13</v>
      </c>
    </row>
    <row r="119" spans="1:24" x14ac:dyDescent="0.25">
      <c r="A119" t="s">
        <v>28</v>
      </c>
      <c r="B119">
        <v>8</v>
      </c>
      <c r="D119" t="s">
        <v>42</v>
      </c>
      <c r="E119">
        <v>8</v>
      </c>
      <c r="F119">
        <v>20</v>
      </c>
      <c r="G119" t="s">
        <v>29</v>
      </c>
      <c r="J119">
        <v>1</v>
      </c>
      <c r="L119">
        <v>16.535433070866141</v>
      </c>
      <c r="M119">
        <v>105.288</v>
      </c>
      <c r="N119">
        <v>57.085920000000002</v>
      </c>
      <c r="U119">
        <v>46</v>
      </c>
      <c r="V119" t="s">
        <v>57</v>
      </c>
      <c r="W119">
        <v>6</v>
      </c>
      <c r="X119">
        <v>13</v>
      </c>
    </row>
    <row r="120" spans="1:24" x14ac:dyDescent="0.25">
      <c r="A120" t="s">
        <v>28</v>
      </c>
      <c r="B120">
        <v>9</v>
      </c>
      <c r="D120" t="s">
        <v>43</v>
      </c>
      <c r="E120">
        <v>1</v>
      </c>
      <c r="F120">
        <v>20</v>
      </c>
      <c r="G120" t="s">
        <v>29</v>
      </c>
      <c r="J120">
        <v>1</v>
      </c>
      <c r="L120">
        <v>30.314960629921259</v>
      </c>
      <c r="M120">
        <v>109.22399999999999</v>
      </c>
      <c r="N120">
        <v>46.915440000000004</v>
      </c>
      <c r="U120">
        <v>57</v>
      </c>
      <c r="V120" t="s">
        <v>58</v>
      </c>
      <c r="W120">
        <v>6</v>
      </c>
      <c r="X120">
        <v>4</v>
      </c>
    </row>
    <row r="121" spans="1:24" x14ac:dyDescent="0.25">
      <c r="A121" t="s">
        <v>28</v>
      </c>
      <c r="B121">
        <v>9</v>
      </c>
      <c r="D121" t="s">
        <v>42</v>
      </c>
      <c r="E121">
        <v>1</v>
      </c>
      <c r="F121">
        <v>20</v>
      </c>
      <c r="G121" t="s">
        <v>29</v>
      </c>
      <c r="J121">
        <v>1</v>
      </c>
      <c r="L121">
        <v>30.314960629921259</v>
      </c>
      <c r="M121">
        <v>109.22399999999999</v>
      </c>
      <c r="N121">
        <v>46.915440000000004</v>
      </c>
      <c r="U121">
        <v>57</v>
      </c>
      <c r="V121" t="s">
        <v>59</v>
      </c>
      <c r="W121">
        <v>6</v>
      </c>
      <c r="X121">
        <v>4</v>
      </c>
    </row>
    <row r="122" spans="1:24" x14ac:dyDescent="0.25">
      <c r="A122" t="s">
        <v>28</v>
      </c>
      <c r="B122">
        <v>9</v>
      </c>
      <c r="D122" t="s">
        <v>43</v>
      </c>
      <c r="E122">
        <v>2</v>
      </c>
      <c r="F122">
        <v>20</v>
      </c>
      <c r="G122" t="s">
        <v>29</v>
      </c>
      <c r="J122">
        <v>1</v>
      </c>
      <c r="L122">
        <v>38.188976377952756</v>
      </c>
      <c r="M122">
        <v>119.06399999999998</v>
      </c>
      <c r="N122">
        <v>39.697679999999998</v>
      </c>
      <c r="U122">
        <v>67</v>
      </c>
      <c r="V122" t="s">
        <v>58</v>
      </c>
      <c r="W122">
        <v>6</v>
      </c>
      <c r="X122">
        <v>3</v>
      </c>
    </row>
    <row r="123" spans="1:24" x14ac:dyDescent="0.25">
      <c r="A123" t="s">
        <v>28</v>
      </c>
      <c r="B123">
        <v>9</v>
      </c>
      <c r="D123" t="s">
        <v>42</v>
      </c>
      <c r="E123">
        <v>2</v>
      </c>
      <c r="F123">
        <v>20</v>
      </c>
      <c r="G123" t="s">
        <v>29</v>
      </c>
      <c r="J123">
        <v>1</v>
      </c>
      <c r="L123">
        <v>38.188976377952756</v>
      </c>
      <c r="M123">
        <v>119.06399999999998</v>
      </c>
      <c r="N123">
        <v>39.697679999999998</v>
      </c>
      <c r="U123">
        <v>67</v>
      </c>
      <c r="V123" t="s">
        <v>59</v>
      </c>
      <c r="W123">
        <v>6</v>
      </c>
      <c r="X123">
        <v>3</v>
      </c>
    </row>
    <row r="124" spans="1:24" x14ac:dyDescent="0.25">
      <c r="A124" t="s">
        <v>28</v>
      </c>
      <c r="B124">
        <v>9</v>
      </c>
      <c r="D124" t="s">
        <v>43</v>
      </c>
      <c r="E124">
        <v>3</v>
      </c>
      <c r="F124">
        <v>20</v>
      </c>
      <c r="G124" t="s">
        <v>34</v>
      </c>
      <c r="J124">
        <v>1</v>
      </c>
      <c r="L124">
        <v>17.716535433070867</v>
      </c>
      <c r="M124">
        <v>65.599999999999994</v>
      </c>
      <c r="N124">
        <v>12.138960000000001</v>
      </c>
      <c r="U124">
        <v>81</v>
      </c>
      <c r="V124" t="s">
        <v>58</v>
      </c>
      <c r="W124">
        <v>6</v>
      </c>
      <c r="X124">
        <v>12</v>
      </c>
    </row>
    <row r="125" spans="1:24" x14ac:dyDescent="0.25">
      <c r="A125" t="s">
        <v>28</v>
      </c>
      <c r="B125">
        <v>9</v>
      </c>
      <c r="D125" t="s">
        <v>42</v>
      </c>
      <c r="E125">
        <v>3</v>
      </c>
      <c r="F125">
        <v>20</v>
      </c>
      <c r="G125" t="s">
        <v>34</v>
      </c>
      <c r="J125">
        <v>1</v>
      </c>
      <c r="L125">
        <v>17.716535433070867</v>
      </c>
      <c r="M125">
        <v>65.599999999999994</v>
      </c>
      <c r="N125">
        <v>12.138960000000001</v>
      </c>
      <c r="U125">
        <v>81</v>
      </c>
      <c r="V125" t="s">
        <v>59</v>
      </c>
      <c r="W125">
        <v>6</v>
      </c>
      <c r="X125">
        <v>12</v>
      </c>
    </row>
    <row r="126" spans="1:24" x14ac:dyDescent="0.25">
      <c r="A126" t="s">
        <v>28</v>
      </c>
      <c r="B126">
        <v>9</v>
      </c>
      <c r="D126" t="s">
        <v>43</v>
      </c>
      <c r="E126">
        <v>4</v>
      </c>
      <c r="F126">
        <v>20</v>
      </c>
      <c r="G126" t="s">
        <v>30</v>
      </c>
      <c r="J126">
        <v>1</v>
      </c>
      <c r="L126">
        <v>14.566929133858267</v>
      </c>
      <c r="M126">
        <v>50.183999999999997</v>
      </c>
      <c r="N126">
        <v>11.810880000000001</v>
      </c>
      <c r="U126">
        <v>76</v>
      </c>
      <c r="V126" t="s">
        <v>58</v>
      </c>
      <c r="W126">
        <v>6</v>
      </c>
      <c r="X126">
        <v>17</v>
      </c>
    </row>
    <row r="127" spans="1:24" x14ac:dyDescent="0.25">
      <c r="A127" t="s">
        <v>28</v>
      </c>
      <c r="B127">
        <v>9</v>
      </c>
      <c r="D127" t="s">
        <v>42</v>
      </c>
      <c r="E127">
        <v>4</v>
      </c>
      <c r="F127">
        <v>20</v>
      </c>
      <c r="G127" t="s">
        <v>30</v>
      </c>
      <c r="J127">
        <v>1</v>
      </c>
      <c r="L127">
        <v>14.566929133858267</v>
      </c>
      <c r="M127">
        <v>50.183999999999997</v>
      </c>
      <c r="N127">
        <v>11.810880000000001</v>
      </c>
      <c r="U127">
        <v>76</v>
      </c>
      <c r="V127" t="s">
        <v>59</v>
      </c>
      <c r="W127">
        <v>6</v>
      </c>
      <c r="X127">
        <v>17</v>
      </c>
    </row>
    <row r="128" spans="1:24" x14ac:dyDescent="0.25">
      <c r="A128" t="s">
        <v>28</v>
      </c>
      <c r="B128">
        <v>9</v>
      </c>
      <c r="D128" t="s">
        <v>43</v>
      </c>
      <c r="E128">
        <v>5</v>
      </c>
      <c r="F128">
        <v>20</v>
      </c>
      <c r="G128" t="s">
        <v>30</v>
      </c>
      <c r="J128">
        <v>1</v>
      </c>
      <c r="L128">
        <v>11.811023622047244</v>
      </c>
      <c r="M128">
        <v>67.895999999999987</v>
      </c>
      <c r="N128">
        <v>39.041520000000006</v>
      </c>
      <c r="U128">
        <v>42</v>
      </c>
      <c r="V128" t="s">
        <v>58</v>
      </c>
      <c r="W128">
        <v>6</v>
      </c>
      <c r="X128">
        <v>26</v>
      </c>
    </row>
    <row r="129" spans="1:24" x14ac:dyDescent="0.25">
      <c r="A129" t="s">
        <v>28</v>
      </c>
      <c r="B129">
        <v>9</v>
      </c>
      <c r="D129" t="s">
        <v>42</v>
      </c>
      <c r="E129">
        <v>5</v>
      </c>
      <c r="F129">
        <v>20</v>
      </c>
      <c r="G129" t="s">
        <v>30</v>
      </c>
      <c r="J129">
        <v>1</v>
      </c>
      <c r="L129">
        <v>11.811023622047244</v>
      </c>
      <c r="M129">
        <v>67.895999999999987</v>
      </c>
      <c r="N129">
        <v>39.041520000000006</v>
      </c>
      <c r="U129">
        <v>42</v>
      </c>
      <c r="V129" t="s">
        <v>59</v>
      </c>
      <c r="W129">
        <v>6</v>
      </c>
      <c r="X129">
        <v>26</v>
      </c>
    </row>
    <row r="130" spans="1:24" x14ac:dyDescent="0.25">
      <c r="A130" t="s">
        <v>28</v>
      </c>
      <c r="B130">
        <v>9</v>
      </c>
      <c r="D130" t="s">
        <v>43</v>
      </c>
      <c r="E130">
        <v>6</v>
      </c>
      <c r="F130">
        <v>10</v>
      </c>
      <c r="G130" t="s">
        <v>30</v>
      </c>
      <c r="J130">
        <v>1</v>
      </c>
      <c r="L130">
        <v>9.8425196850393704</v>
      </c>
      <c r="M130">
        <v>38.047999999999995</v>
      </c>
      <c r="N130">
        <v>22.637520000000002</v>
      </c>
      <c r="U130">
        <v>41</v>
      </c>
      <c r="V130" t="s">
        <v>58</v>
      </c>
      <c r="W130">
        <v>6</v>
      </c>
      <c r="X130">
        <v>19</v>
      </c>
    </row>
    <row r="131" spans="1:24" x14ac:dyDescent="0.25">
      <c r="A131" t="s">
        <v>28</v>
      </c>
      <c r="B131">
        <v>9</v>
      </c>
      <c r="D131" t="s">
        <v>42</v>
      </c>
      <c r="E131">
        <v>6</v>
      </c>
      <c r="F131">
        <v>10</v>
      </c>
      <c r="G131" t="s">
        <v>30</v>
      </c>
      <c r="J131">
        <v>1</v>
      </c>
      <c r="L131">
        <v>9.8425196850393704</v>
      </c>
      <c r="M131">
        <v>38.047999999999995</v>
      </c>
      <c r="N131">
        <v>22.637520000000002</v>
      </c>
      <c r="U131">
        <v>41</v>
      </c>
      <c r="V131" t="s">
        <v>59</v>
      </c>
      <c r="W131">
        <v>6</v>
      </c>
      <c r="X131">
        <v>19</v>
      </c>
    </row>
    <row r="132" spans="1:24" x14ac:dyDescent="0.25">
      <c r="A132" t="s">
        <v>28</v>
      </c>
      <c r="B132">
        <v>9</v>
      </c>
      <c r="D132" t="s">
        <v>43</v>
      </c>
      <c r="E132">
        <v>7</v>
      </c>
      <c r="F132">
        <v>10</v>
      </c>
      <c r="G132" t="s">
        <v>37</v>
      </c>
      <c r="J132">
        <v>1</v>
      </c>
      <c r="L132">
        <v>7.0866141732283463</v>
      </c>
      <c r="M132">
        <v>14.432</v>
      </c>
      <c r="N132">
        <v>9.8424000000000014</v>
      </c>
      <c r="U132">
        <v>32</v>
      </c>
      <c r="V132" t="s">
        <v>58</v>
      </c>
      <c r="W132">
        <v>6</v>
      </c>
      <c r="X132">
        <v>37</v>
      </c>
    </row>
    <row r="133" spans="1:24" x14ac:dyDescent="0.25">
      <c r="A133" t="s">
        <v>28</v>
      </c>
      <c r="B133">
        <v>9</v>
      </c>
      <c r="D133" t="s">
        <v>42</v>
      </c>
      <c r="E133">
        <v>7</v>
      </c>
      <c r="F133">
        <v>10</v>
      </c>
      <c r="G133" t="s">
        <v>37</v>
      </c>
      <c r="J133">
        <v>1</v>
      </c>
      <c r="L133">
        <v>7.0866141732283463</v>
      </c>
      <c r="M133">
        <v>14.432</v>
      </c>
      <c r="N133">
        <v>4.5931199999999999</v>
      </c>
      <c r="U133">
        <v>68</v>
      </c>
      <c r="V133" t="s">
        <v>59</v>
      </c>
      <c r="W133">
        <v>6</v>
      </c>
      <c r="X133">
        <v>37</v>
      </c>
    </row>
    <row r="134" spans="1:24" x14ac:dyDescent="0.25">
      <c r="A134" t="s">
        <v>28</v>
      </c>
      <c r="B134">
        <v>9</v>
      </c>
      <c r="D134" t="s">
        <v>43</v>
      </c>
      <c r="E134">
        <v>8</v>
      </c>
      <c r="F134">
        <v>10</v>
      </c>
      <c r="G134" t="s">
        <v>32</v>
      </c>
      <c r="J134">
        <v>1</v>
      </c>
      <c r="L134">
        <v>11.811023622047244</v>
      </c>
      <c r="M134">
        <v>43.951999999999998</v>
      </c>
      <c r="N134">
        <v>16.404</v>
      </c>
      <c r="U134">
        <v>63</v>
      </c>
      <c r="V134" t="s">
        <v>58</v>
      </c>
      <c r="W134">
        <v>6</v>
      </c>
      <c r="X134">
        <v>13</v>
      </c>
    </row>
    <row r="135" spans="1:24" x14ac:dyDescent="0.25">
      <c r="A135" t="s">
        <v>28</v>
      </c>
      <c r="B135">
        <v>9</v>
      </c>
      <c r="D135" t="s">
        <v>42</v>
      </c>
      <c r="E135">
        <v>8</v>
      </c>
      <c r="F135">
        <v>10</v>
      </c>
      <c r="G135" t="s">
        <v>32</v>
      </c>
      <c r="J135">
        <v>1</v>
      </c>
      <c r="L135">
        <v>11.811023622047244</v>
      </c>
      <c r="M135">
        <v>43.951999999999998</v>
      </c>
      <c r="N135">
        <v>5.9054400000000005</v>
      </c>
      <c r="U135">
        <v>87</v>
      </c>
      <c r="V135" t="s">
        <v>59</v>
      </c>
      <c r="W135">
        <v>6</v>
      </c>
      <c r="X135">
        <v>13</v>
      </c>
    </row>
    <row r="136" spans="1:24" x14ac:dyDescent="0.25">
      <c r="A136" t="s">
        <v>28</v>
      </c>
      <c r="B136">
        <v>10</v>
      </c>
      <c r="D136" t="s">
        <v>43</v>
      </c>
      <c r="E136">
        <v>1</v>
      </c>
      <c r="F136">
        <v>20</v>
      </c>
      <c r="G136" t="s">
        <v>29</v>
      </c>
      <c r="J136">
        <v>1</v>
      </c>
      <c r="L136">
        <v>18</v>
      </c>
      <c r="M136">
        <v>53.791999999999994</v>
      </c>
      <c r="N136">
        <v>53.805119999999995</v>
      </c>
      <c r="U136">
        <v>0</v>
      </c>
      <c r="V136" t="s">
        <v>60</v>
      </c>
      <c r="W136">
        <v>6</v>
      </c>
      <c r="X136">
        <v>11</v>
      </c>
    </row>
    <row r="137" spans="1:24" x14ac:dyDescent="0.25">
      <c r="A137" t="s">
        <v>28</v>
      </c>
      <c r="B137">
        <v>10</v>
      </c>
      <c r="D137" t="s">
        <v>42</v>
      </c>
      <c r="E137">
        <v>1</v>
      </c>
      <c r="F137">
        <v>20</v>
      </c>
      <c r="G137" t="s">
        <v>29</v>
      </c>
      <c r="J137">
        <v>1</v>
      </c>
      <c r="L137">
        <v>18</v>
      </c>
      <c r="M137">
        <v>53.791999999999994</v>
      </c>
      <c r="N137">
        <v>12.467040000000001</v>
      </c>
      <c r="U137">
        <v>77</v>
      </c>
      <c r="V137" t="s">
        <v>61</v>
      </c>
      <c r="W137">
        <v>6</v>
      </c>
      <c r="X137">
        <v>11</v>
      </c>
    </row>
    <row r="138" spans="1:24" x14ac:dyDescent="0.25">
      <c r="A138" t="s">
        <v>28</v>
      </c>
      <c r="B138">
        <v>10</v>
      </c>
      <c r="D138" t="s">
        <v>43</v>
      </c>
      <c r="E138">
        <v>2</v>
      </c>
      <c r="F138">
        <v>20</v>
      </c>
      <c r="G138" t="s">
        <v>30</v>
      </c>
      <c r="J138">
        <v>1</v>
      </c>
      <c r="L138">
        <v>18</v>
      </c>
      <c r="M138">
        <v>53.791999999999994</v>
      </c>
      <c r="N138">
        <v>45.275040000000004</v>
      </c>
      <c r="U138">
        <v>16</v>
      </c>
      <c r="V138" t="s">
        <v>60</v>
      </c>
      <c r="W138">
        <v>6</v>
      </c>
      <c r="X138">
        <v>11</v>
      </c>
    </row>
    <row r="139" spans="1:24" x14ac:dyDescent="0.25">
      <c r="A139" t="s">
        <v>28</v>
      </c>
      <c r="B139">
        <v>10</v>
      </c>
      <c r="D139" t="s">
        <v>42</v>
      </c>
      <c r="E139">
        <v>2</v>
      </c>
      <c r="F139">
        <v>20</v>
      </c>
      <c r="G139" t="s">
        <v>30</v>
      </c>
      <c r="J139">
        <v>1</v>
      </c>
      <c r="L139">
        <v>18</v>
      </c>
      <c r="M139">
        <v>53.791999999999994</v>
      </c>
      <c r="N139">
        <v>12.467040000000001</v>
      </c>
      <c r="U139">
        <v>77</v>
      </c>
      <c r="V139" t="s">
        <v>61</v>
      </c>
      <c r="W139">
        <v>6</v>
      </c>
      <c r="X139">
        <v>11</v>
      </c>
    </row>
    <row r="140" spans="1:24" x14ac:dyDescent="0.25">
      <c r="A140" t="s">
        <v>28</v>
      </c>
      <c r="B140">
        <v>10</v>
      </c>
      <c r="D140" t="s">
        <v>43</v>
      </c>
      <c r="E140">
        <v>3</v>
      </c>
      <c r="F140">
        <v>20</v>
      </c>
      <c r="G140" t="s">
        <v>29</v>
      </c>
      <c r="J140">
        <v>1</v>
      </c>
      <c r="L140">
        <v>7.0866141732283463</v>
      </c>
      <c r="M140">
        <v>47.231999999999999</v>
      </c>
      <c r="N140">
        <v>46.915440000000004</v>
      </c>
      <c r="U140">
        <v>1</v>
      </c>
      <c r="V140" t="s">
        <v>60</v>
      </c>
      <c r="W140">
        <v>6</v>
      </c>
      <c r="X140">
        <v>73</v>
      </c>
    </row>
    <row r="141" spans="1:24" x14ac:dyDescent="0.25">
      <c r="A141" t="s">
        <v>28</v>
      </c>
      <c r="B141">
        <v>10</v>
      </c>
      <c r="D141" t="s">
        <v>42</v>
      </c>
      <c r="E141">
        <v>3</v>
      </c>
      <c r="F141">
        <v>20</v>
      </c>
      <c r="G141" t="s">
        <v>29</v>
      </c>
      <c r="J141">
        <v>1</v>
      </c>
      <c r="L141">
        <v>7.0866141732283463</v>
      </c>
      <c r="M141">
        <v>47.231999999999999</v>
      </c>
      <c r="N141">
        <v>11.482800000000001</v>
      </c>
      <c r="U141">
        <v>76</v>
      </c>
      <c r="V141" t="s">
        <v>61</v>
      </c>
      <c r="W141">
        <v>6</v>
      </c>
      <c r="X141">
        <v>73</v>
      </c>
    </row>
    <row r="142" spans="1:24" x14ac:dyDescent="0.25">
      <c r="A142" t="s">
        <v>28</v>
      </c>
      <c r="B142">
        <v>10</v>
      </c>
      <c r="D142" t="s">
        <v>43</v>
      </c>
      <c r="E142">
        <v>4</v>
      </c>
      <c r="F142">
        <v>20</v>
      </c>
      <c r="G142" t="s">
        <v>29</v>
      </c>
      <c r="J142">
        <v>1</v>
      </c>
      <c r="L142">
        <v>13.779527559055119</v>
      </c>
      <c r="M142">
        <v>65.599999999999994</v>
      </c>
      <c r="N142">
        <v>65.28792</v>
      </c>
      <c r="U142">
        <v>0</v>
      </c>
      <c r="V142" t="s">
        <v>60</v>
      </c>
      <c r="W142">
        <v>6</v>
      </c>
      <c r="X142">
        <v>19</v>
      </c>
    </row>
    <row r="143" spans="1:24" x14ac:dyDescent="0.25">
      <c r="A143" t="s">
        <v>28</v>
      </c>
      <c r="B143">
        <v>10</v>
      </c>
      <c r="D143" t="s">
        <v>42</v>
      </c>
      <c r="E143">
        <v>4</v>
      </c>
      <c r="F143">
        <v>20</v>
      </c>
      <c r="G143" t="s">
        <v>29</v>
      </c>
      <c r="J143">
        <v>1</v>
      </c>
      <c r="L143">
        <v>13.779527559055119</v>
      </c>
      <c r="M143">
        <v>65.599999999999994</v>
      </c>
      <c r="N143">
        <v>24.606000000000002</v>
      </c>
      <c r="U143">
        <v>62</v>
      </c>
      <c r="V143" t="s">
        <v>61</v>
      </c>
      <c r="W143">
        <v>6</v>
      </c>
      <c r="X143">
        <v>19</v>
      </c>
    </row>
    <row r="144" spans="1:24" x14ac:dyDescent="0.25">
      <c r="A144" t="s">
        <v>28</v>
      </c>
      <c r="B144">
        <v>10</v>
      </c>
      <c r="D144" t="s">
        <v>43</v>
      </c>
      <c r="E144">
        <v>5</v>
      </c>
      <c r="F144">
        <v>20</v>
      </c>
      <c r="G144" t="s">
        <v>31</v>
      </c>
      <c r="J144">
        <v>1</v>
      </c>
      <c r="L144">
        <v>12.598425196850393</v>
      </c>
      <c r="M144">
        <v>65.599999999999994</v>
      </c>
      <c r="N144">
        <v>59.054400000000001</v>
      </c>
      <c r="U144">
        <v>10</v>
      </c>
      <c r="V144" t="s">
        <v>60</v>
      </c>
      <c r="W144">
        <v>6</v>
      </c>
      <c r="X144">
        <v>23</v>
      </c>
    </row>
    <row r="145" spans="1:24" x14ac:dyDescent="0.25">
      <c r="A145" t="s">
        <v>28</v>
      </c>
      <c r="B145">
        <v>10</v>
      </c>
      <c r="D145" t="s">
        <v>42</v>
      </c>
      <c r="E145">
        <v>5</v>
      </c>
      <c r="F145">
        <v>20</v>
      </c>
      <c r="G145" t="s">
        <v>31</v>
      </c>
      <c r="J145">
        <v>1</v>
      </c>
      <c r="L145">
        <v>12.598425196850393</v>
      </c>
      <c r="M145">
        <v>65.599999999999994</v>
      </c>
      <c r="N145">
        <v>32.808</v>
      </c>
      <c r="U145">
        <v>50</v>
      </c>
      <c r="V145" t="s">
        <v>61</v>
      </c>
      <c r="W145">
        <v>6</v>
      </c>
      <c r="X145">
        <v>23</v>
      </c>
    </row>
    <row r="146" spans="1:24" x14ac:dyDescent="0.25">
      <c r="A146" t="s">
        <v>28</v>
      </c>
      <c r="B146">
        <v>10</v>
      </c>
      <c r="D146" t="s">
        <v>43</v>
      </c>
      <c r="E146">
        <v>6</v>
      </c>
      <c r="F146">
        <v>20</v>
      </c>
      <c r="G146" t="s">
        <v>29</v>
      </c>
      <c r="J146">
        <v>1</v>
      </c>
      <c r="L146">
        <v>12.598425196850393</v>
      </c>
      <c r="M146">
        <v>63.631999999999991</v>
      </c>
      <c r="N146">
        <v>25.590240000000001</v>
      </c>
      <c r="U146">
        <v>60</v>
      </c>
      <c r="V146" t="s">
        <v>60</v>
      </c>
      <c r="W146">
        <v>6</v>
      </c>
      <c r="X146">
        <v>23</v>
      </c>
    </row>
    <row r="147" spans="1:24" x14ac:dyDescent="0.25">
      <c r="A147" t="s">
        <v>28</v>
      </c>
      <c r="B147">
        <v>10</v>
      </c>
      <c r="D147" t="s">
        <v>42</v>
      </c>
      <c r="E147">
        <v>6</v>
      </c>
      <c r="F147">
        <v>20</v>
      </c>
      <c r="G147" t="s">
        <v>29</v>
      </c>
      <c r="J147">
        <v>1</v>
      </c>
      <c r="L147">
        <v>12.598425196850393</v>
      </c>
      <c r="M147">
        <v>63.631999999999991</v>
      </c>
      <c r="N147">
        <v>25.590240000000001</v>
      </c>
      <c r="U147">
        <v>60</v>
      </c>
      <c r="V147" t="s">
        <v>61</v>
      </c>
      <c r="W147">
        <v>6</v>
      </c>
      <c r="X147">
        <v>23</v>
      </c>
    </row>
    <row r="148" spans="1:24" x14ac:dyDescent="0.25">
      <c r="A148" t="s">
        <v>28</v>
      </c>
      <c r="B148">
        <v>10</v>
      </c>
      <c r="D148" t="s">
        <v>43</v>
      </c>
      <c r="E148">
        <v>7</v>
      </c>
      <c r="F148">
        <v>20</v>
      </c>
      <c r="G148" t="s">
        <v>29</v>
      </c>
      <c r="J148">
        <v>1</v>
      </c>
      <c r="L148">
        <v>12.598425196850393</v>
      </c>
      <c r="M148">
        <v>53.791999999999994</v>
      </c>
      <c r="N148">
        <v>18.700560000000003</v>
      </c>
      <c r="U148">
        <v>65</v>
      </c>
      <c r="V148" t="s">
        <v>60</v>
      </c>
      <c r="W148">
        <v>6</v>
      </c>
      <c r="X148">
        <v>23</v>
      </c>
    </row>
    <row r="149" spans="1:24" x14ac:dyDescent="0.25">
      <c r="A149" t="s">
        <v>28</v>
      </c>
      <c r="B149">
        <v>10</v>
      </c>
      <c r="D149" t="s">
        <v>42</v>
      </c>
      <c r="E149">
        <v>7</v>
      </c>
      <c r="F149">
        <v>20</v>
      </c>
      <c r="G149" t="s">
        <v>29</v>
      </c>
      <c r="J149">
        <v>1</v>
      </c>
      <c r="L149">
        <v>12.598425196850393</v>
      </c>
      <c r="M149">
        <v>53.791999999999994</v>
      </c>
      <c r="N149">
        <v>18.700560000000003</v>
      </c>
      <c r="U149">
        <v>65</v>
      </c>
      <c r="V149" t="s">
        <v>61</v>
      </c>
      <c r="W149">
        <v>6</v>
      </c>
      <c r="X149">
        <v>23</v>
      </c>
    </row>
    <row r="150" spans="1:24" x14ac:dyDescent="0.25">
      <c r="A150" t="s">
        <v>28</v>
      </c>
      <c r="B150">
        <v>10</v>
      </c>
      <c r="D150" t="s">
        <v>43</v>
      </c>
      <c r="E150">
        <v>8</v>
      </c>
      <c r="F150">
        <v>5</v>
      </c>
      <c r="G150" t="s">
        <v>29</v>
      </c>
      <c r="J150">
        <v>1</v>
      </c>
      <c r="L150">
        <v>2.3622047244094486</v>
      </c>
      <c r="M150">
        <v>28.535999999999994</v>
      </c>
      <c r="N150">
        <v>28.214880000000001</v>
      </c>
      <c r="U150">
        <v>1</v>
      </c>
      <c r="V150" t="s">
        <v>60</v>
      </c>
      <c r="W150">
        <v>6</v>
      </c>
      <c r="X150">
        <v>164</v>
      </c>
    </row>
    <row r="151" spans="1:24" x14ac:dyDescent="0.25">
      <c r="A151" t="s">
        <v>28</v>
      </c>
      <c r="B151">
        <v>10</v>
      </c>
      <c r="D151" t="s">
        <v>42</v>
      </c>
      <c r="E151">
        <v>8</v>
      </c>
      <c r="F151">
        <v>5</v>
      </c>
      <c r="G151" t="s">
        <v>29</v>
      </c>
      <c r="J151">
        <v>1</v>
      </c>
      <c r="L151">
        <v>2.3622047244094486</v>
      </c>
      <c r="M151">
        <v>28.535999999999994</v>
      </c>
      <c r="N151">
        <v>21.653279999999999</v>
      </c>
      <c r="U151">
        <v>24</v>
      </c>
      <c r="V151" t="s">
        <v>61</v>
      </c>
      <c r="W151">
        <v>6</v>
      </c>
      <c r="X151">
        <v>164</v>
      </c>
    </row>
    <row r="152" spans="1:24" x14ac:dyDescent="0.25">
      <c r="A152" t="s">
        <v>28</v>
      </c>
      <c r="B152">
        <v>10</v>
      </c>
      <c r="D152" t="s">
        <v>43</v>
      </c>
      <c r="E152">
        <v>9</v>
      </c>
      <c r="F152">
        <v>5</v>
      </c>
      <c r="G152" t="s">
        <v>29</v>
      </c>
      <c r="J152">
        <v>1</v>
      </c>
      <c r="L152">
        <v>2.9527559055118111</v>
      </c>
      <c r="M152">
        <v>26.895999999999997</v>
      </c>
      <c r="N152">
        <v>26.574480000000001</v>
      </c>
      <c r="U152">
        <v>1</v>
      </c>
      <c r="V152" t="s">
        <v>60</v>
      </c>
      <c r="W152">
        <v>6</v>
      </c>
      <c r="X152">
        <v>105</v>
      </c>
    </row>
    <row r="153" spans="1:24" x14ac:dyDescent="0.25">
      <c r="A153" t="s">
        <v>28</v>
      </c>
      <c r="B153">
        <v>10</v>
      </c>
      <c r="D153" t="s">
        <v>42</v>
      </c>
      <c r="E153">
        <v>9</v>
      </c>
      <c r="F153">
        <v>5</v>
      </c>
      <c r="G153" t="s">
        <v>29</v>
      </c>
      <c r="J153">
        <v>1</v>
      </c>
      <c r="L153">
        <v>2.9527559055118111</v>
      </c>
      <c r="M153">
        <v>26.895999999999997</v>
      </c>
      <c r="N153">
        <v>17.716320000000003</v>
      </c>
      <c r="U153">
        <v>34</v>
      </c>
      <c r="V153" t="s">
        <v>61</v>
      </c>
      <c r="W153">
        <v>6</v>
      </c>
      <c r="X153">
        <v>105</v>
      </c>
    </row>
    <row r="154" spans="1:24" x14ac:dyDescent="0.25">
      <c r="A154" t="s">
        <v>28</v>
      </c>
      <c r="B154">
        <v>10</v>
      </c>
      <c r="D154" t="s">
        <v>43</v>
      </c>
      <c r="E154">
        <v>10</v>
      </c>
      <c r="F154">
        <v>5</v>
      </c>
      <c r="G154" t="s">
        <v>29</v>
      </c>
      <c r="J154">
        <v>1</v>
      </c>
      <c r="L154">
        <v>5.1181102362204722</v>
      </c>
      <c r="M154">
        <v>44.935999999999993</v>
      </c>
      <c r="N154">
        <v>44.618880000000004</v>
      </c>
      <c r="U154">
        <v>1</v>
      </c>
      <c r="V154" t="s">
        <v>60</v>
      </c>
      <c r="W154">
        <v>6</v>
      </c>
      <c r="X154">
        <v>35</v>
      </c>
    </row>
    <row r="155" spans="1:24" x14ac:dyDescent="0.25">
      <c r="A155" t="s">
        <v>28</v>
      </c>
      <c r="B155">
        <v>10</v>
      </c>
      <c r="D155" t="s">
        <v>42</v>
      </c>
      <c r="E155">
        <v>10</v>
      </c>
      <c r="F155">
        <v>5</v>
      </c>
      <c r="G155" t="s">
        <v>29</v>
      </c>
      <c r="J155">
        <v>1</v>
      </c>
      <c r="L155">
        <v>5.1181102362204722</v>
      </c>
      <c r="M155">
        <v>44.935999999999993</v>
      </c>
      <c r="N155">
        <v>13.77936</v>
      </c>
      <c r="U155">
        <v>69</v>
      </c>
      <c r="V155" t="s">
        <v>61</v>
      </c>
      <c r="W155">
        <v>6</v>
      </c>
      <c r="X155">
        <v>35</v>
      </c>
    </row>
    <row r="156" spans="1:24" x14ac:dyDescent="0.25">
      <c r="A156" t="s">
        <v>28</v>
      </c>
      <c r="B156">
        <v>10</v>
      </c>
      <c r="D156" t="s">
        <v>43</v>
      </c>
      <c r="E156">
        <v>11</v>
      </c>
      <c r="F156">
        <v>5</v>
      </c>
      <c r="G156" t="s">
        <v>29</v>
      </c>
      <c r="J156">
        <v>1</v>
      </c>
      <c r="L156">
        <v>5.1181102362204722</v>
      </c>
      <c r="M156">
        <v>39.031999999999996</v>
      </c>
      <c r="N156">
        <v>38.713440000000006</v>
      </c>
      <c r="U156">
        <v>1</v>
      </c>
      <c r="V156" t="s">
        <v>60</v>
      </c>
      <c r="W156">
        <v>6</v>
      </c>
      <c r="X156">
        <v>35</v>
      </c>
    </row>
    <row r="157" spans="1:24" x14ac:dyDescent="0.25">
      <c r="A157" t="s">
        <v>28</v>
      </c>
      <c r="B157">
        <v>10</v>
      </c>
      <c r="D157" t="s">
        <v>42</v>
      </c>
      <c r="E157">
        <v>11</v>
      </c>
      <c r="F157">
        <v>5</v>
      </c>
      <c r="G157" t="s">
        <v>29</v>
      </c>
      <c r="J157">
        <v>1</v>
      </c>
      <c r="L157">
        <v>5.1181102362204722</v>
      </c>
      <c r="M157">
        <v>39.031999999999996</v>
      </c>
      <c r="N157">
        <v>20.340960000000003</v>
      </c>
      <c r="U157">
        <v>48</v>
      </c>
      <c r="V157" t="s">
        <v>61</v>
      </c>
      <c r="W157">
        <v>6</v>
      </c>
      <c r="X157">
        <v>35</v>
      </c>
    </row>
    <row r="158" spans="1:24" x14ac:dyDescent="0.25">
      <c r="A158" t="s">
        <v>28</v>
      </c>
      <c r="B158">
        <v>10</v>
      </c>
      <c r="D158" t="s">
        <v>43</v>
      </c>
      <c r="E158">
        <v>12</v>
      </c>
      <c r="F158">
        <v>5</v>
      </c>
      <c r="G158" t="s">
        <v>29</v>
      </c>
      <c r="J158">
        <v>1</v>
      </c>
      <c r="L158">
        <v>3.1496062992125982</v>
      </c>
      <c r="M158">
        <v>29.52</v>
      </c>
      <c r="N158">
        <v>29.199120000000004</v>
      </c>
      <c r="U158">
        <v>1</v>
      </c>
      <c r="V158" t="s">
        <v>60</v>
      </c>
      <c r="W158">
        <v>6</v>
      </c>
      <c r="X158">
        <v>92</v>
      </c>
    </row>
    <row r="159" spans="1:24" x14ac:dyDescent="0.25">
      <c r="A159" t="s">
        <v>28</v>
      </c>
      <c r="B159">
        <v>10</v>
      </c>
      <c r="D159" t="s">
        <v>42</v>
      </c>
      <c r="E159">
        <v>12</v>
      </c>
      <c r="F159">
        <v>5</v>
      </c>
      <c r="G159" t="s">
        <v>29</v>
      </c>
      <c r="J159">
        <v>1</v>
      </c>
      <c r="L159">
        <v>3.1496062992125982</v>
      </c>
      <c r="M159">
        <v>29.52</v>
      </c>
      <c r="N159">
        <v>20.340960000000003</v>
      </c>
      <c r="U159">
        <v>31</v>
      </c>
      <c r="V159" t="s">
        <v>61</v>
      </c>
      <c r="W159">
        <v>6</v>
      </c>
      <c r="X159">
        <v>92</v>
      </c>
    </row>
    <row r="160" spans="1:24" x14ac:dyDescent="0.25">
      <c r="A160" t="s">
        <v>28</v>
      </c>
      <c r="B160">
        <v>11</v>
      </c>
      <c r="D160" t="s">
        <v>43</v>
      </c>
      <c r="E160">
        <v>1</v>
      </c>
      <c r="F160">
        <v>20</v>
      </c>
      <c r="G160" t="s">
        <v>30</v>
      </c>
      <c r="J160">
        <v>1</v>
      </c>
      <c r="L160">
        <v>11.811023622047244</v>
      </c>
      <c r="M160">
        <v>53.135999999999996</v>
      </c>
      <c r="N160">
        <v>39.369600000000005</v>
      </c>
      <c r="U160">
        <v>26</v>
      </c>
      <c r="V160" t="s">
        <v>62</v>
      </c>
      <c r="W160">
        <v>6</v>
      </c>
      <c r="X160">
        <v>26</v>
      </c>
    </row>
    <row r="161" spans="1:24" x14ac:dyDescent="0.25">
      <c r="A161" t="s">
        <v>28</v>
      </c>
      <c r="B161">
        <v>11</v>
      </c>
      <c r="D161" t="s">
        <v>42</v>
      </c>
      <c r="E161">
        <v>1</v>
      </c>
      <c r="F161">
        <v>20</v>
      </c>
      <c r="G161" t="s">
        <v>30</v>
      </c>
      <c r="J161">
        <v>1</v>
      </c>
      <c r="L161">
        <v>11.811023622047244</v>
      </c>
      <c r="M161">
        <v>53.135999999999996</v>
      </c>
      <c r="N161">
        <v>33.13608</v>
      </c>
      <c r="U161">
        <v>38</v>
      </c>
      <c r="V161" t="s">
        <v>63</v>
      </c>
      <c r="W161">
        <v>6</v>
      </c>
      <c r="X161">
        <v>26</v>
      </c>
    </row>
    <row r="162" spans="1:24" x14ac:dyDescent="0.25">
      <c r="A162" t="s">
        <v>28</v>
      </c>
      <c r="B162">
        <v>11</v>
      </c>
      <c r="D162" t="s">
        <v>43</v>
      </c>
      <c r="E162">
        <v>2</v>
      </c>
      <c r="F162">
        <v>20</v>
      </c>
      <c r="G162" t="s">
        <v>30</v>
      </c>
      <c r="J162">
        <v>1</v>
      </c>
      <c r="L162">
        <v>4.7244094488188972</v>
      </c>
      <c r="M162">
        <v>26.895999999999997</v>
      </c>
      <c r="N162">
        <v>3.2808000000000002</v>
      </c>
      <c r="U162">
        <v>88</v>
      </c>
      <c r="V162" t="s">
        <v>62</v>
      </c>
      <c r="W162">
        <v>6</v>
      </c>
      <c r="X162">
        <v>164</v>
      </c>
    </row>
    <row r="163" spans="1:24" x14ac:dyDescent="0.25">
      <c r="A163" t="s">
        <v>28</v>
      </c>
      <c r="B163">
        <v>11</v>
      </c>
      <c r="D163" t="s">
        <v>42</v>
      </c>
      <c r="E163">
        <v>2</v>
      </c>
      <c r="F163">
        <v>20</v>
      </c>
      <c r="G163" t="s">
        <v>30</v>
      </c>
      <c r="J163">
        <v>1</v>
      </c>
      <c r="L163">
        <v>4.7244094488188972</v>
      </c>
      <c r="M163">
        <v>26.895999999999997</v>
      </c>
      <c r="N163">
        <v>2.6246400000000003</v>
      </c>
      <c r="U163">
        <v>90</v>
      </c>
      <c r="V163" t="s">
        <v>63</v>
      </c>
      <c r="W163">
        <v>6</v>
      </c>
      <c r="X163">
        <v>164</v>
      </c>
    </row>
    <row r="164" spans="1:24" x14ac:dyDescent="0.25">
      <c r="A164" t="s">
        <v>28</v>
      </c>
      <c r="B164">
        <v>11</v>
      </c>
      <c r="D164" t="s">
        <v>43</v>
      </c>
      <c r="E164">
        <v>3</v>
      </c>
      <c r="F164">
        <v>20</v>
      </c>
      <c r="G164" t="s">
        <v>30</v>
      </c>
      <c r="J164">
        <v>1</v>
      </c>
      <c r="L164">
        <v>17.716535433070867</v>
      </c>
      <c r="M164">
        <v>51.823999999999998</v>
      </c>
      <c r="N164">
        <v>26.246400000000001</v>
      </c>
      <c r="U164">
        <v>49</v>
      </c>
      <c r="V164" t="s">
        <v>62</v>
      </c>
      <c r="W164">
        <v>6</v>
      </c>
      <c r="X164">
        <v>12</v>
      </c>
    </row>
    <row r="165" spans="1:24" x14ac:dyDescent="0.25">
      <c r="A165" t="s">
        <v>28</v>
      </c>
      <c r="B165">
        <v>11</v>
      </c>
      <c r="D165" t="s">
        <v>42</v>
      </c>
      <c r="E165">
        <v>3</v>
      </c>
      <c r="F165">
        <v>20</v>
      </c>
      <c r="G165" t="s">
        <v>30</v>
      </c>
      <c r="J165">
        <v>1</v>
      </c>
      <c r="L165">
        <v>17.716535433070867</v>
      </c>
      <c r="M165">
        <v>51.823999999999998</v>
      </c>
      <c r="N165">
        <v>17.38824</v>
      </c>
      <c r="U165">
        <v>66</v>
      </c>
      <c r="V165" t="s">
        <v>63</v>
      </c>
      <c r="W165">
        <v>6</v>
      </c>
      <c r="X165">
        <v>12</v>
      </c>
    </row>
    <row r="166" spans="1:24" x14ac:dyDescent="0.25">
      <c r="A166" t="s">
        <v>28</v>
      </c>
      <c r="B166">
        <v>11</v>
      </c>
      <c r="D166" t="s">
        <v>43</v>
      </c>
      <c r="E166">
        <v>4</v>
      </c>
      <c r="F166">
        <v>20</v>
      </c>
      <c r="G166" t="s">
        <v>30</v>
      </c>
      <c r="J166">
        <v>1</v>
      </c>
      <c r="L166">
        <v>6.2992125984251963</v>
      </c>
      <c r="M166">
        <v>34.44</v>
      </c>
      <c r="N166">
        <v>3.2808000000000002</v>
      </c>
      <c r="U166">
        <v>90</v>
      </c>
      <c r="V166" t="s">
        <v>62</v>
      </c>
      <c r="W166">
        <v>6</v>
      </c>
      <c r="X166">
        <v>92</v>
      </c>
    </row>
    <row r="167" spans="1:24" x14ac:dyDescent="0.25">
      <c r="A167" t="s">
        <v>28</v>
      </c>
      <c r="B167">
        <v>11</v>
      </c>
      <c r="D167" t="s">
        <v>42</v>
      </c>
      <c r="E167">
        <v>4</v>
      </c>
      <c r="F167">
        <v>20</v>
      </c>
      <c r="G167" t="s">
        <v>30</v>
      </c>
      <c r="J167">
        <v>1</v>
      </c>
      <c r="L167">
        <v>6.2992125984251963</v>
      </c>
      <c r="M167">
        <v>34.44</v>
      </c>
      <c r="N167">
        <v>0.32808000000000004</v>
      </c>
      <c r="U167">
        <v>99</v>
      </c>
      <c r="V167" t="s">
        <v>63</v>
      </c>
      <c r="W167">
        <v>6</v>
      </c>
      <c r="X167">
        <v>92</v>
      </c>
    </row>
    <row r="168" spans="1:24" x14ac:dyDescent="0.25">
      <c r="A168" t="s">
        <v>28</v>
      </c>
      <c r="B168">
        <v>11</v>
      </c>
      <c r="D168" t="s">
        <v>43</v>
      </c>
      <c r="E168">
        <v>5</v>
      </c>
      <c r="F168">
        <v>20</v>
      </c>
      <c r="G168" t="s">
        <v>30</v>
      </c>
      <c r="J168">
        <v>1</v>
      </c>
      <c r="L168">
        <v>7.8740157480314963</v>
      </c>
      <c r="M168">
        <v>26.895999999999997</v>
      </c>
      <c r="N168">
        <v>19.684800000000003</v>
      </c>
      <c r="U168">
        <v>27</v>
      </c>
      <c r="V168" t="s">
        <v>62</v>
      </c>
      <c r="W168">
        <v>6</v>
      </c>
      <c r="X168">
        <v>59</v>
      </c>
    </row>
    <row r="169" spans="1:24" x14ac:dyDescent="0.25">
      <c r="A169" t="s">
        <v>28</v>
      </c>
      <c r="B169">
        <v>11</v>
      </c>
      <c r="D169" t="s">
        <v>42</v>
      </c>
      <c r="E169">
        <v>5</v>
      </c>
      <c r="F169">
        <v>20</v>
      </c>
      <c r="G169" t="s">
        <v>30</v>
      </c>
      <c r="J169">
        <v>1</v>
      </c>
      <c r="L169">
        <v>7.8740157480314963</v>
      </c>
      <c r="M169">
        <v>26.895999999999997</v>
      </c>
      <c r="N169">
        <v>12.467040000000001</v>
      </c>
      <c r="U169">
        <v>54</v>
      </c>
      <c r="V169" t="s">
        <v>63</v>
      </c>
      <c r="W169">
        <v>6</v>
      </c>
      <c r="X169">
        <v>59</v>
      </c>
    </row>
    <row r="170" spans="1:24" x14ac:dyDescent="0.25">
      <c r="A170" t="s">
        <v>28</v>
      </c>
      <c r="B170">
        <v>11</v>
      </c>
      <c r="D170" t="s">
        <v>43</v>
      </c>
      <c r="E170">
        <v>6</v>
      </c>
      <c r="F170">
        <v>20</v>
      </c>
      <c r="G170" t="s">
        <v>30</v>
      </c>
      <c r="J170">
        <v>1</v>
      </c>
      <c r="L170">
        <v>11.811023622047244</v>
      </c>
      <c r="M170">
        <v>33.128</v>
      </c>
      <c r="N170">
        <v>26.246400000000001</v>
      </c>
      <c r="U170">
        <v>21</v>
      </c>
      <c r="V170" t="s">
        <v>62</v>
      </c>
      <c r="W170">
        <v>6</v>
      </c>
      <c r="X170">
        <v>26</v>
      </c>
    </row>
    <row r="171" spans="1:24" x14ac:dyDescent="0.25">
      <c r="A171" t="s">
        <v>28</v>
      </c>
      <c r="B171">
        <v>11</v>
      </c>
      <c r="D171" t="s">
        <v>42</v>
      </c>
      <c r="E171">
        <v>6</v>
      </c>
      <c r="F171">
        <v>20</v>
      </c>
      <c r="G171" t="s">
        <v>30</v>
      </c>
      <c r="J171">
        <v>1</v>
      </c>
      <c r="L171">
        <v>11.811023622047244</v>
      </c>
      <c r="M171">
        <v>33.128</v>
      </c>
      <c r="N171">
        <v>18.372479999999999</v>
      </c>
      <c r="U171">
        <v>45</v>
      </c>
      <c r="V171" t="s">
        <v>63</v>
      </c>
      <c r="W171">
        <v>6</v>
      </c>
      <c r="X171">
        <v>26</v>
      </c>
    </row>
    <row r="172" spans="1:24" x14ac:dyDescent="0.25">
      <c r="A172" t="s">
        <v>28</v>
      </c>
      <c r="B172">
        <v>11</v>
      </c>
      <c r="D172" t="s">
        <v>43</v>
      </c>
      <c r="E172">
        <v>7</v>
      </c>
      <c r="F172">
        <v>20</v>
      </c>
      <c r="G172" t="s">
        <v>30</v>
      </c>
      <c r="J172">
        <v>6</v>
      </c>
      <c r="L172">
        <v>7.8740157480314963</v>
      </c>
      <c r="M172">
        <v>8.1999999999999993</v>
      </c>
      <c r="N172">
        <v>-3.2808000000000002</v>
      </c>
      <c r="U172">
        <v>140</v>
      </c>
      <c r="V172" t="s">
        <v>62</v>
      </c>
      <c r="W172">
        <v>6</v>
      </c>
      <c r="X172">
        <v>59</v>
      </c>
    </row>
    <row r="173" spans="1:24" x14ac:dyDescent="0.25">
      <c r="A173" t="s">
        <v>28</v>
      </c>
      <c r="B173">
        <v>11</v>
      </c>
      <c r="D173" t="s">
        <v>42</v>
      </c>
      <c r="E173">
        <v>7</v>
      </c>
      <c r="F173">
        <v>20</v>
      </c>
      <c r="G173" t="s">
        <v>30</v>
      </c>
      <c r="J173">
        <v>6</v>
      </c>
      <c r="L173">
        <v>7.8740157480314963</v>
      </c>
      <c r="M173">
        <v>8.1999999999999993</v>
      </c>
      <c r="N173">
        <v>-3.2808000000000002</v>
      </c>
      <c r="U173">
        <v>140</v>
      </c>
      <c r="V173" t="s">
        <v>63</v>
      </c>
      <c r="W173">
        <v>6</v>
      </c>
      <c r="X173">
        <v>59</v>
      </c>
    </row>
    <row r="174" spans="1:24" x14ac:dyDescent="0.25">
      <c r="A174" t="s">
        <v>28</v>
      </c>
      <c r="B174">
        <v>11</v>
      </c>
      <c r="D174" t="s">
        <v>43</v>
      </c>
      <c r="E174">
        <v>8</v>
      </c>
      <c r="F174">
        <v>20</v>
      </c>
      <c r="G174" t="s">
        <v>30</v>
      </c>
      <c r="J174">
        <v>1</v>
      </c>
      <c r="L174">
        <v>11.811023622047244</v>
      </c>
      <c r="M174">
        <v>25.256</v>
      </c>
      <c r="N174">
        <v>22.965600000000002</v>
      </c>
      <c r="U174">
        <v>9</v>
      </c>
      <c r="V174" t="s">
        <v>62</v>
      </c>
      <c r="W174">
        <v>6</v>
      </c>
      <c r="X174">
        <v>26</v>
      </c>
    </row>
    <row r="175" spans="1:24" x14ac:dyDescent="0.25">
      <c r="A175" t="s">
        <v>28</v>
      </c>
      <c r="B175">
        <v>11</v>
      </c>
      <c r="D175" t="s">
        <v>42</v>
      </c>
      <c r="E175">
        <v>8</v>
      </c>
      <c r="F175">
        <v>20</v>
      </c>
      <c r="G175" t="s">
        <v>30</v>
      </c>
      <c r="J175">
        <v>1</v>
      </c>
      <c r="L175">
        <v>11.811023622047244</v>
      </c>
      <c r="M175">
        <v>25.256</v>
      </c>
      <c r="N175">
        <v>17.06016</v>
      </c>
      <c r="U175">
        <v>32</v>
      </c>
      <c r="V175" t="s">
        <v>63</v>
      </c>
      <c r="W175">
        <v>6</v>
      </c>
      <c r="X175">
        <v>26</v>
      </c>
    </row>
    <row r="176" spans="1:24" x14ac:dyDescent="0.25">
      <c r="A176" t="s">
        <v>28</v>
      </c>
      <c r="B176">
        <v>11</v>
      </c>
      <c r="D176" t="s">
        <v>43</v>
      </c>
      <c r="E176">
        <v>9</v>
      </c>
      <c r="F176">
        <v>5</v>
      </c>
      <c r="G176" t="s">
        <v>29</v>
      </c>
      <c r="J176">
        <v>1</v>
      </c>
      <c r="L176">
        <v>5.9055118110236222</v>
      </c>
      <c r="M176">
        <v>85.28</v>
      </c>
      <c r="N176">
        <v>82.02000000000001</v>
      </c>
      <c r="U176">
        <v>4</v>
      </c>
      <c r="V176" t="s">
        <v>62</v>
      </c>
      <c r="W176">
        <v>6</v>
      </c>
      <c r="X176">
        <v>26</v>
      </c>
    </row>
    <row r="177" spans="1:24" x14ac:dyDescent="0.25">
      <c r="A177" t="s">
        <v>28</v>
      </c>
      <c r="B177">
        <v>11</v>
      </c>
      <c r="D177" t="s">
        <v>42</v>
      </c>
      <c r="E177">
        <v>9</v>
      </c>
      <c r="F177">
        <v>5</v>
      </c>
      <c r="G177" t="s">
        <v>29</v>
      </c>
      <c r="J177">
        <v>1</v>
      </c>
      <c r="L177">
        <v>5.9055118110236222</v>
      </c>
      <c r="M177">
        <v>85.28</v>
      </c>
      <c r="N177">
        <v>0.32808000000000004</v>
      </c>
      <c r="U177">
        <v>100</v>
      </c>
      <c r="V177" t="s">
        <v>63</v>
      </c>
      <c r="W177">
        <v>6</v>
      </c>
      <c r="X177">
        <v>26</v>
      </c>
    </row>
    <row r="178" spans="1:24" x14ac:dyDescent="0.25">
      <c r="A178" t="s">
        <v>28</v>
      </c>
      <c r="B178">
        <v>12</v>
      </c>
      <c r="D178" t="s">
        <v>43</v>
      </c>
      <c r="E178">
        <v>1</v>
      </c>
      <c r="F178">
        <v>40</v>
      </c>
      <c r="G178" t="s">
        <v>34</v>
      </c>
      <c r="J178">
        <v>1</v>
      </c>
      <c r="L178">
        <v>39.370078740157481</v>
      </c>
      <c r="M178">
        <v>137.10399999999998</v>
      </c>
      <c r="N178">
        <v>57.414000000000001</v>
      </c>
      <c r="U178">
        <v>58</v>
      </c>
      <c r="V178" t="s">
        <v>64</v>
      </c>
      <c r="W178">
        <v>6</v>
      </c>
      <c r="X178">
        <v>5</v>
      </c>
    </row>
    <row r="179" spans="1:24" x14ac:dyDescent="0.25">
      <c r="A179" t="s">
        <v>28</v>
      </c>
      <c r="B179">
        <v>12</v>
      </c>
      <c r="D179" t="s">
        <v>42</v>
      </c>
      <c r="E179">
        <v>1</v>
      </c>
      <c r="F179">
        <v>40</v>
      </c>
      <c r="G179" t="s">
        <v>34</v>
      </c>
      <c r="J179">
        <v>1</v>
      </c>
      <c r="L179">
        <v>39.370078740157481</v>
      </c>
      <c r="M179">
        <v>137.10399999999998</v>
      </c>
      <c r="N179">
        <v>55.445519999999995</v>
      </c>
      <c r="U179">
        <v>60</v>
      </c>
      <c r="V179" t="s">
        <v>65</v>
      </c>
      <c r="W179">
        <v>6</v>
      </c>
      <c r="X179">
        <v>5</v>
      </c>
    </row>
    <row r="180" spans="1:24" x14ac:dyDescent="0.25">
      <c r="A180" t="s">
        <v>28</v>
      </c>
      <c r="B180">
        <v>12</v>
      </c>
      <c r="D180" t="s">
        <v>43</v>
      </c>
      <c r="E180">
        <v>2</v>
      </c>
      <c r="F180">
        <v>40</v>
      </c>
      <c r="G180" t="s">
        <v>29</v>
      </c>
      <c r="J180">
        <v>1</v>
      </c>
      <c r="L180">
        <v>71.653543307086608</v>
      </c>
      <c r="M180">
        <v>168.92</v>
      </c>
      <c r="N180">
        <v>65.944080000000014</v>
      </c>
      <c r="U180">
        <v>61</v>
      </c>
      <c r="V180" t="s">
        <v>64</v>
      </c>
      <c r="W180">
        <v>6</v>
      </c>
      <c r="X180">
        <v>1</v>
      </c>
    </row>
    <row r="181" spans="1:24" x14ac:dyDescent="0.25">
      <c r="A181" t="s">
        <v>28</v>
      </c>
      <c r="B181">
        <v>12</v>
      </c>
      <c r="D181" t="s">
        <v>42</v>
      </c>
      <c r="E181">
        <v>2</v>
      </c>
      <c r="F181">
        <v>40</v>
      </c>
      <c r="G181" t="s">
        <v>29</v>
      </c>
      <c r="J181">
        <v>1</v>
      </c>
      <c r="L181">
        <v>71.653543307086608</v>
      </c>
      <c r="M181">
        <v>168.92</v>
      </c>
      <c r="N181">
        <v>58.070160000000001</v>
      </c>
      <c r="U181">
        <v>66</v>
      </c>
      <c r="V181" t="s">
        <v>65</v>
      </c>
      <c r="W181">
        <v>6</v>
      </c>
      <c r="X181">
        <v>1</v>
      </c>
    </row>
    <row r="182" spans="1:24" x14ac:dyDescent="0.25">
      <c r="A182" t="s">
        <v>28</v>
      </c>
      <c r="B182">
        <v>12</v>
      </c>
      <c r="D182" t="s">
        <v>43</v>
      </c>
      <c r="E182">
        <v>3</v>
      </c>
      <c r="F182">
        <v>40</v>
      </c>
      <c r="G182" t="s">
        <v>34</v>
      </c>
      <c r="J182">
        <v>1</v>
      </c>
      <c r="L182">
        <v>61.023622047244096</v>
      </c>
      <c r="M182">
        <v>132.84</v>
      </c>
      <c r="N182">
        <v>57.742080000000009</v>
      </c>
      <c r="U182">
        <v>57</v>
      </c>
      <c r="V182" t="s">
        <v>64</v>
      </c>
      <c r="W182">
        <v>6</v>
      </c>
      <c r="X182">
        <v>2</v>
      </c>
    </row>
    <row r="183" spans="1:24" x14ac:dyDescent="0.25">
      <c r="A183" t="s">
        <v>28</v>
      </c>
      <c r="B183">
        <v>12</v>
      </c>
      <c r="D183" t="s">
        <v>42</v>
      </c>
      <c r="E183">
        <v>3</v>
      </c>
      <c r="F183">
        <v>40</v>
      </c>
      <c r="G183" t="s">
        <v>34</v>
      </c>
      <c r="J183">
        <v>1</v>
      </c>
      <c r="L183">
        <v>61.023622047244096</v>
      </c>
      <c r="M183">
        <v>132.84</v>
      </c>
      <c r="N183">
        <v>53.805119999999995</v>
      </c>
      <c r="U183">
        <v>59</v>
      </c>
      <c r="V183" t="s">
        <v>65</v>
      </c>
      <c r="W183">
        <v>6</v>
      </c>
      <c r="X183">
        <v>2</v>
      </c>
    </row>
    <row r="184" spans="1:24" x14ac:dyDescent="0.25">
      <c r="A184" t="s">
        <v>28</v>
      </c>
      <c r="B184">
        <v>12</v>
      </c>
      <c r="D184" t="s">
        <v>43</v>
      </c>
      <c r="E184">
        <v>4</v>
      </c>
      <c r="F184">
        <v>40</v>
      </c>
      <c r="G184" t="s">
        <v>34</v>
      </c>
      <c r="J184">
        <v>1</v>
      </c>
      <c r="L184">
        <v>61.023622047244096</v>
      </c>
      <c r="M184">
        <v>159.73599999999999</v>
      </c>
      <c r="N184">
        <v>53.148960000000002</v>
      </c>
      <c r="U184">
        <v>67</v>
      </c>
      <c r="V184" t="s">
        <v>64</v>
      </c>
      <c r="W184">
        <v>6</v>
      </c>
      <c r="X184">
        <v>2</v>
      </c>
    </row>
    <row r="185" spans="1:24" x14ac:dyDescent="0.25">
      <c r="A185" t="s">
        <v>28</v>
      </c>
      <c r="B185">
        <v>12</v>
      </c>
      <c r="D185" t="s">
        <v>42</v>
      </c>
      <c r="E185">
        <v>4</v>
      </c>
      <c r="F185">
        <v>40</v>
      </c>
      <c r="G185" t="s">
        <v>34</v>
      </c>
      <c r="J185">
        <v>1</v>
      </c>
      <c r="L185">
        <v>61.023622047244096</v>
      </c>
      <c r="M185">
        <v>159.73599999999999</v>
      </c>
      <c r="N185">
        <v>45.275040000000004</v>
      </c>
      <c r="U185">
        <v>72</v>
      </c>
      <c r="V185" t="s">
        <v>65</v>
      </c>
      <c r="W185">
        <v>6</v>
      </c>
      <c r="X185">
        <v>2</v>
      </c>
    </row>
    <row r="186" spans="1:24" x14ac:dyDescent="0.25">
      <c r="A186" t="s">
        <v>28</v>
      </c>
      <c r="B186">
        <v>12</v>
      </c>
      <c r="D186" t="s">
        <v>43</v>
      </c>
      <c r="E186">
        <v>5</v>
      </c>
      <c r="F186">
        <v>40</v>
      </c>
      <c r="G186" t="s">
        <v>34</v>
      </c>
      <c r="J186">
        <v>1</v>
      </c>
      <c r="L186">
        <v>27.559055118110237</v>
      </c>
      <c r="M186">
        <v>107.58399999999999</v>
      </c>
      <c r="N186">
        <v>56.429760000000002</v>
      </c>
      <c r="U186">
        <v>48</v>
      </c>
      <c r="V186" t="s">
        <v>64</v>
      </c>
      <c r="W186">
        <v>6</v>
      </c>
      <c r="X186">
        <v>10</v>
      </c>
    </row>
    <row r="187" spans="1:24" x14ac:dyDescent="0.25">
      <c r="A187" t="s">
        <v>28</v>
      </c>
      <c r="B187">
        <v>12</v>
      </c>
      <c r="D187" t="s">
        <v>42</v>
      </c>
      <c r="E187">
        <v>5</v>
      </c>
      <c r="F187">
        <v>40</v>
      </c>
      <c r="G187" t="s">
        <v>34</v>
      </c>
      <c r="J187">
        <v>1</v>
      </c>
      <c r="L187">
        <v>27.559055118110237</v>
      </c>
      <c r="M187">
        <v>107.58399999999999</v>
      </c>
      <c r="N187">
        <v>47.571600000000004</v>
      </c>
      <c r="U187">
        <v>56</v>
      </c>
      <c r="V187" t="s">
        <v>65</v>
      </c>
      <c r="W187">
        <v>6</v>
      </c>
      <c r="X187">
        <v>10</v>
      </c>
    </row>
    <row r="188" spans="1:24" x14ac:dyDescent="0.25">
      <c r="A188" t="s">
        <v>28</v>
      </c>
      <c r="B188">
        <v>12</v>
      </c>
      <c r="D188" t="s">
        <v>43</v>
      </c>
      <c r="E188">
        <v>6</v>
      </c>
      <c r="F188">
        <v>40</v>
      </c>
      <c r="G188" t="s">
        <v>34</v>
      </c>
      <c r="J188">
        <v>1</v>
      </c>
      <c r="L188">
        <v>13.779527559055119</v>
      </c>
      <c r="M188">
        <v>66.256</v>
      </c>
      <c r="N188">
        <v>40.681920000000005</v>
      </c>
      <c r="U188">
        <v>39</v>
      </c>
      <c r="V188" t="s">
        <v>64</v>
      </c>
      <c r="W188">
        <v>6</v>
      </c>
      <c r="X188">
        <v>39</v>
      </c>
    </row>
    <row r="189" spans="1:24" x14ac:dyDescent="0.25">
      <c r="A189" t="s">
        <v>28</v>
      </c>
      <c r="B189">
        <v>12</v>
      </c>
      <c r="D189" t="s">
        <v>42</v>
      </c>
      <c r="E189">
        <v>6</v>
      </c>
      <c r="F189">
        <v>40</v>
      </c>
      <c r="G189" t="s">
        <v>34</v>
      </c>
      <c r="J189">
        <v>1</v>
      </c>
      <c r="L189">
        <v>13.779527559055119</v>
      </c>
      <c r="M189">
        <v>66.256</v>
      </c>
      <c r="N189">
        <v>39.369600000000005</v>
      </c>
      <c r="U189">
        <v>41</v>
      </c>
      <c r="V189" t="s">
        <v>65</v>
      </c>
      <c r="W189">
        <v>6</v>
      </c>
      <c r="X189">
        <v>39</v>
      </c>
    </row>
    <row r="190" spans="1:24" x14ac:dyDescent="0.25">
      <c r="A190" t="s">
        <v>28</v>
      </c>
      <c r="B190">
        <v>12</v>
      </c>
      <c r="D190" t="s">
        <v>43</v>
      </c>
      <c r="E190">
        <v>7</v>
      </c>
      <c r="F190">
        <v>40</v>
      </c>
      <c r="G190" t="s">
        <v>34</v>
      </c>
      <c r="J190">
        <v>1</v>
      </c>
      <c r="L190">
        <v>31.496062992125985</v>
      </c>
      <c r="M190">
        <v>115.128</v>
      </c>
      <c r="N190">
        <v>68.896799999999999</v>
      </c>
      <c r="U190">
        <v>40</v>
      </c>
      <c r="V190" t="s">
        <v>64</v>
      </c>
      <c r="W190">
        <v>6</v>
      </c>
      <c r="X190">
        <v>7</v>
      </c>
    </row>
    <row r="191" spans="1:24" x14ac:dyDescent="0.25">
      <c r="A191" t="s">
        <v>28</v>
      </c>
      <c r="B191">
        <v>12</v>
      </c>
      <c r="D191" t="s">
        <v>42</v>
      </c>
      <c r="E191">
        <v>7</v>
      </c>
      <c r="F191">
        <v>40</v>
      </c>
      <c r="G191" t="s">
        <v>34</v>
      </c>
      <c r="J191">
        <v>1</v>
      </c>
      <c r="L191">
        <v>31.496062992125985</v>
      </c>
      <c r="M191">
        <v>115.128</v>
      </c>
      <c r="N191">
        <v>67.584480000000013</v>
      </c>
      <c r="U191">
        <v>41</v>
      </c>
      <c r="V191" t="s">
        <v>65</v>
      </c>
      <c r="W191">
        <v>6</v>
      </c>
      <c r="X191">
        <v>7</v>
      </c>
    </row>
    <row r="192" spans="1:24" x14ac:dyDescent="0.25">
      <c r="A192" t="s">
        <v>28</v>
      </c>
      <c r="B192">
        <v>12</v>
      </c>
      <c r="D192" t="s">
        <v>43</v>
      </c>
      <c r="E192">
        <v>8</v>
      </c>
      <c r="F192">
        <v>20</v>
      </c>
      <c r="G192" t="s">
        <v>34</v>
      </c>
      <c r="J192">
        <v>1</v>
      </c>
      <c r="L192">
        <v>10.62992125984252</v>
      </c>
      <c r="M192">
        <v>54.12</v>
      </c>
      <c r="N192">
        <v>44.946959999999997</v>
      </c>
      <c r="U192">
        <v>17</v>
      </c>
      <c r="V192" t="s">
        <v>64</v>
      </c>
      <c r="W192">
        <v>6</v>
      </c>
      <c r="X192">
        <v>32</v>
      </c>
    </row>
    <row r="193" spans="1:24" x14ac:dyDescent="0.25">
      <c r="A193" t="s">
        <v>28</v>
      </c>
      <c r="B193">
        <v>12</v>
      </c>
      <c r="D193" t="s">
        <v>42</v>
      </c>
      <c r="E193">
        <v>8</v>
      </c>
      <c r="F193">
        <v>20</v>
      </c>
      <c r="G193" t="s">
        <v>34</v>
      </c>
      <c r="J193">
        <v>1</v>
      </c>
      <c r="L193">
        <v>10.62992125984252</v>
      </c>
      <c r="M193">
        <v>54.12</v>
      </c>
      <c r="N193">
        <v>44.618880000000004</v>
      </c>
      <c r="U193">
        <v>18</v>
      </c>
      <c r="V193" t="s">
        <v>65</v>
      </c>
      <c r="W193">
        <v>6</v>
      </c>
      <c r="X193">
        <v>32</v>
      </c>
    </row>
    <row r="194" spans="1:24" x14ac:dyDescent="0.25">
      <c r="A194" t="s">
        <v>28</v>
      </c>
      <c r="B194">
        <v>12</v>
      </c>
      <c r="D194" t="s">
        <v>43</v>
      </c>
      <c r="E194">
        <v>9</v>
      </c>
      <c r="F194">
        <v>20</v>
      </c>
      <c r="G194" t="s">
        <v>34</v>
      </c>
      <c r="J194">
        <v>1</v>
      </c>
      <c r="L194">
        <v>10.62992125984252</v>
      </c>
      <c r="M194">
        <v>56.088000000000001</v>
      </c>
      <c r="N194">
        <v>46.587359999999997</v>
      </c>
      <c r="U194">
        <v>17</v>
      </c>
      <c r="V194" t="s">
        <v>64</v>
      </c>
      <c r="W194">
        <v>6</v>
      </c>
      <c r="X194">
        <v>32</v>
      </c>
    </row>
    <row r="195" spans="1:24" x14ac:dyDescent="0.25">
      <c r="A195" t="s">
        <v>28</v>
      </c>
      <c r="B195">
        <v>12</v>
      </c>
      <c r="D195" t="s">
        <v>42</v>
      </c>
      <c r="E195">
        <v>9</v>
      </c>
      <c r="F195">
        <v>20</v>
      </c>
      <c r="G195" t="s">
        <v>34</v>
      </c>
      <c r="J195">
        <v>1</v>
      </c>
      <c r="L195">
        <v>10.62992125984252</v>
      </c>
      <c r="M195">
        <v>56.088000000000001</v>
      </c>
      <c r="N195">
        <v>46.259280000000004</v>
      </c>
      <c r="U195">
        <v>18</v>
      </c>
      <c r="V195" t="s">
        <v>65</v>
      </c>
      <c r="W195">
        <v>6</v>
      </c>
      <c r="X195">
        <v>32</v>
      </c>
    </row>
    <row r="196" spans="1:24" x14ac:dyDescent="0.25">
      <c r="A196" t="s">
        <v>28</v>
      </c>
      <c r="B196">
        <v>12</v>
      </c>
      <c r="D196" t="s">
        <v>43</v>
      </c>
      <c r="E196">
        <v>10</v>
      </c>
      <c r="F196">
        <v>20</v>
      </c>
      <c r="G196" t="s">
        <v>34</v>
      </c>
      <c r="J196">
        <v>1</v>
      </c>
      <c r="L196">
        <v>11.811023622047244</v>
      </c>
      <c r="M196">
        <v>53.463999999999999</v>
      </c>
      <c r="N196">
        <v>39.041520000000006</v>
      </c>
      <c r="U196">
        <v>27</v>
      </c>
      <c r="V196" t="s">
        <v>64</v>
      </c>
      <c r="W196">
        <v>6</v>
      </c>
      <c r="X196">
        <v>26</v>
      </c>
    </row>
    <row r="197" spans="1:24" x14ac:dyDescent="0.25">
      <c r="A197" t="s">
        <v>28</v>
      </c>
      <c r="B197">
        <v>12</v>
      </c>
      <c r="D197" t="s">
        <v>42</v>
      </c>
      <c r="E197">
        <v>10</v>
      </c>
      <c r="F197">
        <v>20</v>
      </c>
      <c r="G197" t="s">
        <v>34</v>
      </c>
      <c r="J197">
        <v>1</v>
      </c>
      <c r="L197">
        <v>11.811023622047244</v>
      </c>
      <c r="M197">
        <v>53.463999999999999</v>
      </c>
      <c r="N197">
        <v>38.385359999999999</v>
      </c>
      <c r="U197">
        <v>28</v>
      </c>
      <c r="V197" t="s">
        <v>65</v>
      </c>
      <c r="W197">
        <v>6</v>
      </c>
      <c r="X197">
        <v>26</v>
      </c>
    </row>
    <row r="198" spans="1:24" x14ac:dyDescent="0.25">
      <c r="A198" t="s">
        <v>28</v>
      </c>
      <c r="B198">
        <v>13</v>
      </c>
      <c r="D198" t="s">
        <v>43</v>
      </c>
      <c r="E198">
        <v>1</v>
      </c>
      <c r="F198">
        <v>10</v>
      </c>
      <c r="G198" t="s">
        <v>35</v>
      </c>
      <c r="J198">
        <v>1</v>
      </c>
      <c r="L198">
        <v>7.8740157480314963</v>
      </c>
      <c r="M198">
        <v>20.007999999999999</v>
      </c>
      <c r="N198">
        <v>14.10744</v>
      </c>
      <c r="U198">
        <v>29</v>
      </c>
      <c r="V198" t="s">
        <v>66</v>
      </c>
      <c r="W198">
        <v>6</v>
      </c>
      <c r="X198">
        <v>30</v>
      </c>
    </row>
    <row r="199" spans="1:24" x14ac:dyDescent="0.25">
      <c r="A199" t="s">
        <v>28</v>
      </c>
      <c r="B199">
        <v>13</v>
      </c>
      <c r="D199" t="s">
        <v>42</v>
      </c>
      <c r="E199">
        <v>1</v>
      </c>
      <c r="F199">
        <v>10</v>
      </c>
      <c r="G199" t="s">
        <v>35</v>
      </c>
      <c r="J199">
        <v>1</v>
      </c>
      <c r="L199">
        <v>7.8740157480314963</v>
      </c>
      <c r="M199">
        <v>20.007999999999999</v>
      </c>
      <c r="N199">
        <v>0.32808000000000004</v>
      </c>
      <c r="U199">
        <v>98</v>
      </c>
      <c r="V199" t="s">
        <v>67</v>
      </c>
      <c r="W199">
        <v>6</v>
      </c>
      <c r="X199">
        <v>30</v>
      </c>
    </row>
    <row r="200" spans="1:24" x14ac:dyDescent="0.25">
      <c r="A200" t="s">
        <v>28</v>
      </c>
      <c r="B200">
        <v>13</v>
      </c>
      <c r="D200" t="s">
        <v>43</v>
      </c>
      <c r="E200">
        <v>2</v>
      </c>
      <c r="F200">
        <v>10</v>
      </c>
      <c r="G200" t="s">
        <v>35</v>
      </c>
      <c r="J200">
        <v>1</v>
      </c>
      <c r="L200">
        <v>7.8740157480314963</v>
      </c>
      <c r="M200">
        <v>20.007999999999999</v>
      </c>
      <c r="N200">
        <v>14.10744</v>
      </c>
      <c r="U200">
        <v>29</v>
      </c>
      <c r="V200" t="s">
        <v>66</v>
      </c>
      <c r="W200">
        <v>6</v>
      </c>
      <c r="X200">
        <v>30</v>
      </c>
    </row>
    <row r="201" spans="1:24" x14ac:dyDescent="0.25">
      <c r="A201" t="s">
        <v>28</v>
      </c>
      <c r="B201">
        <v>13</v>
      </c>
      <c r="D201" t="s">
        <v>42</v>
      </c>
      <c r="E201">
        <v>2</v>
      </c>
      <c r="F201">
        <v>10</v>
      </c>
      <c r="G201" t="s">
        <v>35</v>
      </c>
      <c r="J201">
        <v>1</v>
      </c>
      <c r="L201">
        <v>7.8740157480314963</v>
      </c>
      <c r="M201">
        <v>20.007999999999999</v>
      </c>
      <c r="N201">
        <v>0.32808000000000004</v>
      </c>
      <c r="U201">
        <v>98</v>
      </c>
      <c r="V201" t="s">
        <v>67</v>
      </c>
      <c r="W201">
        <v>6</v>
      </c>
      <c r="X201">
        <v>30</v>
      </c>
    </row>
    <row r="202" spans="1:24" x14ac:dyDescent="0.25">
      <c r="A202" t="s">
        <v>28</v>
      </c>
      <c r="B202">
        <v>13</v>
      </c>
      <c r="D202" t="s">
        <v>43</v>
      </c>
      <c r="E202">
        <v>3</v>
      </c>
      <c r="F202">
        <v>10</v>
      </c>
      <c r="G202" t="s">
        <v>35</v>
      </c>
      <c r="J202">
        <v>1</v>
      </c>
      <c r="L202">
        <v>9.8425196850393704</v>
      </c>
      <c r="M202">
        <v>20.007999999999999</v>
      </c>
      <c r="N202">
        <v>14.435520000000002</v>
      </c>
      <c r="U202">
        <v>28</v>
      </c>
      <c r="V202" t="s">
        <v>66</v>
      </c>
      <c r="W202">
        <v>6</v>
      </c>
      <c r="X202">
        <v>19</v>
      </c>
    </row>
    <row r="203" spans="1:24" x14ac:dyDescent="0.25">
      <c r="A203" t="s">
        <v>28</v>
      </c>
      <c r="B203">
        <v>13</v>
      </c>
      <c r="D203" t="s">
        <v>42</v>
      </c>
      <c r="E203">
        <v>3</v>
      </c>
      <c r="F203">
        <v>10</v>
      </c>
      <c r="G203" t="s">
        <v>35</v>
      </c>
      <c r="J203">
        <v>1</v>
      </c>
      <c r="L203">
        <v>9.8425196850393704</v>
      </c>
      <c r="M203">
        <v>20.007999999999999</v>
      </c>
      <c r="N203">
        <v>1.6404000000000001</v>
      </c>
      <c r="U203">
        <v>92</v>
      </c>
      <c r="V203" t="s">
        <v>67</v>
      </c>
      <c r="W203">
        <v>6</v>
      </c>
      <c r="X203">
        <v>19</v>
      </c>
    </row>
    <row r="204" spans="1:24" x14ac:dyDescent="0.25">
      <c r="A204" t="s">
        <v>28</v>
      </c>
      <c r="B204">
        <v>13</v>
      </c>
      <c r="D204" t="s">
        <v>43</v>
      </c>
      <c r="E204">
        <v>4</v>
      </c>
      <c r="F204">
        <v>10</v>
      </c>
      <c r="G204" t="s">
        <v>35</v>
      </c>
      <c r="J204">
        <v>1</v>
      </c>
      <c r="L204">
        <v>4.7244094488188972</v>
      </c>
      <c r="M204">
        <v>20.007999999999999</v>
      </c>
      <c r="N204">
        <v>15.09168</v>
      </c>
      <c r="U204">
        <v>25</v>
      </c>
      <c r="V204" t="s">
        <v>66</v>
      </c>
      <c r="W204">
        <v>6</v>
      </c>
      <c r="X204">
        <v>82</v>
      </c>
    </row>
    <row r="205" spans="1:24" x14ac:dyDescent="0.25">
      <c r="A205" t="s">
        <v>28</v>
      </c>
      <c r="B205">
        <v>13</v>
      </c>
      <c r="D205" t="s">
        <v>42</v>
      </c>
      <c r="E205">
        <v>4</v>
      </c>
      <c r="F205">
        <v>10</v>
      </c>
      <c r="G205" t="s">
        <v>35</v>
      </c>
      <c r="J205">
        <v>1</v>
      </c>
      <c r="L205">
        <v>4.7244094488188972</v>
      </c>
      <c r="M205">
        <v>20.007999999999999</v>
      </c>
      <c r="N205">
        <v>3.2808000000000002</v>
      </c>
      <c r="U205">
        <v>84</v>
      </c>
      <c r="V205" t="s">
        <v>67</v>
      </c>
      <c r="W205">
        <v>6</v>
      </c>
      <c r="X205">
        <v>82</v>
      </c>
    </row>
    <row r="206" spans="1:24" x14ac:dyDescent="0.25">
      <c r="A206" t="s">
        <v>28</v>
      </c>
      <c r="B206">
        <v>13</v>
      </c>
      <c r="D206" t="s">
        <v>43</v>
      </c>
      <c r="E206">
        <v>5</v>
      </c>
      <c r="F206">
        <v>10</v>
      </c>
      <c r="G206" t="s">
        <v>35</v>
      </c>
      <c r="J206">
        <v>1</v>
      </c>
      <c r="L206">
        <v>4.7244094488188972</v>
      </c>
      <c r="M206">
        <v>20.007999999999999</v>
      </c>
      <c r="N206">
        <v>15.09168</v>
      </c>
      <c r="U206">
        <v>25</v>
      </c>
      <c r="V206" t="s">
        <v>66</v>
      </c>
      <c r="W206">
        <v>6</v>
      </c>
      <c r="X206">
        <v>82</v>
      </c>
    </row>
    <row r="207" spans="1:24" x14ac:dyDescent="0.25">
      <c r="A207" t="s">
        <v>28</v>
      </c>
      <c r="B207">
        <v>13</v>
      </c>
      <c r="D207" t="s">
        <v>42</v>
      </c>
      <c r="E207">
        <v>5</v>
      </c>
      <c r="F207">
        <v>10</v>
      </c>
      <c r="G207" t="s">
        <v>35</v>
      </c>
      <c r="J207">
        <v>1</v>
      </c>
      <c r="L207">
        <v>4.7244094488188972</v>
      </c>
      <c r="M207">
        <v>20.007999999999999</v>
      </c>
      <c r="N207">
        <v>3.2808000000000002</v>
      </c>
      <c r="U207">
        <v>84</v>
      </c>
      <c r="V207" t="s">
        <v>67</v>
      </c>
      <c r="W207">
        <v>6</v>
      </c>
      <c r="X207">
        <v>82</v>
      </c>
    </row>
    <row r="208" spans="1:24" x14ac:dyDescent="0.25">
      <c r="A208" t="s">
        <v>28</v>
      </c>
      <c r="B208">
        <v>13</v>
      </c>
      <c r="D208" t="s">
        <v>43</v>
      </c>
      <c r="E208">
        <v>6</v>
      </c>
      <c r="F208">
        <v>10</v>
      </c>
      <c r="G208" t="s">
        <v>35</v>
      </c>
      <c r="J208">
        <v>1</v>
      </c>
      <c r="L208">
        <v>4.7244094488188972</v>
      </c>
      <c r="M208">
        <v>20.007999999999999</v>
      </c>
      <c r="N208">
        <v>15.09168</v>
      </c>
      <c r="U208">
        <v>25</v>
      </c>
      <c r="V208" t="s">
        <v>66</v>
      </c>
      <c r="W208">
        <v>6</v>
      </c>
      <c r="X208">
        <v>82</v>
      </c>
    </row>
    <row r="209" spans="1:24" x14ac:dyDescent="0.25">
      <c r="A209" t="s">
        <v>28</v>
      </c>
      <c r="B209">
        <v>13</v>
      </c>
      <c r="D209" t="s">
        <v>42</v>
      </c>
      <c r="E209">
        <v>6</v>
      </c>
      <c r="F209">
        <v>10</v>
      </c>
      <c r="G209" t="s">
        <v>35</v>
      </c>
      <c r="J209">
        <v>1</v>
      </c>
      <c r="L209">
        <v>4.7244094488188972</v>
      </c>
      <c r="M209">
        <v>20.007999999999999</v>
      </c>
      <c r="N209">
        <v>3.2808000000000002</v>
      </c>
      <c r="U209">
        <v>84</v>
      </c>
      <c r="V209" t="s">
        <v>67</v>
      </c>
      <c r="W209">
        <v>6</v>
      </c>
      <c r="X209">
        <v>82</v>
      </c>
    </row>
    <row r="210" spans="1:24" x14ac:dyDescent="0.25">
      <c r="A210" t="s">
        <v>28</v>
      </c>
      <c r="B210">
        <v>13</v>
      </c>
      <c r="D210" t="s">
        <v>43</v>
      </c>
      <c r="E210">
        <v>7</v>
      </c>
      <c r="F210">
        <v>10</v>
      </c>
      <c r="G210" t="s">
        <v>35</v>
      </c>
      <c r="J210">
        <v>1</v>
      </c>
      <c r="L210">
        <v>11.811023622047244</v>
      </c>
      <c r="M210">
        <v>20.007999999999999</v>
      </c>
      <c r="N210">
        <v>14.435520000000002</v>
      </c>
      <c r="U210">
        <v>28</v>
      </c>
      <c r="V210" t="s">
        <v>66</v>
      </c>
      <c r="W210">
        <v>6</v>
      </c>
      <c r="X210">
        <v>13</v>
      </c>
    </row>
    <row r="211" spans="1:24" x14ac:dyDescent="0.25">
      <c r="A211" t="s">
        <v>28</v>
      </c>
      <c r="B211">
        <v>13</v>
      </c>
      <c r="D211" t="s">
        <v>42</v>
      </c>
      <c r="E211">
        <v>7</v>
      </c>
      <c r="F211">
        <v>10</v>
      </c>
      <c r="G211" t="s">
        <v>35</v>
      </c>
      <c r="J211">
        <v>1</v>
      </c>
      <c r="L211">
        <v>11.811023622047244</v>
      </c>
      <c r="M211">
        <v>20.007999999999999</v>
      </c>
      <c r="N211">
        <v>1.6404000000000001</v>
      </c>
      <c r="U211">
        <v>92</v>
      </c>
      <c r="V211" t="s">
        <v>67</v>
      </c>
      <c r="W211">
        <v>6</v>
      </c>
      <c r="X211">
        <v>13</v>
      </c>
    </row>
    <row r="212" spans="1:24" x14ac:dyDescent="0.25">
      <c r="A212" t="s">
        <v>28</v>
      </c>
      <c r="B212">
        <v>13</v>
      </c>
      <c r="D212" t="s">
        <v>43</v>
      </c>
      <c r="E212">
        <v>8</v>
      </c>
      <c r="F212">
        <v>10</v>
      </c>
      <c r="G212" t="s">
        <v>35</v>
      </c>
      <c r="J212">
        <v>1</v>
      </c>
      <c r="L212">
        <v>7.8740157480314963</v>
      </c>
      <c r="M212">
        <v>20.007999999999999</v>
      </c>
      <c r="N212">
        <v>14.435520000000002</v>
      </c>
      <c r="U212">
        <v>28</v>
      </c>
      <c r="V212" t="s">
        <v>66</v>
      </c>
      <c r="W212">
        <v>6</v>
      </c>
      <c r="X212">
        <v>30</v>
      </c>
    </row>
    <row r="213" spans="1:24" x14ac:dyDescent="0.25">
      <c r="A213" t="s">
        <v>28</v>
      </c>
      <c r="B213">
        <v>13</v>
      </c>
      <c r="D213" t="s">
        <v>42</v>
      </c>
      <c r="E213">
        <v>8</v>
      </c>
      <c r="F213">
        <v>10</v>
      </c>
      <c r="G213" t="s">
        <v>35</v>
      </c>
      <c r="J213">
        <v>1</v>
      </c>
      <c r="L213">
        <v>7.8740157480314963</v>
      </c>
      <c r="M213">
        <v>20.007999999999999</v>
      </c>
      <c r="N213">
        <v>1.6404000000000001</v>
      </c>
      <c r="U213">
        <v>92</v>
      </c>
      <c r="V213" t="s">
        <v>67</v>
      </c>
      <c r="W213">
        <v>6</v>
      </c>
      <c r="X213">
        <v>30</v>
      </c>
    </row>
    <row r="214" spans="1:24" x14ac:dyDescent="0.25">
      <c r="A214" t="s">
        <v>28</v>
      </c>
      <c r="B214">
        <v>13</v>
      </c>
      <c r="D214" t="s">
        <v>43</v>
      </c>
      <c r="E214">
        <v>9</v>
      </c>
      <c r="F214">
        <v>10</v>
      </c>
      <c r="G214" t="s">
        <v>35</v>
      </c>
      <c r="J214">
        <v>1</v>
      </c>
      <c r="L214">
        <v>5.9055118110236222</v>
      </c>
      <c r="M214">
        <v>20.007999999999999</v>
      </c>
      <c r="N214">
        <v>14.435520000000002</v>
      </c>
      <c r="U214">
        <v>28</v>
      </c>
      <c r="V214" t="s">
        <v>66</v>
      </c>
      <c r="W214">
        <v>6</v>
      </c>
      <c r="X214">
        <v>53</v>
      </c>
    </row>
    <row r="215" spans="1:24" x14ac:dyDescent="0.25">
      <c r="A215" t="s">
        <v>28</v>
      </c>
      <c r="B215">
        <v>13</v>
      </c>
      <c r="D215" t="s">
        <v>42</v>
      </c>
      <c r="E215">
        <v>9</v>
      </c>
      <c r="F215">
        <v>10</v>
      </c>
      <c r="G215" t="s">
        <v>35</v>
      </c>
      <c r="J215">
        <v>1</v>
      </c>
      <c r="L215">
        <v>5.9055118110236222</v>
      </c>
      <c r="M215">
        <v>20.007999999999999</v>
      </c>
      <c r="N215">
        <v>1.6404000000000001</v>
      </c>
      <c r="U215">
        <v>92</v>
      </c>
      <c r="V215" t="s">
        <v>67</v>
      </c>
      <c r="W215">
        <v>6</v>
      </c>
      <c r="X215">
        <v>53</v>
      </c>
    </row>
    <row r="216" spans="1:24" x14ac:dyDescent="0.25">
      <c r="A216" t="s">
        <v>28</v>
      </c>
      <c r="B216">
        <v>14</v>
      </c>
      <c r="D216" t="s">
        <v>43</v>
      </c>
      <c r="E216">
        <v>1</v>
      </c>
      <c r="F216">
        <v>20</v>
      </c>
      <c r="G216" t="s">
        <v>29</v>
      </c>
      <c r="J216">
        <v>1</v>
      </c>
      <c r="L216">
        <v>18</v>
      </c>
      <c r="M216">
        <v>87.903999999999996</v>
      </c>
      <c r="N216">
        <v>72.177599999999998</v>
      </c>
      <c r="U216">
        <v>18</v>
      </c>
      <c r="V216" t="s">
        <v>68</v>
      </c>
      <c r="W216">
        <v>6</v>
      </c>
      <c r="X216">
        <v>11</v>
      </c>
    </row>
    <row r="217" spans="1:24" x14ac:dyDescent="0.25">
      <c r="A217" t="s">
        <v>28</v>
      </c>
      <c r="B217">
        <v>14</v>
      </c>
      <c r="D217" t="s">
        <v>42</v>
      </c>
      <c r="E217">
        <v>1</v>
      </c>
      <c r="F217">
        <v>20</v>
      </c>
      <c r="G217" t="s">
        <v>29</v>
      </c>
      <c r="J217">
        <v>1</v>
      </c>
      <c r="L217">
        <v>18</v>
      </c>
      <c r="M217">
        <v>87.903999999999996</v>
      </c>
      <c r="N217">
        <v>34.776479999999999</v>
      </c>
      <c r="U217">
        <v>60</v>
      </c>
      <c r="V217" t="s">
        <v>69</v>
      </c>
      <c r="W217">
        <v>6</v>
      </c>
      <c r="X217">
        <v>11</v>
      </c>
    </row>
    <row r="218" spans="1:24" x14ac:dyDescent="0.25">
      <c r="A218" t="s">
        <v>28</v>
      </c>
      <c r="B218">
        <v>14</v>
      </c>
      <c r="D218" t="s">
        <v>43</v>
      </c>
      <c r="E218">
        <v>2</v>
      </c>
      <c r="F218">
        <v>20</v>
      </c>
      <c r="G218" t="s">
        <v>30</v>
      </c>
      <c r="J218">
        <v>6</v>
      </c>
      <c r="L218">
        <v>0</v>
      </c>
      <c r="M218" t="s">
        <v>78</v>
      </c>
      <c r="N218" t="s">
        <v>78</v>
      </c>
      <c r="U218">
        <v>0</v>
      </c>
      <c r="V218" t="s">
        <v>68</v>
      </c>
      <c r="W218">
        <v>6</v>
      </c>
      <c r="X218">
        <v>0</v>
      </c>
    </row>
    <row r="219" spans="1:24" x14ac:dyDescent="0.25">
      <c r="A219" t="s">
        <v>28</v>
      </c>
      <c r="B219">
        <v>14</v>
      </c>
      <c r="D219" t="s">
        <v>42</v>
      </c>
      <c r="E219">
        <v>2</v>
      </c>
      <c r="F219">
        <v>20</v>
      </c>
      <c r="G219" t="s">
        <v>30</v>
      </c>
      <c r="J219">
        <v>1</v>
      </c>
      <c r="L219">
        <v>28</v>
      </c>
      <c r="M219">
        <v>9.84</v>
      </c>
      <c r="N219">
        <v>3.2808000000000002</v>
      </c>
      <c r="U219">
        <v>67</v>
      </c>
      <c r="V219" t="s">
        <v>69</v>
      </c>
      <c r="W219">
        <v>6</v>
      </c>
      <c r="X219">
        <v>5</v>
      </c>
    </row>
    <row r="220" spans="1:24" x14ac:dyDescent="0.25">
      <c r="A220" t="s">
        <v>28</v>
      </c>
      <c r="B220">
        <v>14</v>
      </c>
      <c r="D220" t="s">
        <v>43</v>
      </c>
      <c r="E220">
        <v>3</v>
      </c>
      <c r="F220">
        <v>20</v>
      </c>
      <c r="G220" t="s">
        <v>29</v>
      </c>
      <c r="J220">
        <v>1</v>
      </c>
      <c r="L220">
        <v>7.4803149606299213</v>
      </c>
      <c r="M220">
        <v>64.287999999999997</v>
      </c>
      <c r="N220">
        <v>59.054400000000001</v>
      </c>
      <c r="U220">
        <v>8</v>
      </c>
      <c r="V220" t="s">
        <v>68</v>
      </c>
      <c r="W220">
        <v>6</v>
      </c>
      <c r="X220">
        <v>66</v>
      </c>
    </row>
    <row r="221" spans="1:24" x14ac:dyDescent="0.25">
      <c r="A221" t="s">
        <v>28</v>
      </c>
      <c r="B221">
        <v>14</v>
      </c>
      <c r="D221" t="s">
        <v>42</v>
      </c>
      <c r="E221">
        <v>3</v>
      </c>
      <c r="F221">
        <v>20</v>
      </c>
      <c r="G221" t="s">
        <v>29</v>
      </c>
      <c r="J221">
        <v>1</v>
      </c>
      <c r="L221">
        <v>7.4803149606299213</v>
      </c>
      <c r="M221">
        <v>64.287999999999997</v>
      </c>
      <c r="N221">
        <v>33.792240000000007</v>
      </c>
      <c r="U221">
        <v>47</v>
      </c>
      <c r="V221" t="s">
        <v>69</v>
      </c>
      <c r="W221">
        <v>6</v>
      </c>
      <c r="X221">
        <v>66</v>
      </c>
    </row>
    <row r="222" spans="1:24" x14ac:dyDescent="0.25">
      <c r="A222" t="s">
        <v>28</v>
      </c>
      <c r="B222">
        <v>14</v>
      </c>
      <c r="D222" t="s">
        <v>43</v>
      </c>
      <c r="E222">
        <v>4</v>
      </c>
      <c r="F222">
        <v>20</v>
      </c>
      <c r="G222" t="s">
        <v>29</v>
      </c>
      <c r="J222">
        <v>1</v>
      </c>
      <c r="L222">
        <v>9.0551181102362204</v>
      </c>
      <c r="M222">
        <v>63.304000000000002</v>
      </c>
      <c r="N222">
        <v>55.773600000000002</v>
      </c>
      <c r="U222">
        <v>12</v>
      </c>
      <c r="V222" t="s">
        <v>68</v>
      </c>
      <c r="W222">
        <v>6</v>
      </c>
      <c r="X222">
        <v>45</v>
      </c>
    </row>
    <row r="223" spans="1:24" x14ac:dyDescent="0.25">
      <c r="A223" t="s">
        <v>28</v>
      </c>
      <c r="B223">
        <v>14</v>
      </c>
      <c r="D223" t="s">
        <v>42</v>
      </c>
      <c r="E223">
        <v>4</v>
      </c>
      <c r="F223">
        <v>20</v>
      </c>
      <c r="G223" t="s">
        <v>29</v>
      </c>
      <c r="J223">
        <v>1</v>
      </c>
      <c r="L223">
        <v>9.0551181102362204</v>
      </c>
      <c r="M223">
        <v>63.304000000000002</v>
      </c>
      <c r="N223">
        <v>18.372479999999999</v>
      </c>
      <c r="U223">
        <v>71</v>
      </c>
      <c r="V223" t="s">
        <v>69</v>
      </c>
      <c r="W223">
        <v>6</v>
      </c>
      <c r="X223">
        <v>45</v>
      </c>
    </row>
    <row r="224" spans="1:24" x14ac:dyDescent="0.25">
      <c r="A224" t="s">
        <v>28</v>
      </c>
      <c r="B224">
        <v>14</v>
      </c>
      <c r="D224" t="s">
        <v>43</v>
      </c>
      <c r="E224">
        <v>5</v>
      </c>
      <c r="F224">
        <v>20</v>
      </c>
      <c r="G224" t="s">
        <v>30</v>
      </c>
      <c r="J224">
        <v>1</v>
      </c>
      <c r="L224">
        <v>15.748031496062993</v>
      </c>
      <c r="M224">
        <v>56.415999999999997</v>
      </c>
      <c r="N224">
        <v>49.212000000000003</v>
      </c>
      <c r="U224">
        <v>13</v>
      </c>
      <c r="V224" t="s">
        <v>68</v>
      </c>
      <c r="W224">
        <v>6</v>
      </c>
      <c r="X224">
        <v>15</v>
      </c>
    </row>
    <row r="225" spans="1:24" x14ac:dyDescent="0.25">
      <c r="A225" t="s">
        <v>28</v>
      </c>
      <c r="B225">
        <v>14</v>
      </c>
      <c r="D225" t="s">
        <v>42</v>
      </c>
      <c r="E225">
        <v>5</v>
      </c>
      <c r="F225">
        <v>20</v>
      </c>
      <c r="G225" t="s">
        <v>30</v>
      </c>
      <c r="J225">
        <v>1</v>
      </c>
      <c r="L225">
        <v>15.748031496062993</v>
      </c>
      <c r="M225">
        <v>56.415999999999997</v>
      </c>
      <c r="N225">
        <v>41.666159999999998</v>
      </c>
      <c r="U225">
        <v>26</v>
      </c>
      <c r="V225" t="s">
        <v>69</v>
      </c>
      <c r="W225">
        <v>6</v>
      </c>
      <c r="X225">
        <v>15</v>
      </c>
    </row>
    <row r="226" spans="1:24" x14ac:dyDescent="0.25">
      <c r="A226" t="s">
        <v>28</v>
      </c>
      <c r="B226">
        <v>14</v>
      </c>
      <c r="D226" t="s">
        <v>43</v>
      </c>
      <c r="E226">
        <v>6</v>
      </c>
      <c r="F226">
        <v>20</v>
      </c>
      <c r="G226" t="s">
        <v>29</v>
      </c>
      <c r="J226">
        <v>1</v>
      </c>
      <c r="L226">
        <v>11.417322834645669</v>
      </c>
      <c r="M226">
        <v>73.143999999999991</v>
      </c>
      <c r="N226">
        <v>55.773600000000002</v>
      </c>
      <c r="U226">
        <v>24</v>
      </c>
      <c r="V226" t="s">
        <v>68</v>
      </c>
      <c r="W226">
        <v>6</v>
      </c>
      <c r="X226">
        <v>28</v>
      </c>
    </row>
    <row r="227" spans="1:24" x14ac:dyDescent="0.25">
      <c r="A227" t="s">
        <v>28</v>
      </c>
      <c r="B227">
        <v>14</v>
      </c>
      <c r="D227" t="s">
        <v>42</v>
      </c>
      <c r="E227">
        <v>6</v>
      </c>
      <c r="F227">
        <v>20</v>
      </c>
      <c r="G227" t="s">
        <v>29</v>
      </c>
      <c r="J227">
        <v>1</v>
      </c>
      <c r="L227">
        <v>11.417322834645669</v>
      </c>
      <c r="M227">
        <v>73.143999999999991</v>
      </c>
      <c r="N227">
        <v>45.931200000000004</v>
      </c>
      <c r="U227">
        <v>37</v>
      </c>
      <c r="V227" t="s">
        <v>69</v>
      </c>
      <c r="W227">
        <v>6</v>
      </c>
      <c r="X227">
        <v>28</v>
      </c>
    </row>
    <row r="228" spans="1:24" x14ac:dyDescent="0.25">
      <c r="A228" t="s">
        <v>28</v>
      </c>
      <c r="B228">
        <v>14</v>
      </c>
      <c r="D228" t="s">
        <v>43</v>
      </c>
      <c r="E228">
        <v>7</v>
      </c>
      <c r="F228">
        <v>20</v>
      </c>
      <c r="G228" t="s">
        <v>29</v>
      </c>
      <c r="J228">
        <v>1</v>
      </c>
      <c r="L228">
        <v>8.6614173228346463</v>
      </c>
      <c r="M228">
        <v>73.143999999999991</v>
      </c>
      <c r="N228">
        <v>55.773600000000002</v>
      </c>
      <c r="U228">
        <v>24</v>
      </c>
      <c r="V228" t="s">
        <v>68</v>
      </c>
      <c r="W228">
        <v>6</v>
      </c>
      <c r="X228">
        <v>49</v>
      </c>
    </row>
    <row r="229" spans="1:24" x14ac:dyDescent="0.25">
      <c r="A229" t="s">
        <v>28</v>
      </c>
      <c r="B229">
        <v>14</v>
      </c>
      <c r="D229" t="s">
        <v>42</v>
      </c>
      <c r="E229">
        <v>7</v>
      </c>
      <c r="F229">
        <v>20</v>
      </c>
      <c r="G229" t="s">
        <v>29</v>
      </c>
      <c r="J229">
        <v>1</v>
      </c>
      <c r="L229">
        <v>8.6614173228346463</v>
      </c>
      <c r="M229">
        <v>73.143999999999991</v>
      </c>
      <c r="N229">
        <v>45.931200000000004</v>
      </c>
      <c r="U229">
        <v>37</v>
      </c>
      <c r="V229" t="s">
        <v>69</v>
      </c>
      <c r="W229">
        <v>6</v>
      </c>
      <c r="X229">
        <v>49</v>
      </c>
    </row>
    <row r="230" spans="1:24" x14ac:dyDescent="0.25">
      <c r="A230" t="s">
        <v>28</v>
      </c>
      <c r="B230">
        <v>14</v>
      </c>
      <c r="D230" t="s">
        <v>43</v>
      </c>
      <c r="E230">
        <v>8</v>
      </c>
      <c r="F230">
        <v>20</v>
      </c>
      <c r="G230" t="s">
        <v>29</v>
      </c>
      <c r="J230">
        <v>1</v>
      </c>
      <c r="L230">
        <v>8.6614173228346463</v>
      </c>
      <c r="M230">
        <v>75.111999999999995</v>
      </c>
      <c r="N230">
        <v>49.540080000000003</v>
      </c>
      <c r="U230">
        <v>34</v>
      </c>
      <c r="V230" t="s">
        <v>68</v>
      </c>
      <c r="W230">
        <v>6</v>
      </c>
      <c r="X230">
        <v>49</v>
      </c>
    </row>
    <row r="231" spans="1:24" x14ac:dyDescent="0.25">
      <c r="A231" t="s">
        <v>28</v>
      </c>
      <c r="B231">
        <v>14</v>
      </c>
      <c r="D231" t="s">
        <v>42</v>
      </c>
      <c r="E231">
        <v>8</v>
      </c>
      <c r="F231">
        <v>20</v>
      </c>
      <c r="G231" t="s">
        <v>29</v>
      </c>
      <c r="J231">
        <v>1</v>
      </c>
      <c r="L231">
        <v>8.6614173228346463</v>
      </c>
      <c r="M231">
        <v>75.111999999999995</v>
      </c>
      <c r="N231">
        <v>49.540080000000003</v>
      </c>
      <c r="U231">
        <v>34</v>
      </c>
      <c r="V231" t="s">
        <v>69</v>
      </c>
      <c r="W231">
        <v>6</v>
      </c>
      <c r="X231">
        <v>49</v>
      </c>
    </row>
    <row r="232" spans="1:24" x14ac:dyDescent="0.25">
      <c r="A232" t="s">
        <v>28</v>
      </c>
      <c r="B232">
        <v>14</v>
      </c>
      <c r="D232" t="s">
        <v>43</v>
      </c>
      <c r="E232">
        <v>9</v>
      </c>
      <c r="F232">
        <v>20</v>
      </c>
      <c r="G232" t="s">
        <v>30</v>
      </c>
      <c r="J232">
        <v>1</v>
      </c>
      <c r="L232">
        <v>7.4803149606299213</v>
      </c>
      <c r="M232">
        <v>50.183999999999997</v>
      </c>
      <c r="N232">
        <v>42.650400000000005</v>
      </c>
      <c r="U232">
        <v>15</v>
      </c>
      <c r="V232" t="s">
        <v>68</v>
      </c>
      <c r="W232">
        <v>6</v>
      </c>
      <c r="X232">
        <v>66</v>
      </c>
    </row>
    <row r="233" spans="1:24" x14ac:dyDescent="0.25">
      <c r="A233" t="s">
        <v>28</v>
      </c>
      <c r="B233">
        <v>14</v>
      </c>
      <c r="D233" t="s">
        <v>42</v>
      </c>
      <c r="E233">
        <v>9</v>
      </c>
      <c r="F233">
        <v>20</v>
      </c>
      <c r="G233" t="s">
        <v>30</v>
      </c>
      <c r="J233">
        <v>1</v>
      </c>
      <c r="L233">
        <v>7.4803149606299213</v>
      </c>
      <c r="M233">
        <v>50.183999999999997</v>
      </c>
      <c r="N233">
        <v>30.511440000000004</v>
      </c>
      <c r="U233">
        <v>39</v>
      </c>
      <c r="V233" t="s">
        <v>69</v>
      </c>
      <c r="W233">
        <v>6</v>
      </c>
      <c r="X233">
        <v>66</v>
      </c>
    </row>
    <row r="234" spans="1:24" x14ac:dyDescent="0.25">
      <c r="A234" t="s">
        <v>28</v>
      </c>
      <c r="B234">
        <v>14</v>
      </c>
      <c r="D234" t="s">
        <v>43</v>
      </c>
      <c r="E234">
        <v>10</v>
      </c>
      <c r="F234">
        <v>20</v>
      </c>
      <c r="G234" t="s">
        <v>29</v>
      </c>
      <c r="J234">
        <v>1</v>
      </c>
      <c r="L234">
        <v>15.354330708661417</v>
      </c>
      <c r="M234">
        <v>82</v>
      </c>
      <c r="N234">
        <v>59.054400000000001</v>
      </c>
      <c r="U234">
        <v>28</v>
      </c>
      <c r="V234" t="s">
        <v>68</v>
      </c>
      <c r="W234">
        <v>6</v>
      </c>
      <c r="X234">
        <v>16</v>
      </c>
    </row>
    <row r="235" spans="1:24" x14ac:dyDescent="0.25">
      <c r="A235" t="s">
        <v>28</v>
      </c>
      <c r="B235">
        <v>14</v>
      </c>
      <c r="D235" t="s">
        <v>42</v>
      </c>
      <c r="E235">
        <v>10</v>
      </c>
      <c r="F235">
        <v>20</v>
      </c>
      <c r="G235" t="s">
        <v>29</v>
      </c>
      <c r="J235">
        <v>1</v>
      </c>
      <c r="L235">
        <v>15.354330708661417</v>
      </c>
      <c r="M235">
        <v>82</v>
      </c>
      <c r="N235">
        <v>40.681920000000005</v>
      </c>
      <c r="U235">
        <v>50</v>
      </c>
      <c r="V235" t="s">
        <v>69</v>
      </c>
      <c r="W235">
        <v>6</v>
      </c>
      <c r="X235">
        <v>16</v>
      </c>
    </row>
    <row r="236" spans="1:24" x14ac:dyDescent="0.25">
      <c r="A236" t="s">
        <v>28</v>
      </c>
      <c r="B236">
        <v>14</v>
      </c>
      <c r="D236" t="s">
        <v>43</v>
      </c>
      <c r="E236">
        <v>11</v>
      </c>
      <c r="F236">
        <v>20</v>
      </c>
      <c r="G236" t="s">
        <v>29</v>
      </c>
      <c r="J236">
        <v>1</v>
      </c>
      <c r="L236">
        <v>10.62992125984252</v>
      </c>
      <c r="M236">
        <v>64.944000000000003</v>
      </c>
      <c r="N236">
        <v>59.054400000000001</v>
      </c>
      <c r="U236">
        <v>9</v>
      </c>
      <c r="V236" t="s">
        <v>68</v>
      </c>
      <c r="W236">
        <v>6</v>
      </c>
      <c r="X236">
        <v>32</v>
      </c>
    </row>
    <row r="237" spans="1:24" x14ac:dyDescent="0.25">
      <c r="A237" t="s">
        <v>28</v>
      </c>
      <c r="B237">
        <v>14</v>
      </c>
      <c r="D237" t="s">
        <v>42</v>
      </c>
      <c r="E237">
        <v>11</v>
      </c>
      <c r="F237">
        <v>20</v>
      </c>
      <c r="G237" t="s">
        <v>29</v>
      </c>
      <c r="J237">
        <v>1</v>
      </c>
      <c r="L237">
        <v>10.62992125984252</v>
      </c>
      <c r="M237">
        <v>64.944000000000003</v>
      </c>
      <c r="N237">
        <v>38.057279999999999</v>
      </c>
      <c r="U237">
        <v>41</v>
      </c>
      <c r="V237" t="s">
        <v>69</v>
      </c>
      <c r="W237">
        <v>6</v>
      </c>
      <c r="X237">
        <v>32</v>
      </c>
    </row>
    <row r="238" spans="1:24" x14ac:dyDescent="0.25">
      <c r="A238" t="s">
        <v>28</v>
      </c>
      <c r="B238">
        <v>14</v>
      </c>
      <c r="D238" t="s">
        <v>43</v>
      </c>
      <c r="E238">
        <v>12</v>
      </c>
      <c r="F238">
        <v>20</v>
      </c>
      <c r="G238" t="s">
        <v>29</v>
      </c>
      <c r="J238">
        <v>6</v>
      </c>
      <c r="L238">
        <v>4.7244094488188972</v>
      </c>
      <c r="M238">
        <v>6.56</v>
      </c>
      <c r="N238">
        <v>-3.2808000000000002</v>
      </c>
      <c r="U238">
        <v>150</v>
      </c>
      <c r="V238" t="s">
        <v>68</v>
      </c>
      <c r="W238">
        <v>6</v>
      </c>
      <c r="X238">
        <v>164</v>
      </c>
    </row>
    <row r="239" spans="1:24" x14ac:dyDescent="0.25">
      <c r="A239" t="s">
        <v>28</v>
      </c>
      <c r="B239">
        <v>14</v>
      </c>
      <c r="D239" t="s">
        <v>42</v>
      </c>
      <c r="E239">
        <v>12</v>
      </c>
      <c r="F239">
        <v>20</v>
      </c>
      <c r="G239" t="s">
        <v>29</v>
      </c>
      <c r="J239">
        <v>6</v>
      </c>
      <c r="L239">
        <v>20</v>
      </c>
      <c r="M239">
        <v>6.56</v>
      </c>
      <c r="N239">
        <v>-3.2808000000000002</v>
      </c>
      <c r="U239">
        <v>150</v>
      </c>
      <c r="V239" t="s">
        <v>69</v>
      </c>
      <c r="W239">
        <v>6</v>
      </c>
      <c r="X239">
        <v>9</v>
      </c>
    </row>
    <row r="240" spans="1:24" x14ac:dyDescent="0.25">
      <c r="A240" t="s">
        <v>28</v>
      </c>
      <c r="B240">
        <v>14</v>
      </c>
      <c r="D240" t="s">
        <v>43</v>
      </c>
      <c r="E240">
        <v>13</v>
      </c>
      <c r="F240">
        <v>20</v>
      </c>
      <c r="G240" t="s">
        <v>31</v>
      </c>
      <c r="J240">
        <v>1</v>
      </c>
      <c r="L240">
        <v>24</v>
      </c>
      <c r="M240">
        <v>87.903999999999996</v>
      </c>
      <c r="N240">
        <v>68.896799999999999</v>
      </c>
      <c r="U240">
        <v>22</v>
      </c>
      <c r="V240" t="s">
        <v>68</v>
      </c>
      <c r="W240">
        <v>6</v>
      </c>
      <c r="X240">
        <v>6</v>
      </c>
    </row>
    <row r="241" spans="1:24" x14ac:dyDescent="0.25">
      <c r="A241" t="s">
        <v>28</v>
      </c>
      <c r="B241">
        <v>14</v>
      </c>
      <c r="D241" t="s">
        <v>42</v>
      </c>
      <c r="E241">
        <v>13</v>
      </c>
      <c r="F241">
        <v>20</v>
      </c>
      <c r="G241" t="s">
        <v>31</v>
      </c>
      <c r="J241">
        <v>1</v>
      </c>
      <c r="L241">
        <v>24</v>
      </c>
      <c r="M241">
        <v>87.903999999999996</v>
      </c>
      <c r="N241">
        <v>31.49568</v>
      </c>
      <c r="U241">
        <v>64</v>
      </c>
      <c r="V241" t="s">
        <v>69</v>
      </c>
      <c r="W241">
        <v>6</v>
      </c>
      <c r="X241">
        <v>6</v>
      </c>
    </row>
    <row r="242" spans="1:24" x14ac:dyDescent="0.25">
      <c r="A242" t="s">
        <v>28</v>
      </c>
      <c r="B242">
        <v>14</v>
      </c>
      <c r="D242" t="s">
        <v>43</v>
      </c>
      <c r="E242">
        <v>14</v>
      </c>
      <c r="F242">
        <v>10</v>
      </c>
      <c r="G242" t="s">
        <v>29</v>
      </c>
      <c r="J242">
        <v>1</v>
      </c>
      <c r="L242">
        <v>5.1181102362204722</v>
      </c>
      <c r="M242">
        <v>42.311999999999998</v>
      </c>
      <c r="N242">
        <v>0</v>
      </c>
      <c r="U242">
        <v>100</v>
      </c>
      <c r="V242" t="s">
        <v>68</v>
      </c>
      <c r="W242">
        <v>6</v>
      </c>
      <c r="X242">
        <v>70</v>
      </c>
    </row>
    <row r="243" spans="1:24" x14ac:dyDescent="0.25">
      <c r="A243" t="s">
        <v>28</v>
      </c>
      <c r="B243">
        <v>14</v>
      </c>
      <c r="D243" t="s">
        <v>42</v>
      </c>
      <c r="E243">
        <v>14</v>
      </c>
      <c r="F243">
        <v>10</v>
      </c>
      <c r="G243" t="s">
        <v>29</v>
      </c>
      <c r="J243">
        <v>1</v>
      </c>
      <c r="L243">
        <v>5.1181102362204722</v>
      </c>
      <c r="M243">
        <v>42.311999999999998</v>
      </c>
      <c r="N243">
        <v>34.776479999999999</v>
      </c>
      <c r="U243">
        <v>18</v>
      </c>
      <c r="V243" t="s">
        <v>69</v>
      </c>
      <c r="W243">
        <v>6</v>
      </c>
      <c r="X243">
        <v>70</v>
      </c>
    </row>
    <row r="244" spans="1:24" x14ac:dyDescent="0.25">
      <c r="A244" t="s">
        <v>28</v>
      </c>
      <c r="B244">
        <v>14</v>
      </c>
      <c r="D244" t="s">
        <v>43</v>
      </c>
      <c r="E244">
        <v>15</v>
      </c>
      <c r="F244">
        <v>10</v>
      </c>
      <c r="G244" t="s">
        <v>29</v>
      </c>
      <c r="J244">
        <v>1</v>
      </c>
      <c r="L244">
        <v>4.9212598425196852</v>
      </c>
      <c r="M244">
        <v>62.975999999999992</v>
      </c>
      <c r="N244">
        <v>36.088799999999999</v>
      </c>
      <c r="U244">
        <v>43</v>
      </c>
      <c r="V244" t="s">
        <v>68</v>
      </c>
      <c r="W244">
        <v>6</v>
      </c>
      <c r="X244">
        <v>76</v>
      </c>
    </row>
    <row r="245" spans="1:24" x14ac:dyDescent="0.25">
      <c r="A245" t="s">
        <v>28</v>
      </c>
      <c r="B245">
        <v>14</v>
      </c>
      <c r="D245" t="s">
        <v>42</v>
      </c>
      <c r="E245">
        <v>15</v>
      </c>
      <c r="F245">
        <v>10</v>
      </c>
      <c r="G245" t="s">
        <v>29</v>
      </c>
      <c r="J245">
        <v>1</v>
      </c>
      <c r="L245">
        <v>4.9212598425196852</v>
      </c>
      <c r="M245">
        <v>62.975999999999992</v>
      </c>
      <c r="N245">
        <v>31.49568</v>
      </c>
      <c r="U245">
        <v>50</v>
      </c>
      <c r="V245" t="s">
        <v>69</v>
      </c>
      <c r="W245">
        <v>6</v>
      </c>
      <c r="X245">
        <v>76</v>
      </c>
    </row>
    <row r="246" spans="1:24" x14ac:dyDescent="0.25">
      <c r="A246" t="s">
        <v>28</v>
      </c>
      <c r="B246">
        <v>14</v>
      </c>
      <c r="D246" t="s">
        <v>43</v>
      </c>
      <c r="E246">
        <v>16</v>
      </c>
      <c r="F246">
        <v>10</v>
      </c>
      <c r="G246" t="s">
        <v>29</v>
      </c>
      <c r="J246">
        <v>6</v>
      </c>
      <c r="L246">
        <v>1.9685039370078741</v>
      </c>
      <c r="M246">
        <v>16.399999999999999</v>
      </c>
      <c r="N246">
        <v>-3.2808000000000002</v>
      </c>
      <c r="U246">
        <v>120</v>
      </c>
      <c r="V246" t="s">
        <v>68</v>
      </c>
      <c r="W246">
        <v>6</v>
      </c>
      <c r="X246">
        <v>473</v>
      </c>
    </row>
    <row r="247" spans="1:24" x14ac:dyDescent="0.25">
      <c r="A247" t="s">
        <v>28</v>
      </c>
      <c r="B247">
        <v>14</v>
      </c>
      <c r="D247" t="s">
        <v>42</v>
      </c>
      <c r="E247">
        <v>16</v>
      </c>
      <c r="F247">
        <v>10</v>
      </c>
      <c r="G247" t="s">
        <v>29</v>
      </c>
      <c r="J247">
        <v>6</v>
      </c>
      <c r="L247">
        <v>1.9685039370078741</v>
      </c>
      <c r="M247">
        <v>16.399999999999999</v>
      </c>
      <c r="N247">
        <v>-3.2808000000000002</v>
      </c>
      <c r="U247">
        <v>120</v>
      </c>
      <c r="V247" t="s">
        <v>69</v>
      </c>
      <c r="W247">
        <v>6</v>
      </c>
      <c r="X247">
        <v>473</v>
      </c>
    </row>
    <row r="248" spans="1:24" x14ac:dyDescent="0.25">
      <c r="A248" t="s">
        <v>28</v>
      </c>
      <c r="B248">
        <v>14</v>
      </c>
      <c r="D248" t="s">
        <v>43</v>
      </c>
      <c r="E248">
        <v>17</v>
      </c>
      <c r="F248">
        <v>10</v>
      </c>
      <c r="G248" t="s">
        <v>29</v>
      </c>
      <c r="J248">
        <v>6</v>
      </c>
      <c r="L248">
        <v>2.3622047244094486</v>
      </c>
      <c r="M248">
        <v>16.399999999999999</v>
      </c>
      <c r="N248">
        <v>-3.2808000000000002</v>
      </c>
      <c r="U248">
        <v>120</v>
      </c>
      <c r="V248" t="s">
        <v>68</v>
      </c>
      <c r="W248">
        <v>6</v>
      </c>
      <c r="X248">
        <v>329</v>
      </c>
    </row>
    <row r="249" spans="1:24" x14ac:dyDescent="0.25">
      <c r="A249" t="s">
        <v>28</v>
      </c>
      <c r="B249">
        <v>14</v>
      </c>
      <c r="D249" t="s">
        <v>42</v>
      </c>
      <c r="E249">
        <v>17</v>
      </c>
      <c r="F249">
        <v>10</v>
      </c>
      <c r="G249" t="s">
        <v>29</v>
      </c>
      <c r="J249">
        <v>6</v>
      </c>
      <c r="L249">
        <v>2.3622047244094486</v>
      </c>
      <c r="M249">
        <v>16.399999999999999</v>
      </c>
      <c r="N249">
        <v>-3.2808000000000002</v>
      </c>
      <c r="U249">
        <v>120</v>
      </c>
      <c r="V249" t="s">
        <v>69</v>
      </c>
      <c r="W249">
        <v>6</v>
      </c>
      <c r="X249">
        <v>329</v>
      </c>
    </row>
    <row r="250" spans="1:24" x14ac:dyDescent="0.25">
      <c r="A250" t="s">
        <v>28</v>
      </c>
      <c r="B250">
        <v>14</v>
      </c>
      <c r="D250" t="s">
        <v>43</v>
      </c>
      <c r="E250">
        <v>18</v>
      </c>
      <c r="F250">
        <v>10</v>
      </c>
      <c r="G250" t="s">
        <v>29</v>
      </c>
      <c r="J250">
        <v>6</v>
      </c>
      <c r="L250">
        <v>3.7401574803149606</v>
      </c>
      <c r="M250">
        <v>23.287999999999997</v>
      </c>
      <c r="N250">
        <v>-3.2808000000000002</v>
      </c>
      <c r="U250">
        <v>114</v>
      </c>
      <c r="V250" t="s">
        <v>68</v>
      </c>
      <c r="W250">
        <v>6</v>
      </c>
      <c r="X250">
        <v>131</v>
      </c>
    </row>
    <row r="251" spans="1:24" x14ac:dyDescent="0.25">
      <c r="A251" t="s">
        <v>28</v>
      </c>
      <c r="B251">
        <v>14</v>
      </c>
      <c r="D251" t="s">
        <v>42</v>
      </c>
      <c r="E251">
        <v>18</v>
      </c>
      <c r="F251">
        <v>10</v>
      </c>
      <c r="G251" t="s">
        <v>29</v>
      </c>
      <c r="J251">
        <v>6</v>
      </c>
      <c r="L251">
        <v>3.7401574803149606</v>
      </c>
      <c r="M251">
        <v>23.287999999999997</v>
      </c>
      <c r="N251">
        <v>-3.2808000000000002</v>
      </c>
      <c r="U251">
        <v>114</v>
      </c>
      <c r="V251" t="s">
        <v>69</v>
      </c>
      <c r="W251">
        <v>6</v>
      </c>
      <c r="X251">
        <v>131</v>
      </c>
    </row>
    <row r="252" spans="1:24" x14ac:dyDescent="0.25">
      <c r="A252" t="s">
        <v>28</v>
      </c>
      <c r="B252">
        <v>14</v>
      </c>
      <c r="D252" t="s">
        <v>43</v>
      </c>
      <c r="E252">
        <v>19</v>
      </c>
      <c r="F252">
        <v>10</v>
      </c>
      <c r="G252" t="s">
        <v>30</v>
      </c>
      <c r="J252">
        <v>6</v>
      </c>
      <c r="L252">
        <v>5.1181102362204722</v>
      </c>
      <c r="M252">
        <v>27.224</v>
      </c>
      <c r="N252">
        <v>-3.2808000000000002</v>
      </c>
      <c r="U252">
        <v>112</v>
      </c>
      <c r="V252" t="s">
        <v>68</v>
      </c>
      <c r="W252">
        <v>6</v>
      </c>
      <c r="X252">
        <v>70</v>
      </c>
    </row>
    <row r="253" spans="1:24" x14ac:dyDescent="0.25">
      <c r="A253" t="s">
        <v>28</v>
      </c>
      <c r="B253">
        <v>14</v>
      </c>
      <c r="D253" t="s">
        <v>42</v>
      </c>
      <c r="E253">
        <v>19</v>
      </c>
      <c r="F253">
        <v>10</v>
      </c>
      <c r="G253" t="s">
        <v>30</v>
      </c>
      <c r="J253">
        <v>6</v>
      </c>
      <c r="L253">
        <v>5.1181102362204722</v>
      </c>
      <c r="M253">
        <v>27.224</v>
      </c>
      <c r="N253">
        <v>-3.2808000000000002</v>
      </c>
      <c r="U253">
        <v>112</v>
      </c>
      <c r="V253" t="s">
        <v>69</v>
      </c>
      <c r="W253">
        <v>6</v>
      </c>
      <c r="X253">
        <v>70</v>
      </c>
    </row>
    <row r="254" spans="1:24" x14ac:dyDescent="0.25">
      <c r="A254" t="s">
        <v>28</v>
      </c>
      <c r="B254">
        <v>15</v>
      </c>
      <c r="D254" t="s">
        <v>43</v>
      </c>
      <c r="E254">
        <v>1</v>
      </c>
      <c r="F254">
        <v>20</v>
      </c>
      <c r="G254" t="s">
        <v>29</v>
      </c>
      <c r="J254">
        <v>1</v>
      </c>
      <c r="L254">
        <v>9.4488188976377945</v>
      </c>
      <c r="M254">
        <v>58.055999999999997</v>
      </c>
      <c r="N254">
        <v>57.742080000000009</v>
      </c>
      <c r="U254">
        <v>1</v>
      </c>
      <c r="V254" t="s">
        <v>70</v>
      </c>
      <c r="W254">
        <v>6</v>
      </c>
      <c r="X254">
        <v>41</v>
      </c>
    </row>
    <row r="255" spans="1:24" x14ac:dyDescent="0.25">
      <c r="A255" t="s">
        <v>28</v>
      </c>
      <c r="B255">
        <v>15</v>
      </c>
      <c r="D255" t="s">
        <v>42</v>
      </c>
      <c r="E255">
        <v>1</v>
      </c>
      <c r="F255">
        <v>20</v>
      </c>
      <c r="G255" t="s">
        <v>29</v>
      </c>
      <c r="J255">
        <v>1</v>
      </c>
      <c r="L255">
        <v>9.4488188976377945</v>
      </c>
      <c r="M255">
        <v>58.055999999999997</v>
      </c>
      <c r="N255">
        <v>37.729199999999999</v>
      </c>
      <c r="U255">
        <v>35</v>
      </c>
      <c r="V255" t="s">
        <v>71</v>
      </c>
      <c r="W255">
        <v>6</v>
      </c>
      <c r="X255">
        <v>41</v>
      </c>
    </row>
    <row r="256" spans="1:24" x14ac:dyDescent="0.25">
      <c r="A256" t="s">
        <v>28</v>
      </c>
      <c r="B256">
        <v>15</v>
      </c>
      <c r="D256" t="s">
        <v>43</v>
      </c>
      <c r="E256">
        <v>2</v>
      </c>
      <c r="F256">
        <v>20</v>
      </c>
      <c r="G256" t="s">
        <v>29</v>
      </c>
      <c r="J256">
        <v>1</v>
      </c>
      <c r="L256">
        <v>12.598425196850393</v>
      </c>
      <c r="M256">
        <v>74.783999999999992</v>
      </c>
      <c r="N256">
        <v>74.474159999999998</v>
      </c>
      <c r="U256">
        <v>0</v>
      </c>
      <c r="V256" t="s">
        <v>70</v>
      </c>
      <c r="W256">
        <v>6</v>
      </c>
      <c r="X256">
        <v>23</v>
      </c>
    </row>
    <row r="257" spans="1:24" x14ac:dyDescent="0.25">
      <c r="A257" t="s">
        <v>28</v>
      </c>
      <c r="B257">
        <v>15</v>
      </c>
      <c r="D257" t="s">
        <v>42</v>
      </c>
      <c r="E257">
        <v>2</v>
      </c>
      <c r="F257">
        <v>20</v>
      </c>
      <c r="G257" t="s">
        <v>29</v>
      </c>
      <c r="J257">
        <v>1</v>
      </c>
      <c r="L257">
        <v>12.598425196850393</v>
      </c>
      <c r="M257">
        <v>74.783999999999992</v>
      </c>
      <c r="N257">
        <v>45.603120000000004</v>
      </c>
      <c r="U257">
        <v>39</v>
      </c>
      <c r="V257" t="s">
        <v>71</v>
      </c>
      <c r="W257">
        <v>6</v>
      </c>
      <c r="X257">
        <v>23</v>
      </c>
    </row>
    <row r="258" spans="1:24" x14ac:dyDescent="0.25">
      <c r="A258" t="s">
        <v>28</v>
      </c>
      <c r="B258">
        <v>15</v>
      </c>
      <c r="D258" t="s">
        <v>43</v>
      </c>
      <c r="E258">
        <v>3</v>
      </c>
      <c r="F258">
        <v>20</v>
      </c>
      <c r="G258" t="s">
        <v>29</v>
      </c>
      <c r="J258">
        <v>1</v>
      </c>
      <c r="L258">
        <v>20</v>
      </c>
      <c r="M258">
        <v>92.495999999999995</v>
      </c>
      <c r="N258">
        <v>92.190480000000008</v>
      </c>
      <c r="U258">
        <v>0</v>
      </c>
      <c r="V258" t="s">
        <v>70</v>
      </c>
      <c r="W258">
        <v>6</v>
      </c>
      <c r="X258">
        <v>9</v>
      </c>
    </row>
    <row r="259" spans="1:24" x14ac:dyDescent="0.25">
      <c r="A259" t="s">
        <v>28</v>
      </c>
      <c r="B259">
        <v>15</v>
      </c>
      <c r="D259" t="s">
        <v>42</v>
      </c>
      <c r="E259">
        <v>3</v>
      </c>
      <c r="F259">
        <v>20</v>
      </c>
      <c r="G259" t="s">
        <v>29</v>
      </c>
      <c r="J259">
        <v>1</v>
      </c>
      <c r="L259">
        <v>20</v>
      </c>
      <c r="M259">
        <v>92.495999999999995</v>
      </c>
      <c r="N259">
        <v>45.931200000000004</v>
      </c>
      <c r="U259">
        <v>50</v>
      </c>
      <c r="V259" t="s">
        <v>71</v>
      </c>
      <c r="W259">
        <v>6</v>
      </c>
      <c r="X259">
        <v>9</v>
      </c>
    </row>
    <row r="260" spans="1:24" x14ac:dyDescent="0.25">
      <c r="A260" t="s">
        <v>28</v>
      </c>
      <c r="B260">
        <v>15</v>
      </c>
      <c r="D260" t="s">
        <v>43</v>
      </c>
      <c r="E260">
        <v>4</v>
      </c>
      <c r="F260">
        <v>20</v>
      </c>
      <c r="G260" t="s">
        <v>29</v>
      </c>
      <c r="J260">
        <v>1</v>
      </c>
      <c r="L260">
        <v>24.015748031496063</v>
      </c>
      <c r="M260">
        <v>89.871999999999986</v>
      </c>
      <c r="N260">
        <v>89.565840000000009</v>
      </c>
      <c r="U260">
        <v>0</v>
      </c>
      <c r="V260" t="s">
        <v>70</v>
      </c>
      <c r="W260">
        <v>6</v>
      </c>
      <c r="X260">
        <v>6</v>
      </c>
    </row>
    <row r="261" spans="1:24" x14ac:dyDescent="0.25">
      <c r="A261" t="s">
        <v>28</v>
      </c>
      <c r="B261">
        <v>15</v>
      </c>
      <c r="D261" t="s">
        <v>42</v>
      </c>
      <c r="E261">
        <v>4</v>
      </c>
      <c r="F261">
        <v>20</v>
      </c>
      <c r="G261" t="s">
        <v>29</v>
      </c>
      <c r="J261">
        <v>1</v>
      </c>
      <c r="L261">
        <v>24.015748031496063</v>
      </c>
      <c r="M261">
        <v>89.871999999999986</v>
      </c>
      <c r="N261">
        <v>50.852400000000003</v>
      </c>
      <c r="U261">
        <v>43</v>
      </c>
      <c r="V261" t="s">
        <v>71</v>
      </c>
      <c r="W261">
        <v>6</v>
      </c>
      <c r="X261">
        <v>6</v>
      </c>
    </row>
    <row r="262" spans="1:24" x14ac:dyDescent="0.25">
      <c r="A262" t="s">
        <v>28</v>
      </c>
      <c r="B262">
        <v>15</v>
      </c>
      <c r="D262" t="s">
        <v>43</v>
      </c>
      <c r="E262">
        <v>5</v>
      </c>
      <c r="F262">
        <v>20</v>
      </c>
      <c r="G262" t="s">
        <v>29</v>
      </c>
      <c r="J262">
        <v>1</v>
      </c>
      <c r="L262">
        <v>9.4488188976377945</v>
      </c>
      <c r="M262">
        <v>63.959999999999994</v>
      </c>
      <c r="N262">
        <v>63.64752</v>
      </c>
      <c r="U262">
        <v>0</v>
      </c>
      <c r="V262" t="s">
        <v>70</v>
      </c>
      <c r="W262">
        <v>6</v>
      </c>
      <c r="X262">
        <v>41</v>
      </c>
    </row>
    <row r="263" spans="1:24" x14ac:dyDescent="0.25">
      <c r="A263" t="s">
        <v>28</v>
      </c>
      <c r="B263">
        <v>15</v>
      </c>
      <c r="D263" t="s">
        <v>42</v>
      </c>
      <c r="E263">
        <v>5</v>
      </c>
      <c r="F263">
        <v>20</v>
      </c>
      <c r="G263" t="s">
        <v>29</v>
      </c>
      <c r="J263">
        <v>1</v>
      </c>
      <c r="L263">
        <v>9.4488188976377945</v>
      </c>
      <c r="M263">
        <v>63.959999999999994</v>
      </c>
      <c r="N263">
        <v>42.322320000000005</v>
      </c>
      <c r="U263">
        <v>34</v>
      </c>
      <c r="V263" t="s">
        <v>71</v>
      </c>
      <c r="W263">
        <v>6</v>
      </c>
      <c r="X263">
        <v>41</v>
      </c>
    </row>
    <row r="264" spans="1:24" x14ac:dyDescent="0.25">
      <c r="A264" t="s">
        <v>28</v>
      </c>
      <c r="B264">
        <v>15</v>
      </c>
      <c r="D264" t="s">
        <v>43</v>
      </c>
      <c r="E264">
        <v>6</v>
      </c>
      <c r="F264">
        <v>20</v>
      </c>
      <c r="G264" t="s">
        <v>29</v>
      </c>
      <c r="J264">
        <v>1</v>
      </c>
      <c r="L264">
        <v>11.811023622047244</v>
      </c>
      <c r="M264">
        <v>82.328000000000003</v>
      </c>
      <c r="N264">
        <v>59.054400000000001</v>
      </c>
      <c r="U264">
        <v>28</v>
      </c>
      <c r="V264" t="s">
        <v>70</v>
      </c>
      <c r="W264">
        <v>6</v>
      </c>
      <c r="X264">
        <v>26</v>
      </c>
    </row>
    <row r="265" spans="1:24" x14ac:dyDescent="0.25">
      <c r="A265" t="s">
        <v>28</v>
      </c>
      <c r="B265">
        <v>15</v>
      </c>
      <c r="D265" t="s">
        <v>42</v>
      </c>
      <c r="E265">
        <v>6</v>
      </c>
      <c r="F265">
        <v>20</v>
      </c>
      <c r="G265" t="s">
        <v>29</v>
      </c>
      <c r="J265">
        <v>1</v>
      </c>
      <c r="L265">
        <v>11.811023622047244</v>
      </c>
      <c r="M265">
        <v>82.328000000000003</v>
      </c>
      <c r="N265">
        <v>43.962720000000004</v>
      </c>
      <c r="U265">
        <v>47</v>
      </c>
      <c r="V265" t="s">
        <v>71</v>
      </c>
      <c r="W265">
        <v>6</v>
      </c>
      <c r="X265">
        <v>26</v>
      </c>
    </row>
    <row r="266" spans="1:24" x14ac:dyDescent="0.25">
      <c r="A266" t="s">
        <v>28</v>
      </c>
      <c r="B266">
        <v>15</v>
      </c>
      <c r="D266" t="s">
        <v>43</v>
      </c>
      <c r="E266">
        <v>7</v>
      </c>
      <c r="F266">
        <v>20</v>
      </c>
      <c r="G266" t="s">
        <v>29</v>
      </c>
      <c r="J266">
        <v>1</v>
      </c>
      <c r="L266">
        <v>53.1496062992126</v>
      </c>
      <c r="M266">
        <v>146.61600000000001</v>
      </c>
      <c r="N266">
        <v>114.828</v>
      </c>
      <c r="U266">
        <v>22</v>
      </c>
      <c r="V266" t="s">
        <v>70</v>
      </c>
      <c r="W266">
        <v>6</v>
      </c>
      <c r="X266">
        <v>1</v>
      </c>
    </row>
    <row r="267" spans="1:24" x14ac:dyDescent="0.25">
      <c r="A267" t="s">
        <v>28</v>
      </c>
      <c r="B267">
        <v>15</v>
      </c>
      <c r="D267" t="s">
        <v>42</v>
      </c>
      <c r="E267">
        <v>7</v>
      </c>
      <c r="F267">
        <v>20</v>
      </c>
      <c r="G267" t="s">
        <v>29</v>
      </c>
      <c r="J267">
        <v>1</v>
      </c>
      <c r="L267">
        <v>53.1496062992126</v>
      </c>
      <c r="M267">
        <v>146.61600000000001</v>
      </c>
      <c r="N267">
        <v>38.057279999999999</v>
      </c>
      <c r="U267">
        <v>74</v>
      </c>
      <c r="V267" t="s">
        <v>71</v>
      </c>
      <c r="W267">
        <v>6</v>
      </c>
      <c r="X267">
        <v>1</v>
      </c>
    </row>
    <row r="268" spans="1:24" x14ac:dyDescent="0.25">
      <c r="A268" t="s">
        <v>28</v>
      </c>
      <c r="B268">
        <v>15</v>
      </c>
      <c r="D268" t="s">
        <v>43</v>
      </c>
      <c r="E268">
        <v>8</v>
      </c>
      <c r="F268">
        <v>20</v>
      </c>
      <c r="G268" t="s">
        <v>36</v>
      </c>
      <c r="J268">
        <v>1</v>
      </c>
      <c r="L268">
        <v>47.244094488188978</v>
      </c>
      <c r="M268">
        <v>125.29600000000001</v>
      </c>
      <c r="N268">
        <v>91.862400000000008</v>
      </c>
      <c r="U268">
        <v>27</v>
      </c>
      <c r="V268" t="s">
        <v>70</v>
      </c>
      <c r="W268">
        <v>6</v>
      </c>
      <c r="X268">
        <v>2</v>
      </c>
    </row>
    <row r="269" spans="1:24" x14ac:dyDescent="0.25">
      <c r="A269" t="s">
        <v>28</v>
      </c>
      <c r="B269">
        <v>15</v>
      </c>
      <c r="D269" t="s">
        <v>42</v>
      </c>
      <c r="E269">
        <v>8</v>
      </c>
      <c r="F269">
        <v>20</v>
      </c>
      <c r="G269" t="s">
        <v>36</v>
      </c>
      <c r="J269">
        <v>1</v>
      </c>
      <c r="L269">
        <v>47.244094488188978</v>
      </c>
      <c r="M269">
        <v>125.29600000000001</v>
      </c>
      <c r="N269">
        <v>40.353840000000005</v>
      </c>
      <c r="U269">
        <v>68</v>
      </c>
      <c r="V269" t="s">
        <v>71</v>
      </c>
      <c r="W269">
        <v>6</v>
      </c>
      <c r="X269">
        <v>2</v>
      </c>
    </row>
    <row r="270" spans="1:24" x14ac:dyDescent="0.25">
      <c r="A270" t="s">
        <v>28</v>
      </c>
      <c r="B270">
        <v>15</v>
      </c>
      <c r="D270" t="s">
        <v>43</v>
      </c>
      <c r="E270">
        <v>9</v>
      </c>
      <c r="F270">
        <v>20</v>
      </c>
      <c r="G270" t="s">
        <v>29</v>
      </c>
      <c r="J270">
        <v>1</v>
      </c>
      <c r="L270">
        <v>11.811023622047244</v>
      </c>
      <c r="M270">
        <v>75.768000000000001</v>
      </c>
      <c r="N270">
        <v>75.458399999999997</v>
      </c>
      <c r="U270">
        <v>0</v>
      </c>
      <c r="V270" t="s">
        <v>70</v>
      </c>
      <c r="W270">
        <v>6</v>
      </c>
      <c r="X270">
        <v>26</v>
      </c>
    </row>
    <row r="271" spans="1:24" x14ac:dyDescent="0.25">
      <c r="A271" t="s">
        <v>28</v>
      </c>
      <c r="B271">
        <v>15</v>
      </c>
      <c r="D271" t="s">
        <v>42</v>
      </c>
      <c r="E271">
        <v>9</v>
      </c>
      <c r="F271">
        <v>20</v>
      </c>
      <c r="G271" t="s">
        <v>29</v>
      </c>
      <c r="J271">
        <v>1</v>
      </c>
      <c r="L271">
        <v>11.811023622047244</v>
      </c>
      <c r="M271">
        <v>75.768000000000001</v>
      </c>
      <c r="N271">
        <v>40.353840000000005</v>
      </c>
      <c r="U271">
        <v>47</v>
      </c>
      <c r="V271" t="s">
        <v>71</v>
      </c>
      <c r="W271">
        <v>6</v>
      </c>
      <c r="X271">
        <v>26</v>
      </c>
    </row>
    <row r="272" spans="1:24" x14ac:dyDescent="0.25">
      <c r="A272" t="s">
        <v>28</v>
      </c>
      <c r="B272">
        <v>15</v>
      </c>
      <c r="D272" t="s">
        <v>43</v>
      </c>
      <c r="E272">
        <v>10</v>
      </c>
      <c r="F272">
        <v>5</v>
      </c>
      <c r="G272" t="s">
        <v>29</v>
      </c>
      <c r="J272">
        <v>1</v>
      </c>
      <c r="L272">
        <v>2.3622047244094486</v>
      </c>
      <c r="M272">
        <v>13.12</v>
      </c>
      <c r="N272">
        <v>9.8424000000000014</v>
      </c>
      <c r="U272">
        <v>25</v>
      </c>
      <c r="V272" t="s">
        <v>70</v>
      </c>
      <c r="W272">
        <v>6</v>
      </c>
      <c r="X272">
        <v>164</v>
      </c>
    </row>
    <row r="273" spans="1:24" x14ac:dyDescent="0.25">
      <c r="A273" t="s">
        <v>28</v>
      </c>
      <c r="B273">
        <v>15</v>
      </c>
      <c r="D273" t="s">
        <v>42</v>
      </c>
      <c r="E273">
        <v>10</v>
      </c>
      <c r="F273">
        <v>5</v>
      </c>
      <c r="G273" t="s">
        <v>29</v>
      </c>
      <c r="J273">
        <v>1</v>
      </c>
      <c r="L273">
        <v>2.3622047244094486</v>
      </c>
      <c r="M273">
        <v>13.12</v>
      </c>
      <c r="N273">
        <v>9.8424000000000014</v>
      </c>
      <c r="U273">
        <v>25</v>
      </c>
      <c r="V273" t="s">
        <v>71</v>
      </c>
      <c r="W273">
        <v>6</v>
      </c>
      <c r="X273">
        <v>164</v>
      </c>
    </row>
    <row r="274" spans="1:24" x14ac:dyDescent="0.25">
      <c r="A274" t="s">
        <v>28</v>
      </c>
      <c r="B274">
        <v>15</v>
      </c>
      <c r="D274" t="s">
        <v>43</v>
      </c>
      <c r="E274">
        <v>11</v>
      </c>
      <c r="F274">
        <v>5</v>
      </c>
      <c r="G274" t="s">
        <v>29</v>
      </c>
      <c r="J274">
        <v>1</v>
      </c>
      <c r="L274">
        <v>3.5433070866141732</v>
      </c>
      <c r="M274">
        <v>20.007999999999999</v>
      </c>
      <c r="N274">
        <v>19.684800000000003</v>
      </c>
      <c r="U274">
        <v>2</v>
      </c>
      <c r="V274" t="s">
        <v>70</v>
      </c>
      <c r="W274">
        <v>6</v>
      </c>
      <c r="X274">
        <v>73</v>
      </c>
    </row>
    <row r="275" spans="1:24" x14ac:dyDescent="0.25">
      <c r="A275" t="s">
        <v>28</v>
      </c>
      <c r="B275">
        <v>15</v>
      </c>
      <c r="D275" t="s">
        <v>42</v>
      </c>
      <c r="E275">
        <v>11</v>
      </c>
      <c r="F275">
        <v>5</v>
      </c>
      <c r="G275" t="s">
        <v>29</v>
      </c>
      <c r="J275">
        <v>1</v>
      </c>
      <c r="L275">
        <v>3.5433070866141732</v>
      </c>
      <c r="M275">
        <v>20.007999999999999</v>
      </c>
      <c r="N275">
        <v>15.09168</v>
      </c>
      <c r="U275">
        <v>25</v>
      </c>
      <c r="V275" t="s">
        <v>71</v>
      </c>
      <c r="W275">
        <v>6</v>
      </c>
      <c r="X275">
        <v>73</v>
      </c>
    </row>
    <row r="276" spans="1:24" x14ac:dyDescent="0.25">
      <c r="A276" t="s">
        <v>28</v>
      </c>
      <c r="B276">
        <v>15</v>
      </c>
      <c r="D276" t="s">
        <v>43</v>
      </c>
      <c r="E276">
        <v>12</v>
      </c>
      <c r="F276">
        <v>5</v>
      </c>
      <c r="G276" t="s">
        <v>29</v>
      </c>
      <c r="J276">
        <v>1</v>
      </c>
      <c r="L276">
        <v>2.3622047244094486</v>
      </c>
      <c r="M276">
        <v>15.087999999999997</v>
      </c>
      <c r="N276">
        <v>14.7636</v>
      </c>
      <c r="U276">
        <v>2</v>
      </c>
      <c r="V276" t="s">
        <v>70</v>
      </c>
      <c r="W276">
        <v>6</v>
      </c>
      <c r="X276">
        <v>164</v>
      </c>
    </row>
    <row r="277" spans="1:24" x14ac:dyDescent="0.25">
      <c r="A277" t="s">
        <v>28</v>
      </c>
      <c r="B277">
        <v>15</v>
      </c>
      <c r="D277" t="s">
        <v>42</v>
      </c>
      <c r="E277">
        <v>12</v>
      </c>
      <c r="F277">
        <v>5</v>
      </c>
      <c r="G277" t="s">
        <v>29</v>
      </c>
      <c r="J277">
        <v>1</v>
      </c>
      <c r="L277">
        <v>2.3622047244094486</v>
      </c>
      <c r="M277">
        <v>15.087999999999997</v>
      </c>
      <c r="N277">
        <v>12.138960000000001</v>
      </c>
      <c r="U277">
        <v>20</v>
      </c>
      <c r="V277" t="s">
        <v>71</v>
      </c>
      <c r="W277">
        <v>6</v>
      </c>
      <c r="X277">
        <v>164</v>
      </c>
    </row>
    <row r="278" spans="1:24" x14ac:dyDescent="0.25">
      <c r="A278" t="s">
        <v>28</v>
      </c>
      <c r="B278">
        <v>15</v>
      </c>
      <c r="D278" t="s">
        <v>43</v>
      </c>
      <c r="E278">
        <v>13</v>
      </c>
      <c r="F278">
        <v>5</v>
      </c>
      <c r="G278" t="s">
        <v>36</v>
      </c>
      <c r="J278">
        <v>1</v>
      </c>
      <c r="L278">
        <v>1.3779527559055118</v>
      </c>
      <c r="M278">
        <v>24.927999999999997</v>
      </c>
      <c r="N278">
        <v>24.606000000000002</v>
      </c>
      <c r="U278">
        <v>1</v>
      </c>
      <c r="V278" t="s">
        <v>70</v>
      </c>
      <c r="W278">
        <v>6</v>
      </c>
      <c r="X278">
        <v>483</v>
      </c>
    </row>
    <row r="279" spans="1:24" x14ac:dyDescent="0.25">
      <c r="A279" t="s">
        <v>28</v>
      </c>
      <c r="B279">
        <v>15</v>
      </c>
      <c r="D279" t="s">
        <v>42</v>
      </c>
      <c r="E279">
        <v>13</v>
      </c>
      <c r="F279">
        <v>5</v>
      </c>
      <c r="G279" t="s">
        <v>36</v>
      </c>
      <c r="J279">
        <v>1</v>
      </c>
      <c r="L279">
        <v>1.3779527559055118</v>
      </c>
      <c r="M279">
        <v>24.927999999999997</v>
      </c>
      <c r="N279">
        <v>20.012879999999999</v>
      </c>
      <c r="U279">
        <v>20</v>
      </c>
      <c r="V279" t="s">
        <v>71</v>
      </c>
      <c r="W279">
        <v>6</v>
      </c>
      <c r="X279">
        <v>483</v>
      </c>
    </row>
    <row r="280" spans="1:24" x14ac:dyDescent="0.25">
      <c r="A280" t="s">
        <v>28</v>
      </c>
      <c r="B280">
        <v>15</v>
      </c>
      <c r="D280" t="s">
        <v>43</v>
      </c>
      <c r="E280">
        <v>14</v>
      </c>
      <c r="F280">
        <v>5</v>
      </c>
      <c r="G280" t="s">
        <v>29</v>
      </c>
      <c r="J280">
        <v>1</v>
      </c>
      <c r="L280">
        <v>3.7401574803149606</v>
      </c>
      <c r="M280">
        <v>24.927999999999997</v>
      </c>
      <c r="N280">
        <v>17.06016</v>
      </c>
      <c r="U280">
        <v>32</v>
      </c>
      <c r="V280" t="s">
        <v>70</v>
      </c>
      <c r="W280">
        <v>6</v>
      </c>
      <c r="X280">
        <v>66</v>
      </c>
    </row>
    <row r="281" spans="1:24" x14ac:dyDescent="0.25">
      <c r="A281" t="s">
        <v>28</v>
      </c>
      <c r="B281">
        <v>15</v>
      </c>
      <c r="D281" t="s">
        <v>42</v>
      </c>
      <c r="E281">
        <v>14</v>
      </c>
      <c r="F281">
        <v>5</v>
      </c>
      <c r="G281" t="s">
        <v>29</v>
      </c>
      <c r="J281">
        <v>1</v>
      </c>
      <c r="L281">
        <v>3.7401574803149606</v>
      </c>
      <c r="M281">
        <v>24.927999999999997</v>
      </c>
      <c r="N281">
        <v>15.09168</v>
      </c>
      <c r="U281">
        <v>39</v>
      </c>
      <c r="V281" t="s">
        <v>71</v>
      </c>
      <c r="W281">
        <v>6</v>
      </c>
      <c r="X281">
        <v>66</v>
      </c>
    </row>
    <row r="282" spans="1:24" x14ac:dyDescent="0.25">
      <c r="A282" t="s">
        <v>28</v>
      </c>
      <c r="B282">
        <v>15</v>
      </c>
      <c r="D282" t="s">
        <v>43</v>
      </c>
      <c r="E282">
        <v>15</v>
      </c>
      <c r="F282">
        <v>5</v>
      </c>
      <c r="G282" t="s">
        <v>29</v>
      </c>
      <c r="J282">
        <v>1</v>
      </c>
      <c r="L282">
        <v>1.5748031496062991</v>
      </c>
      <c r="M282">
        <v>15.087999999999997</v>
      </c>
      <c r="N282">
        <v>13.451279999999999</v>
      </c>
      <c r="U282">
        <v>11</v>
      </c>
      <c r="V282" t="s">
        <v>70</v>
      </c>
      <c r="W282">
        <v>6</v>
      </c>
      <c r="X282">
        <v>370</v>
      </c>
    </row>
    <row r="283" spans="1:24" x14ac:dyDescent="0.25">
      <c r="A283" t="s">
        <v>28</v>
      </c>
      <c r="B283">
        <v>15</v>
      </c>
      <c r="D283" t="s">
        <v>42</v>
      </c>
      <c r="E283">
        <v>15</v>
      </c>
      <c r="F283">
        <v>5</v>
      </c>
      <c r="G283" t="s">
        <v>29</v>
      </c>
      <c r="J283">
        <v>1</v>
      </c>
      <c r="L283">
        <v>1.5748031496062991</v>
      </c>
      <c r="M283">
        <v>15.087999999999997</v>
      </c>
      <c r="N283">
        <v>13.123200000000001</v>
      </c>
      <c r="U283">
        <v>13</v>
      </c>
      <c r="V283" t="s">
        <v>71</v>
      </c>
      <c r="W283">
        <v>6</v>
      </c>
      <c r="X283">
        <v>370</v>
      </c>
    </row>
    <row r="284" spans="1:24" x14ac:dyDescent="0.25">
      <c r="A284" t="s">
        <v>28</v>
      </c>
      <c r="B284">
        <v>15</v>
      </c>
      <c r="D284" t="s">
        <v>43</v>
      </c>
      <c r="E284">
        <v>16</v>
      </c>
      <c r="F284">
        <v>5</v>
      </c>
      <c r="G284" t="s">
        <v>29</v>
      </c>
      <c r="J284">
        <v>1</v>
      </c>
      <c r="L284">
        <v>2.5590551181102361</v>
      </c>
      <c r="M284">
        <v>27.88</v>
      </c>
      <c r="N284">
        <v>6.5616000000000003</v>
      </c>
      <c r="U284">
        <v>76</v>
      </c>
      <c r="V284" t="s">
        <v>70</v>
      </c>
      <c r="W284">
        <v>6</v>
      </c>
      <c r="X284">
        <v>140</v>
      </c>
    </row>
    <row r="285" spans="1:24" x14ac:dyDescent="0.25">
      <c r="A285" t="s">
        <v>28</v>
      </c>
      <c r="B285">
        <v>15</v>
      </c>
      <c r="D285" t="s">
        <v>42</v>
      </c>
      <c r="E285">
        <v>16</v>
      </c>
      <c r="F285">
        <v>5</v>
      </c>
      <c r="G285" t="s">
        <v>29</v>
      </c>
      <c r="J285">
        <v>1</v>
      </c>
      <c r="L285">
        <v>2.5590551181102361</v>
      </c>
      <c r="M285">
        <v>27.88</v>
      </c>
      <c r="N285">
        <v>6.5616000000000003</v>
      </c>
      <c r="U285">
        <v>76</v>
      </c>
      <c r="V285" t="s">
        <v>71</v>
      </c>
      <c r="W285">
        <v>6</v>
      </c>
      <c r="X285">
        <v>140</v>
      </c>
    </row>
    <row r="286" spans="1:24" x14ac:dyDescent="0.25">
      <c r="A286" t="s">
        <v>28</v>
      </c>
      <c r="B286">
        <v>15</v>
      </c>
      <c r="D286" t="s">
        <v>43</v>
      </c>
      <c r="E286">
        <v>17</v>
      </c>
      <c r="F286">
        <v>5</v>
      </c>
      <c r="G286" t="s">
        <v>29</v>
      </c>
      <c r="J286">
        <v>1</v>
      </c>
      <c r="L286">
        <v>2.3622047244094486</v>
      </c>
      <c r="M286">
        <v>26.567999999999998</v>
      </c>
      <c r="N286">
        <v>20.340960000000003</v>
      </c>
      <c r="U286">
        <v>23</v>
      </c>
      <c r="V286" t="s">
        <v>70</v>
      </c>
      <c r="W286">
        <v>6</v>
      </c>
      <c r="X286">
        <v>164</v>
      </c>
    </row>
    <row r="287" spans="1:24" x14ac:dyDescent="0.25">
      <c r="A287" t="s">
        <v>28</v>
      </c>
      <c r="B287">
        <v>15</v>
      </c>
      <c r="D287" t="s">
        <v>42</v>
      </c>
      <c r="E287">
        <v>17</v>
      </c>
      <c r="F287">
        <v>5</v>
      </c>
      <c r="G287" t="s">
        <v>29</v>
      </c>
      <c r="J287">
        <v>1</v>
      </c>
      <c r="L287">
        <v>2.3622047244094486</v>
      </c>
      <c r="M287">
        <v>26.567999999999998</v>
      </c>
      <c r="N287">
        <v>6.2335200000000004</v>
      </c>
      <c r="U287">
        <v>77</v>
      </c>
      <c r="V287" t="s">
        <v>71</v>
      </c>
      <c r="W287">
        <v>6</v>
      </c>
      <c r="X287">
        <v>164</v>
      </c>
    </row>
    <row r="288" spans="1:24" x14ac:dyDescent="0.25">
      <c r="A288" t="s">
        <v>28</v>
      </c>
      <c r="B288">
        <v>15</v>
      </c>
      <c r="D288" t="s">
        <v>43</v>
      </c>
      <c r="E288">
        <v>18</v>
      </c>
      <c r="F288">
        <v>5</v>
      </c>
      <c r="G288" t="s">
        <v>29</v>
      </c>
      <c r="J288">
        <v>1</v>
      </c>
      <c r="L288">
        <v>3.3464566929133857</v>
      </c>
      <c r="M288">
        <v>40.671999999999997</v>
      </c>
      <c r="N288">
        <v>11.154720000000001</v>
      </c>
      <c r="U288">
        <v>73</v>
      </c>
      <c r="V288" t="s">
        <v>70</v>
      </c>
      <c r="W288">
        <v>6</v>
      </c>
      <c r="X288">
        <v>82</v>
      </c>
    </row>
    <row r="289" spans="1:24" x14ac:dyDescent="0.25">
      <c r="A289" t="s">
        <v>28</v>
      </c>
      <c r="B289">
        <v>15</v>
      </c>
      <c r="D289" t="s">
        <v>42</v>
      </c>
      <c r="E289">
        <v>18</v>
      </c>
      <c r="F289">
        <v>5</v>
      </c>
      <c r="G289" t="s">
        <v>29</v>
      </c>
      <c r="J289">
        <v>1</v>
      </c>
      <c r="L289">
        <v>3.3464566929133857</v>
      </c>
      <c r="M289">
        <v>40.671999999999997</v>
      </c>
      <c r="N289">
        <v>7.87392</v>
      </c>
      <c r="U289">
        <v>81</v>
      </c>
      <c r="V289" t="s">
        <v>71</v>
      </c>
      <c r="W289">
        <v>6</v>
      </c>
      <c r="X289">
        <v>82</v>
      </c>
    </row>
    <row r="290" spans="1:24" x14ac:dyDescent="0.25">
      <c r="A290" t="s">
        <v>28</v>
      </c>
      <c r="B290">
        <v>15</v>
      </c>
      <c r="D290" t="s">
        <v>43</v>
      </c>
      <c r="E290">
        <v>19</v>
      </c>
      <c r="F290">
        <v>5</v>
      </c>
      <c r="G290" t="s">
        <v>29</v>
      </c>
      <c r="J290">
        <v>6</v>
      </c>
      <c r="L290">
        <v>3.9370078740157481</v>
      </c>
      <c r="M290">
        <v>9.84</v>
      </c>
      <c r="N290">
        <v>-3.2808000000000002</v>
      </c>
      <c r="U290">
        <v>133</v>
      </c>
      <c r="V290" t="s">
        <v>70</v>
      </c>
      <c r="W290">
        <v>6</v>
      </c>
      <c r="X290">
        <v>59</v>
      </c>
    </row>
    <row r="291" spans="1:24" x14ac:dyDescent="0.25">
      <c r="A291" t="s">
        <v>28</v>
      </c>
      <c r="B291">
        <v>15</v>
      </c>
      <c r="D291" t="s">
        <v>42</v>
      </c>
      <c r="E291">
        <v>19</v>
      </c>
      <c r="F291">
        <v>5</v>
      </c>
      <c r="G291" t="s">
        <v>29</v>
      </c>
      <c r="J291">
        <v>6</v>
      </c>
      <c r="L291">
        <v>3.9370078740157481</v>
      </c>
      <c r="M291">
        <v>9.84</v>
      </c>
      <c r="N291">
        <v>-3.2808000000000002</v>
      </c>
      <c r="U291">
        <v>133</v>
      </c>
      <c r="V291" t="s">
        <v>71</v>
      </c>
      <c r="W291">
        <v>6</v>
      </c>
      <c r="X291">
        <v>59</v>
      </c>
    </row>
    <row r="292" spans="1:24" x14ac:dyDescent="0.25">
      <c r="A292" t="s">
        <v>28</v>
      </c>
      <c r="B292">
        <v>16</v>
      </c>
      <c r="D292" t="s">
        <v>43</v>
      </c>
      <c r="E292">
        <v>1</v>
      </c>
      <c r="F292">
        <v>20</v>
      </c>
      <c r="G292" t="s">
        <v>29</v>
      </c>
      <c r="J292">
        <v>1</v>
      </c>
      <c r="L292">
        <v>15.748031496062993</v>
      </c>
      <c r="M292">
        <v>73.471999999999994</v>
      </c>
      <c r="N292">
        <v>33.46416</v>
      </c>
      <c r="U292">
        <v>54</v>
      </c>
      <c r="V292" t="s">
        <v>72</v>
      </c>
      <c r="W292">
        <v>6</v>
      </c>
      <c r="X292">
        <v>15</v>
      </c>
    </row>
    <row r="293" spans="1:24" x14ac:dyDescent="0.25">
      <c r="A293" t="s">
        <v>28</v>
      </c>
      <c r="B293">
        <v>16</v>
      </c>
      <c r="D293" t="s">
        <v>42</v>
      </c>
      <c r="E293">
        <v>1</v>
      </c>
      <c r="F293">
        <v>20</v>
      </c>
      <c r="G293" t="s">
        <v>29</v>
      </c>
      <c r="J293">
        <v>1</v>
      </c>
      <c r="L293">
        <v>15.748031496062993</v>
      </c>
      <c r="M293">
        <v>73.471999999999994</v>
      </c>
      <c r="N293">
        <v>16.404</v>
      </c>
      <c r="U293">
        <v>78</v>
      </c>
      <c r="V293" t="s">
        <v>73</v>
      </c>
      <c r="W293">
        <v>6</v>
      </c>
      <c r="X293">
        <v>15</v>
      </c>
    </row>
    <row r="294" spans="1:24" x14ac:dyDescent="0.25">
      <c r="A294" t="s">
        <v>28</v>
      </c>
      <c r="B294">
        <v>16</v>
      </c>
      <c r="D294" t="s">
        <v>43</v>
      </c>
      <c r="E294">
        <v>2</v>
      </c>
      <c r="F294">
        <v>20</v>
      </c>
      <c r="G294" t="s">
        <v>29</v>
      </c>
      <c r="J294">
        <v>1</v>
      </c>
      <c r="L294">
        <v>11.811023622047244</v>
      </c>
      <c r="M294">
        <v>52.152000000000001</v>
      </c>
      <c r="N294">
        <v>18.0444</v>
      </c>
      <c r="U294">
        <v>65</v>
      </c>
      <c r="V294" t="s">
        <v>72</v>
      </c>
      <c r="W294">
        <v>6</v>
      </c>
      <c r="X294">
        <v>26</v>
      </c>
    </row>
    <row r="295" spans="1:24" x14ac:dyDescent="0.25">
      <c r="A295" t="s">
        <v>28</v>
      </c>
      <c r="B295">
        <v>16</v>
      </c>
      <c r="D295" t="s">
        <v>42</v>
      </c>
      <c r="E295">
        <v>2</v>
      </c>
      <c r="F295">
        <v>20</v>
      </c>
      <c r="G295" t="s">
        <v>29</v>
      </c>
      <c r="J295">
        <v>1</v>
      </c>
      <c r="L295">
        <v>11.811023622047244</v>
      </c>
      <c r="M295">
        <v>52.152000000000001</v>
      </c>
      <c r="N295">
        <v>14.10744</v>
      </c>
      <c r="U295">
        <v>73</v>
      </c>
      <c r="V295" t="s">
        <v>73</v>
      </c>
      <c r="W295">
        <v>6</v>
      </c>
      <c r="X295">
        <v>26</v>
      </c>
    </row>
    <row r="296" spans="1:24" x14ac:dyDescent="0.25">
      <c r="A296" t="s">
        <v>28</v>
      </c>
      <c r="B296">
        <v>16</v>
      </c>
      <c r="D296" t="s">
        <v>43</v>
      </c>
      <c r="E296">
        <v>3</v>
      </c>
      <c r="F296">
        <v>20</v>
      </c>
      <c r="G296" t="s">
        <v>29</v>
      </c>
      <c r="J296">
        <v>1</v>
      </c>
      <c r="L296">
        <v>19.685039370078741</v>
      </c>
      <c r="M296">
        <v>91.511999999999986</v>
      </c>
      <c r="N296">
        <v>51.508560000000003</v>
      </c>
      <c r="U296">
        <v>44</v>
      </c>
      <c r="V296" t="s">
        <v>72</v>
      </c>
      <c r="W296">
        <v>6</v>
      </c>
      <c r="X296">
        <v>9</v>
      </c>
    </row>
    <row r="297" spans="1:24" x14ac:dyDescent="0.25">
      <c r="A297" t="s">
        <v>28</v>
      </c>
      <c r="B297">
        <v>16</v>
      </c>
      <c r="D297" t="s">
        <v>42</v>
      </c>
      <c r="E297">
        <v>3</v>
      </c>
      <c r="F297">
        <v>20</v>
      </c>
      <c r="G297" t="s">
        <v>29</v>
      </c>
      <c r="J297">
        <v>1</v>
      </c>
      <c r="L297">
        <v>19.685039370078741</v>
      </c>
      <c r="M297">
        <v>91.511999999999986</v>
      </c>
      <c r="N297">
        <v>41.338079999999998</v>
      </c>
      <c r="U297">
        <v>55</v>
      </c>
      <c r="V297" t="s">
        <v>73</v>
      </c>
      <c r="W297">
        <v>6</v>
      </c>
      <c r="X297">
        <v>9</v>
      </c>
    </row>
    <row r="298" spans="1:24" x14ac:dyDescent="0.25">
      <c r="A298" t="s">
        <v>28</v>
      </c>
      <c r="B298">
        <v>16</v>
      </c>
      <c r="D298" t="s">
        <v>43</v>
      </c>
      <c r="E298">
        <v>4</v>
      </c>
      <c r="F298">
        <v>20</v>
      </c>
      <c r="G298" t="s">
        <v>29</v>
      </c>
      <c r="J298">
        <v>1</v>
      </c>
      <c r="L298">
        <v>8.6614173228346463</v>
      </c>
      <c r="M298">
        <v>65.599999999999994</v>
      </c>
      <c r="N298">
        <v>38.385359999999999</v>
      </c>
      <c r="U298">
        <v>41</v>
      </c>
      <c r="V298" t="s">
        <v>72</v>
      </c>
      <c r="W298">
        <v>6</v>
      </c>
      <c r="X298">
        <v>49</v>
      </c>
    </row>
    <row r="299" spans="1:24" x14ac:dyDescent="0.25">
      <c r="A299" t="s">
        <v>28</v>
      </c>
      <c r="B299">
        <v>16</v>
      </c>
      <c r="D299" t="s">
        <v>42</v>
      </c>
      <c r="E299">
        <v>4</v>
      </c>
      <c r="F299">
        <v>20</v>
      </c>
      <c r="G299" t="s">
        <v>29</v>
      </c>
      <c r="J299">
        <v>1</v>
      </c>
      <c r="L299">
        <v>8.6614173228346463</v>
      </c>
      <c r="M299">
        <v>65.599999999999994</v>
      </c>
      <c r="N299">
        <v>37.073040000000006</v>
      </c>
      <c r="U299">
        <v>43</v>
      </c>
      <c r="V299" t="s">
        <v>73</v>
      </c>
      <c r="W299">
        <v>6</v>
      </c>
      <c r="X299">
        <v>49</v>
      </c>
    </row>
    <row r="300" spans="1:24" x14ac:dyDescent="0.25">
      <c r="A300" t="s">
        <v>28</v>
      </c>
      <c r="B300">
        <v>16</v>
      </c>
      <c r="D300" t="s">
        <v>43</v>
      </c>
      <c r="E300">
        <v>5</v>
      </c>
      <c r="F300">
        <v>20</v>
      </c>
      <c r="G300" t="s">
        <v>29</v>
      </c>
      <c r="J300">
        <v>1</v>
      </c>
      <c r="L300">
        <v>15.748031496062993</v>
      </c>
      <c r="M300">
        <v>101.024</v>
      </c>
      <c r="N300">
        <v>0</v>
      </c>
      <c r="U300">
        <v>100</v>
      </c>
      <c r="V300" t="s">
        <v>72</v>
      </c>
      <c r="W300">
        <v>6</v>
      </c>
      <c r="X300">
        <v>15</v>
      </c>
    </row>
    <row r="301" spans="1:24" x14ac:dyDescent="0.25">
      <c r="A301" t="s">
        <v>28</v>
      </c>
      <c r="B301">
        <v>16</v>
      </c>
      <c r="D301" t="s">
        <v>42</v>
      </c>
      <c r="E301">
        <v>5</v>
      </c>
      <c r="F301">
        <v>20</v>
      </c>
      <c r="G301" t="s">
        <v>29</v>
      </c>
      <c r="J301">
        <v>1</v>
      </c>
      <c r="L301">
        <v>15.748031496062993</v>
      </c>
      <c r="M301">
        <v>101.024</v>
      </c>
      <c r="N301">
        <v>54.133200000000002</v>
      </c>
      <c r="U301">
        <v>46</v>
      </c>
      <c r="V301" t="s">
        <v>73</v>
      </c>
      <c r="W301">
        <v>6</v>
      </c>
      <c r="X301">
        <v>15</v>
      </c>
    </row>
    <row r="302" spans="1:24" x14ac:dyDescent="0.25">
      <c r="A302" t="s">
        <v>28</v>
      </c>
      <c r="B302">
        <v>16</v>
      </c>
      <c r="D302" t="s">
        <v>43</v>
      </c>
      <c r="E302">
        <v>6</v>
      </c>
      <c r="F302">
        <v>20</v>
      </c>
      <c r="G302" t="s">
        <v>29</v>
      </c>
      <c r="J302">
        <v>1</v>
      </c>
      <c r="L302">
        <v>12.598425196850393</v>
      </c>
      <c r="M302">
        <v>52.152000000000001</v>
      </c>
      <c r="N302">
        <v>47.899680000000004</v>
      </c>
      <c r="U302">
        <v>8</v>
      </c>
      <c r="V302" t="s">
        <v>72</v>
      </c>
      <c r="W302">
        <v>6</v>
      </c>
      <c r="X302">
        <v>23</v>
      </c>
    </row>
    <row r="303" spans="1:24" x14ac:dyDescent="0.25">
      <c r="A303" t="s">
        <v>28</v>
      </c>
      <c r="B303">
        <v>16</v>
      </c>
      <c r="D303" t="s">
        <v>42</v>
      </c>
      <c r="E303">
        <v>6</v>
      </c>
      <c r="F303">
        <v>20</v>
      </c>
      <c r="G303" t="s">
        <v>29</v>
      </c>
      <c r="J303">
        <v>1</v>
      </c>
      <c r="L303">
        <v>12.598425196850393</v>
      </c>
      <c r="M303">
        <v>52.152000000000001</v>
      </c>
      <c r="N303">
        <v>47.571600000000004</v>
      </c>
      <c r="U303">
        <v>9</v>
      </c>
      <c r="V303" t="s">
        <v>73</v>
      </c>
      <c r="W303">
        <v>6</v>
      </c>
      <c r="X303">
        <v>23</v>
      </c>
    </row>
    <row r="304" spans="1:24" x14ac:dyDescent="0.25">
      <c r="A304" t="s">
        <v>28</v>
      </c>
      <c r="B304">
        <v>16</v>
      </c>
      <c r="D304" t="s">
        <v>43</v>
      </c>
      <c r="E304">
        <v>7</v>
      </c>
      <c r="F304">
        <v>20</v>
      </c>
      <c r="G304" t="s">
        <v>29</v>
      </c>
      <c r="J304">
        <v>1</v>
      </c>
      <c r="L304">
        <v>10.62992125984252</v>
      </c>
      <c r="M304">
        <v>61.99199999999999</v>
      </c>
      <c r="N304">
        <v>38.713440000000006</v>
      </c>
      <c r="U304">
        <v>38</v>
      </c>
      <c r="V304" t="s">
        <v>72</v>
      </c>
      <c r="W304">
        <v>6</v>
      </c>
      <c r="X304">
        <v>32</v>
      </c>
    </row>
    <row r="305" spans="1:24" x14ac:dyDescent="0.25">
      <c r="A305" t="s">
        <v>28</v>
      </c>
      <c r="B305">
        <v>16</v>
      </c>
      <c r="D305" t="s">
        <v>42</v>
      </c>
      <c r="E305">
        <v>7</v>
      </c>
      <c r="F305">
        <v>20</v>
      </c>
      <c r="G305" t="s">
        <v>29</v>
      </c>
      <c r="J305">
        <v>1</v>
      </c>
      <c r="L305">
        <v>10.62992125984252</v>
      </c>
      <c r="M305">
        <v>61.99199999999999</v>
      </c>
      <c r="N305">
        <v>36.088799999999999</v>
      </c>
      <c r="U305">
        <v>42</v>
      </c>
      <c r="V305" t="s">
        <v>73</v>
      </c>
      <c r="W305">
        <v>6</v>
      </c>
      <c r="X305">
        <v>32</v>
      </c>
    </row>
    <row r="306" spans="1:24" x14ac:dyDescent="0.25">
      <c r="A306" t="s">
        <v>28</v>
      </c>
      <c r="B306">
        <v>16</v>
      </c>
      <c r="D306" t="s">
        <v>43</v>
      </c>
      <c r="E306">
        <v>8</v>
      </c>
      <c r="F306">
        <v>20</v>
      </c>
      <c r="G306" t="s">
        <v>29</v>
      </c>
      <c r="J306">
        <v>1</v>
      </c>
      <c r="L306">
        <v>7.4803149606299213</v>
      </c>
      <c r="M306">
        <v>35.423999999999999</v>
      </c>
      <c r="N306">
        <v>28.214880000000001</v>
      </c>
      <c r="U306">
        <v>20</v>
      </c>
      <c r="V306" t="s">
        <v>72</v>
      </c>
      <c r="W306">
        <v>6</v>
      </c>
      <c r="X306">
        <v>66</v>
      </c>
    </row>
    <row r="307" spans="1:24" x14ac:dyDescent="0.25">
      <c r="A307" t="s">
        <v>28</v>
      </c>
      <c r="B307">
        <v>16</v>
      </c>
      <c r="D307" t="s">
        <v>42</v>
      </c>
      <c r="E307">
        <v>8</v>
      </c>
      <c r="F307">
        <v>20</v>
      </c>
      <c r="G307" t="s">
        <v>29</v>
      </c>
      <c r="J307">
        <v>1</v>
      </c>
      <c r="L307">
        <v>7.4803149606299213</v>
      </c>
      <c r="M307">
        <v>35.423999999999999</v>
      </c>
      <c r="N307">
        <v>23.293679999999998</v>
      </c>
      <c r="U307">
        <v>34</v>
      </c>
      <c r="V307" t="s">
        <v>73</v>
      </c>
      <c r="W307">
        <v>6</v>
      </c>
      <c r="X307">
        <v>66</v>
      </c>
    </row>
    <row r="308" spans="1:24" x14ac:dyDescent="0.25">
      <c r="A308" t="s">
        <v>28</v>
      </c>
      <c r="B308">
        <v>16</v>
      </c>
      <c r="D308" t="s">
        <v>43</v>
      </c>
      <c r="E308">
        <v>9</v>
      </c>
      <c r="F308">
        <v>20</v>
      </c>
      <c r="G308" t="s">
        <v>29</v>
      </c>
      <c r="J308">
        <v>1</v>
      </c>
      <c r="L308">
        <v>14.173228346456693</v>
      </c>
      <c r="M308">
        <v>65.271999999999991</v>
      </c>
      <c r="N308">
        <v>33.792240000000007</v>
      </c>
      <c r="U308">
        <v>48</v>
      </c>
      <c r="V308" t="s">
        <v>72</v>
      </c>
      <c r="W308">
        <v>6</v>
      </c>
      <c r="X308">
        <v>18</v>
      </c>
    </row>
    <row r="309" spans="1:24" x14ac:dyDescent="0.25">
      <c r="A309" t="s">
        <v>28</v>
      </c>
      <c r="B309">
        <v>16</v>
      </c>
      <c r="D309" t="s">
        <v>42</v>
      </c>
      <c r="E309">
        <v>9</v>
      </c>
      <c r="F309">
        <v>20</v>
      </c>
      <c r="G309" t="s">
        <v>29</v>
      </c>
      <c r="J309">
        <v>1</v>
      </c>
      <c r="L309">
        <v>14.173228346456693</v>
      </c>
      <c r="M309">
        <v>65.271999999999991</v>
      </c>
      <c r="N309">
        <v>30.18336</v>
      </c>
      <c r="U309">
        <v>54</v>
      </c>
      <c r="V309" t="s">
        <v>73</v>
      </c>
      <c r="W309">
        <v>6</v>
      </c>
      <c r="X309">
        <v>18</v>
      </c>
    </row>
    <row r="310" spans="1:24" x14ac:dyDescent="0.25">
      <c r="A310" t="s">
        <v>28</v>
      </c>
      <c r="B310">
        <v>16</v>
      </c>
      <c r="D310" t="s">
        <v>43</v>
      </c>
      <c r="E310">
        <v>10</v>
      </c>
      <c r="F310">
        <v>20</v>
      </c>
      <c r="G310" t="s">
        <v>29</v>
      </c>
      <c r="J310">
        <v>1</v>
      </c>
      <c r="L310">
        <v>18.503937007874015</v>
      </c>
      <c r="M310">
        <v>91.183999999999997</v>
      </c>
      <c r="N310">
        <v>44.618880000000004</v>
      </c>
      <c r="U310">
        <v>51</v>
      </c>
      <c r="V310" t="s">
        <v>72</v>
      </c>
      <c r="W310">
        <v>6</v>
      </c>
      <c r="X310">
        <v>11</v>
      </c>
    </row>
    <row r="311" spans="1:24" x14ac:dyDescent="0.25">
      <c r="A311" t="s">
        <v>28</v>
      </c>
      <c r="B311">
        <v>16</v>
      </c>
      <c r="D311" t="s">
        <v>42</v>
      </c>
      <c r="E311">
        <v>10</v>
      </c>
      <c r="F311">
        <v>20</v>
      </c>
      <c r="G311" t="s">
        <v>29</v>
      </c>
      <c r="J311">
        <v>1</v>
      </c>
      <c r="L311">
        <v>18.503937007874015</v>
      </c>
      <c r="M311">
        <v>91.183999999999997</v>
      </c>
      <c r="N311">
        <v>41.994240000000005</v>
      </c>
      <c r="U311">
        <v>54</v>
      </c>
      <c r="V311" t="s">
        <v>73</v>
      </c>
      <c r="W311">
        <v>6</v>
      </c>
      <c r="X311">
        <v>11</v>
      </c>
    </row>
    <row r="312" spans="1:24" x14ac:dyDescent="0.25">
      <c r="A312" t="s">
        <v>28</v>
      </c>
      <c r="B312">
        <v>16</v>
      </c>
      <c r="D312" t="s">
        <v>43</v>
      </c>
      <c r="E312">
        <v>11</v>
      </c>
      <c r="F312">
        <v>20</v>
      </c>
      <c r="G312" t="s">
        <v>29</v>
      </c>
      <c r="J312">
        <v>6</v>
      </c>
      <c r="L312">
        <v>7.4803149606299213</v>
      </c>
      <c r="M312">
        <v>40.671999999999997</v>
      </c>
      <c r="N312">
        <v>-3.2808000000000002</v>
      </c>
      <c r="U312">
        <v>108</v>
      </c>
      <c r="V312" t="s">
        <v>72</v>
      </c>
      <c r="W312">
        <v>6</v>
      </c>
      <c r="X312">
        <v>66</v>
      </c>
    </row>
    <row r="313" spans="1:24" x14ac:dyDescent="0.25">
      <c r="A313" t="s">
        <v>28</v>
      </c>
      <c r="B313">
        <v>16</v>
      </c>
      <c r="D313" t="s">
        <v>42</v>
      </c>
      <c r="E313">
        <v>11</v>
      </c>
      <c r="F313">
        <v>20</v>
      </c>
      <c r="G313" t="s">
        <v>29</v>
      </c>
      <c r="J313">
        <v>6</v>
      </c>
      <c r="L313">
        <v>7.4803149606299213</v>
      </c>
      <c r="M313">
        <v>40.671999999999997</v>
      </c>
      <c r="N313">
        <v>-3.2808000000000002</v>
      </c>
      <c r="U313">
        <v>108</v>
      </c>
      <c r="V313" t="s">
        <v>73</v>
      </c>
      <c r="W313">
        <v>6</v>
      </c>
      <c r="X313">
        <v>66</v>
      </c>
    </row>
    <row r="314" spans="1:24" x14ac:dyDescent="0.25">
      <c r="A314" t="s">
        <v>28</v>
      </c>
      <c r="B314">
        <v>16</v>
      </c>
      <c r="D314" t="s">
        <v>43</v>
      </c>
      <c r="E314">
        <v>12</v>
      </c>
      <c r="F314">
        <v>10</v>
      </c>
      <c r="G314" t="s">
        <v>29</v>
      </c>
      <c r="J314">
        <v>1</v>
      </c>
      <c r="L314">
        <v>3.5433070866141732</v>
      </c>
      <c r="M314">
        <v>35.095999999999997</v>
      </c>
      <c r="N314">
        <v>17.06016</v>
      </c>
      <c r="U314">
        <v>51</v>
      </c>
      <c r="V314" t="s">
        <v>72</v>
      </c>
      <c r="W314">
        <v>6</v>
      </c>
      <c r="X314">
        <v>146</v>
      </c>
    </row>
    <row r="315" spans="1:24" x14ac:dyDescent="0.25">
      <c r="A315" t="s">
        <v>28</v>
      </c>
      <c r="B315">
        <v>16</v>
      </c>
      <c r="D315" t="s">
        <v>42</v>
      </c>
      <c r="E315">
        <v>12</v>
      </c>
      <c r="F315">
        <v>10</v>
      </c>
      <c r="G315" t="s">
        <v>29</v>
      </c>
      <c r="J315">
        <v>1</v>
      </c>
      <c r="L315">
        <v>3.5433070866141732</v>
      </c>
      <c r="M315">
        <v>35.095999999999997</v>
      </c>
      <c r="N315">
        <v>15.09168</v>
      </c>
      <c r="U315">
        <v>57</v>
      </c>
      <c r="V315" t="s">
        <v>73</v>
      </c>
      <c r="W315">
        <v>6</v>
      </c>
      <c r="X315">
        <v>146</v>
      </c>
    </row>
    <row r="316" spans="1:24" x14ac:dyDescent="0.25">
      <c r="A316" t="s">
        <v>28</v>
      </c>
      <c r="B316">
        <v>16</v>
      </c>
      <c r="D316" t="s">
        <v>43</v>
      </c>
      <c r="E316">
        <v>13</v>
      </c>
      <c r="F316">
        <v>10</v>
      </c>
      <c r="G316" t="s">
        <v>29</v>
      </c>
      <c r="J316">
        <v>1</v>
      </c>
      <c r="L316">
        <v>4.7244094488188972</v>
      </c>
      <c r="M316">
        <v>34.767999999999994</v>
      </c>
      <c r="N316">
        <v>14.7636</v>
      </c>
      <c r="U316">
        <v>58</v>
      </c>
      <c r="V316" t="s">
        <v>72</v>
      </c>
      <c r="W316">
        <v>6</v>
      </c>
      <c r="X316">
        <v>82</v>
      </c>
    </row>
    <row r="317" spans="1:24" x14ac:dyDescent="0.25">
      <c r="A317" t="s">
        <v>28</v>
      </c>
      <c r="B317">
        <v>16</v>
      </c>
      <c r="D317" t="s">
        <v>42</v>
      </c>
      <c r="E317">
        <v>13</v>
      </c>
      <c r="F317">
        <v>10</v>
      </c>
      <c r="G317" t="s">
        <v>29</v>
      </c>
      <c r="J317">
        <v>1</v>
      </c>
      <c r="L317">
        <v>4.7244094488188972</v>
      </c>
      <c r="M317">
        <v>34.767999999999994</v>
      </c>
      <c r="N317">
        <v>13.77936</v>
      </c>
      <c r="U317">
        <v>60</v>
      </c>
      <c r="V317" t="s">
        <v>73</v>
      </c>
      <c r="W317">
        <v>6</v>
      </c>
      <c r="X317">
        <v>82</v>
      </c>
    </row>
    <row r="318" spans="1:24" x14ac:dyDescent="0.25">
      <c r="A318" t="s">
        <v>28</v>
      </c>
      <c r="B318">
        <v>16</v>
      </c>
      <c r="D318" t="s">
        <v>43</v>
      </c>
      <c r="E318">
        <v>14</v>
      </c>
      <c r="F318">
        <v>10</v>
      </c>
      <c r="G318" t="s">
        <v>29</v>
      </c>
      <c r="J318">
        <v>1</v>
      </c>
      <c r="L318">
        <v>5.3149606299212602</v>
      </c>
      <c r="M318">
        <v>25.911999999999999</v>
      </c>
      <c r="N318">
        <v>16.73208</v>
      </c>
      <c r="U318">
        <v>35</v>
      </c>
      <c r="V318" t="s">
        <v>72</v>
      </c>
      <c r="W318">
        <v>6</v>
      </c>
      <c r="X318">
        <v>65</v>
      </c>
    </row>
    <row r="319" spans="1:24" x14ac:dyDescent="0.25">
      <c r="A319" t="s">
        <v>28</v>
      </c>
      <c r="B319">
        <v>16</v>
      </c>
      <c r="D319" t="s">
        <v>42</v>
      </c>
      <c r="E319">
        <v>14</v>
      </c>
      <c r="F319">
        <v>10</v>
      </c>
      <c r="G319" t="s">
        <v>29</v>
      </c>
      <c r="J319">
        <v>1</v>
      </c>
      <c r="L319">
        <v>5.3149606299212602</v>
      </c>
      <c r="M319">
        <v>25.911999999999999</v>
      </c>
      <c r="N319">
        <v>14.435520000000002</v>
      </c>
      <c r="U319">
        <v>44</v>
      </c>
      <c r="V319" t="s">
        <v>73</v>
      </c>
      <c r="W319">
        <v>6</v>
      </c>
      <c r="X319">
        <v>65</v>
      </c>
    </row>
    <row r="320" spans="1:24" x14ac:dyDescent="0.25">
      <c r="A320" t="s">
        <v>28</v>
      </c>
      <c r="B320">
        <v>16</v>
      </c>
      <c r="D320" t="s">
        <v>43</v>
      </c>
      <c r="E320">
        <v>15</v>
      </c>
      <c r="F320">
        <v>10</v>
      </c>
      <c r="G320" t="s">
        <v>29</v>
      </c>
      <c r="J320">
        <v>1</v>
      </c>
      <c r="L320">
        <v>4.7244094488188972</v>
      </c>
      <c r="M320">
        <v>44.607999999999997</v>
      </c>
      <c r="N320">
        <v>29.199120000000004</v>
      </c>
      <c r="U320">
        <v>35</v>
      </c>
      <c r="V320" t="s">
        <v>72</v>
      </c>
      <c r="W320">
        <v>6</v>
      </c>
      <c r="X320">
        <v>82</v>
      </c>
    </row>
    <row r="321" spans="1:24" x14ac:dyDescent="0.25">
      <c r="A321" t="s">
        <v>28</v>
      </c>
      <c r="B321">
        <v>16</v>
      </c>
      <c r="D321" t="s">
        <v>42</v>
      </c>
      <c r="E321">
        <v>15</v>
      </c>
      <c r="F321">
        <v>10</v>
      </c>
      <c r="G321" t="s">
        <v>29</v>
      </c>
      <c r="J321">
        <v>1</v>
      </c>
      <c r="L321">
        <v>4.7244094488188972</v>
      </c>
      <c r="M321">
        <v>44.607999999999997</v>
      </c>
      <c r="N321">
        <v>28.542960000000001</v>
      </c>
      <c r="U321">
        <v>36</v>
      </c>
      <c r="V321" t="s">
        <v>73</v>
      </c>
      <c r="W321">
        <v>6</v>
      </c>
      <c r="X321">
        <v>82</v>
      </c>
    </row>
    <row r="322" spans="1:24" x14ac:dyDescent="0.25">
      <c r="A322" t="s">
        <v>28</v>
      </c>
      <c r="B322">
        <v>16</v>
      </c>
      <c r="D322" t="s">
        <v>43</v>
      </c>
      <c r="E322">
        <v>16</v>
      </c>
      <c r="F322">
        <v>10</v>
      </c>
      <c r="G322" t="s">
        <v>29</v>
      </c>
      <c r="J322">
        <v>1</v>
      </c>
      <c r="L322">
        <v>3.9370078740157481</v>
      </c>
      <c r="M322">
        <v>29.847999999999995</v>
      </c>
      <c r="N322">
        <v>18.0444</v>
      </c>
      <c r="U322">
        <v>40</v>
      </c>
      <c r="V322" t="s">
        <v>72</v>
      </c>
      <c r="W322">
        <v>6</v>
      </c>
      <c r="X322">
        <v>118</v>
      </c>
    </row>
    <row r="323" spans="1:24" x14ac:dyDescent="0.25">
      <c r="A323" t="s">
        <v>28</v>
      </c>
      <c r="B323">
        <v>16</v>
      </c>
      <c r="D323" t="s">
        <v>42</v>
      </c>
      <c r="E323">
        <v>16</v>
      </c>
      <c r="F323">
        <v>10</v>
      </c>
      <c r="G323" t="s">
        <v>29</v>
      </c>
      <c r="J323">
        <v>1</v>
      </c>
      <c r="L323">
        <v>3.9370078740157481</v>
      </c>
      <c r="M323">
        <v>29.847999999999995</v>
      </c>
      <c r="N323">
        <v>17.38824</v>
      </c>
      <c r="U323">
        <v>42</v>
      </c>
      <c r="V323" t="s">
        <v>73</v>
      </c>
      <c r="W323">
        <v>6</v>
      </c>
      <c r="X323">
        <v>118</v>
      </c>
    </row>
    <row r="324" spans="1:24" x14ac:dyDescent="0.25">
      <c r="A324" t="s">
        <v>28</v>
      </c>
      <c r="B324">
        <v>16</v>
      </c>
      <c r="D324" t="s">
        <v>43</v>
      </c>
      <c r="E324">
        <v>17</v>
      </c>
      <c r="F324">
        <v>10</v>
      </c>
      <c r="G324" t="s">
        <v>29</v>
      </c>
      <c r="J324">
        <v>1</v>
      </c>
      <c r="L324">
        <v>4.5275590551181102</v>
      </c>
      <c r="M324">
        <v>44.935999999999993</v>
      </c>
      <c r="N324">
        <v>21.653279999999999</v>
      </c>
      <c r="U324">
        <v>52</v>
      </c>
      <c r="V324" t="s">
        <v>72</v>
      </c>
      <c r="W324">
        <v>6</v>
      </c>
      <c r="X324">
        <v>89</v>
      </c>
    </row>
    <row r="325" spans="1:24" x14ac:dyDescent="0.25">
      <c r="A325" t="s">
        <v>28</v>
      </c>
      <c r="B325">
        <v>16</v>
      </c>
      <c r="D325" t="s">
        <v>42</v>
      </c>
      <c r="E325">
        <v>17</v>
      </c>
      <c r="F325">
        <v>10</v>
      </c>
      <c r="G325" t="s">
        <v>29</v>
      </c>
      <c r="J325">
        <v>1</v>
      </c>
      <c r="L325">
        <v>4.5275590551181102</v>
      </c>
      <c r="M325">
        <v>44.935999999999993</v>
      </c>
      <c r="N325">
        <v>21.653279999999999</v>
      </c>
      <c r="U325">
        <v>52</v>
      </c>
      <c r="V325" t="s">
        <v>73</v>
      </c>
      <c r="W325">
        <v>6</v>
      </c>
      <c r="X325">
        <v>89</v>
      </c>
    </row>
    <row r="326" spans="1:24" x14ac:dyDescent="0.25">
      <c r="A326" t="s">
        <v>28</v>
      </c>
      <c r="B326">
        <v>16</v>
      </c>
      <c r="D326" t="s">
        <v>43</v>
      </c>
      <c r="E326">
        <v>18</v>
      </c>
      <c r="F326">
        <v>10</v>
      </c>
      <c r="G326" t="s">
        <v>29</v>
      </c>
      <c r="J326">
        <v>6</v>
      </c>
      <c r="L326">
        <v>3.1496062992125982</v>
      </c>
      <c r="M326">
        <v>27.88</v>
      </c>
      <c r="N326">
        <v>-3.2808000000000002</v>
      </c>
      <c r="U326">
        <v>112</v>
      </c>
      <c r="V326" t="s">
        <v>72</v>
      </c>
      <c r="W326">
        <v>6</v>
      </c>
      <c r="X326">
        <v>185</v>
      </c>
    </row>
    <row r="327" spans="1:24" x14ac:dyDescent="0.25">
      <c r="A327" t="s">
        <v>28</v>
      </c>
      <c r="B327">
        <v>16</v>
      </c>
      <c r="D327" t="s">
        <v>42</v>
      </c>
      <c r="E327">
        <v>18</v>
      </c>
      <c r="F327">
        <v>10</v>
      </c>
      <c r="G327" t="s">
        <v>29</v>
      </c>
      <c r="J327">
        <v>6</v>
      </c>
      <c r="L327">
        <v>3.1496062992125982</v>
      </c>
      <c r="M327">
        <v>27.88</v>
      </c>
      <c r="N327">
        <v>-3.2808000000000002</v>
      </c>
      <c r="U327">
        <v>112</v>
      </c>
      <c r="V327" t="s">
        <v>73</v>
      </c>
      <c r="W327">
        <v>6</v>
      </c>
      <c r="X327">
        <v>185</v>
      </c>
    </row>
    <row r="328" spans="1:24" x14ac:dyDescent="0.25">
      <c r="A328" t="s">
        <v>28</v>
      </c>
      <c r="B328">
        <v>16</v>
      </c>
      <c r="D328" t="s">
        <v>43</v>
      </c>
      <c r="E328">
        <v>19</v>
      </c>
      <c r="F328">
        <v>10</v>
      </c>
      <c r="G328" t="s">
        <v>29</v>
      </c>
      <c r="J328">
        <v>1</v>
      </c>
      <c r="L328">
        <v>3.1496062992125982</v>
      </c>
      <c r="M328">
        <v>35.752000000000002</v>
      </c>
      <c r="N328">
        <v>28.542960000000001</v>
      </c>
      <c r="U328">
        <v>20</v>
      </c>
      <c r="V328" t="s">
        <v>72</v>
      </c>
      <c r="W328">
        <v>6</v>
      </c>
      <c r="X328">
        <v>185</v>
      </c>
    </row>
    <row r="329" spans="1:24" x14ac:dyDescent="0.25">
      <c r="A329" t="s">
        <v>28</v>
      </c>
      <c r="B329">
        <v>16</v>
      </c>
      <c r="D329" t="s">
        <v>42</v>
      </c>
      <c r="E329">
        <v>19</v>
      </c>
      <c r="F329">
        <v>10</v>
      </c>
      <c r="G329" t="s">
        <v>29</v>
      </c>
      <c r="J329">
        <v>1</v>
      </c>
      <c r="L329">
        <v>3.1496062992125982</v>
      </c>
      <c r="M329">
        <v>35.752000000000002</v>
      </c>
      <c r="N329">
        <v>27.558720000000001</v>
      </c>
      <c r="U329">
        <v>23</v>
      </c>
      <c r="V329" t="s">
        <v>73</v>
      </c>
      <c r="W329">
        <v>6</v>
      </c>
      <c r="X329">
        <v>185</v>
      </c>
    </row>
    <row r="330" spans="1:24" x14ac:dyDescent="0.25">
      <c r="A330" t="s">
        <v>28</v>
      </c>
      <c r="B330">
        <v>16</v>
      </c>
      <c r="D330" t="s">
        <v>43</v>
      </c>
      <c r="E330">
        <v>20</v>
      </c>
      <c r="F330">
        <v>10</v>
      </c>
      <c r="G330" t="s">
        <v>29</v>
      </c>
      <c r="J330">
        <v>1</v>
      </c>
      <c r="L330">
        <v>4.7244094488188972</v>
      </c>
      <c r="M330">
        <v>37.064</v>
      </c>
      <c r="N330">
        <v>27.558720000000001</v>
      </c>
      <c r="U330">
        <v>26</v>
      </c>
      <c r="V330" t="s">
        <v>72</v>
      </c>
      <c r="W330">
        <v>6</v>
      </c>
      <c r="X330">
        <v>82</v>
      </c>
    </row>
    <row r="331" spans="1:24" x14ac:dyDescent="0.25">
      <c r="A331" t="s">
        <v>28</v>
      </c>
      <c r="B331">
        <v>16</v>
      </c>
      <c r="D331" t="s">
        <v>42</v>
      </c>
      <c r="E331">
        <v>20</v>
      </c>
      <c r="F331">
        <v>10</v>
      </c>
      <c r="G331" t="s">
        <v>29</v>
      </c>
      <c r="J331">
        <v>1</v>
      </c>
      <c r="L331">
        <v>4.7244094488188972</v>
      </c>
      <c r="M331">
        <v>37.064</v>
      </c>
      <c r="N331">
        <v>26.902559999999998</v>
      </c>
      <c r="U331">
        <v>27</v>
      </c>
      <c r="V331" t="s">
        <v>73</v>
      </c>
      <c r="W331">
        <v>6</v>
      </c>
      <c r="X331">
        <v>82</v>
      </c>
    </row>
    <row r="332" spans="1:24" x14ac:dyDescent="0.25">
      <c r="A332" t="s">
        <v>28</v>
      </c>
      <c r="B332">
        <v>16</v>
      </c>
      <c r="D332" t="s">
        <v>42</v>
      </c>
      <c r="E332">
        <v>21</v>
      </c>
      <c r="F332">
        <v>10</v>
      </c>
      <c r="G332" t="s">
        <v>29</v>
      </c>
      <c r="J332">
        <v>1</v>
      </c>
      <c r="L332">
        <v>1.9685039370078741</v>
      </c>
      <c r="M332">
        <v>13.776</v>
      </c>
      <c r="N332">
        <v>12.795120000000001</v>
      </c>
      <c r="U332">
        <v>7</v>
      </c>
      <c r="V332" t="s">
        <v>73</v>
      </c>
      <c r="W332">
        <v>6</v>
      </c>
      <c r="X332">
        <v>473</v>
      </c>
    </row>
    <row r="333" spans="1:24" x14ac:dyDescent="0.25">
      <c r="A333" t="s">
        <v>28</v>
      </c>
      <c r="B333">
        <v>61</v>
      </c>
      <c r="D333" t="s">
        <v>43</v>
      </c>
      <c r="E333">
        <v>1</v>
      </c>
      <c r="F333">
        <v>20</v>
      </c>
      <c r="G333" t="s">
        <v>31</v>
      </c>
      <c r="J333">
        <v>1</v>
      </c>
      <c r="L333">
        <v>7.8740157480314963</v>
      </c>
      <c r="M333">
        <v>25.256</v>
      </c>
      <c r="N333">
        <v>11.482800000000001</v>
      </c>
      <c r="U333">
        <v>55</v>
      </c>
      <c r="V333" t="s">
        <v>74</v>
      </c>
      <c r="W333">
        <v>6</v>
      </c>
      <c r="X333">
        <v>59</v>
      </c>
    </row>
    <row r="334" spans="1:24" x14ac:dyDescent="0.25">
      <c r="A334" t="s">
        <v>28</v>
      </c>
      <c r="B334">
        <v>61</v>
      </c>
      <c r="D334" t="s">
        <v>42</v>
      </c>
      <c r="E334">
        <v>1</v>
      </c>
      <c r="F334">
        <v>20</v>
      </c>
      <c r="G334" t="s">
        <v>31</v>
      </c>
      <c r="J334">
        <v>1</v>
      </c>
      <c r="L334">
        <v>7.8740157480314963</v>
      </c>
      <c r="M334">
        <v>25.256</v>
      </c>
      <c r="N334">
        <v>1.6404000000000001</v>
      </c>
      <c r="U334">
        <v>94</v>
      </c>
      <c r="V334" t="s">
        <v>75</v>
      </c>
      <c r="W334">
        <v>6</v>
      </c>
      <c r="X334">
        <v>59</v>
      </c>
    </row>
    <row r="335" spans="1:24" x14ac:dyDescent="0.25">
      <c r="A335" t="s">
        <v>28</v>
      </c>
      <c r="B335">
        <v>61</v>
      </c>
      <c r="D335" t="s">
        <v>43</v>
      </c>
      <c r="E335">
        <v>2</v>
      </c>
      <c r="F335">
        <v>20</v>
      </c>
      <c r="G335" t="s">
        <v>31</v>
      </c>
      <c r="J335">
        <v>1</v>
      </c>
      <c r="L335">
        <v>10.236220472440944</v>
      </c>
      <c r="M335">
        <v>36.735999999999997</v>
      </c>
      <c r="N335">
        <v>16.73208</v>
      </c>
      <c r="U335">
        <v>54</v>
      </c>
      <c r="V335" t="s">
        <v>74</v>
      </c>
      <c r="W335">
        <v>6</v>
      </c>
      <c r="X335">
        <v>35</v>
      </c>
    </row>
    <row r="336" spans="1:24" x14ac:dyDescent="0.25">
      <c r="A336" t="s">
        <v>28</v>
      </c>
      <c r="B336">
        <v>61</v>
      </c>
      <c r="D336" t="s">
        <v>42</v>
      </c>
      <c r="E336">
        <v>2</v>
      </c>
      <c r="F336">
        <v>20</v>
      </c>
      <c r="G336" t="s">
        <v>31</v>
      </c>
      <c r="J336">
        <v>1</v>
      </c>
      <c r="L336">
        <v>10.236220472440944</v>
      </c>
      <c r="M336">
        <v>36.735999999999997</v>
      </c>
      <c r="N336">
        <v>0.32808000000000004</v>
      </c>
      <c r="U336">
        <v>99</v>
      </c>
      <c r="V336" t="s">
        <v>75</v>
      </c>
      <c r="W336">
        <v>6</v>
      </c>
      <c r="X336">
        <v>35</v>
      </c>
    </row>
    <row r="337" spans="1:24" x14ac:dyDescent="0.25">
      <c r="A337" t="s">
        <v>28</v>
      </c>
      <c r="B337">
        <v>61</v>
      </c>
      <c r="D337" t="s">
        <v>43</v>
      </c>
      <c r="E337">
        <v>3</v>
      </c>
      <c r="F337">
        <v>5</v>
      </c>
      <c r="G337" t="s">
        <v>30</v>
      </c>
      <c r="J337">
        <v>1</v>
      </c>
      <c r="L337">
        <v>2.1653543307086616</v>
      </c>
      <c r="M337">
        <v>8.1999999999999993</v>
      </c>
      <c r="N337">
        <v>0.32808000000000004</v>
      </c>
      <c r="U337">
        <v>96</v>
      </c>
      <c r="V337" t="s">
        <v>74</v>
      </c>
      <c r="W337">
        <v>6</v>
      </c>
      <c r="X337">
        <v>196</v>
      </c>
    </row>
    <row r="338" spans="1:24" x14ac:dyDescent="0.25">
      <c r="A338" t="s">
        <v>28</v>
      </c>
      <c r="B338">
        <v>61</v>
      </c>
      <c r="D338" t="s">
        <v>42</v>
      </c>
      <c r="E338">
        <v>3</v>
      </c>
      <c r="F338">
        <v>5</v>
      </c>
      <c r="G338" t="s">
        <v>30</v>
      </c>
      <c r="J338">
        <v>1</v>
      </c>
      <c r="L338">
        <v>2.1653543307086616</v>
      </c>
      <c r="M338">
        <v>8.1999999999999993</v>
      </c>
      <c r="N338">
        <v>0.32808000000000004</v>
      </c>
      <c r="U338">
        <v>96</v>
      </c>
      <c r="V338" t="s">
        <v>75</v>
      </c>
      <c r="W338">
        <v>6</v>
      </c>
      <c r="X338">
        <v>196</v>
      </c>
    </row>
    <row r="339" spans="1:24" x14ac:dyDescent="0.25">
      <c r="A339" t="s">
        <v>28</v>
      </c>
      <c r="B339">
        <v>61</v>
      </c>
      <c r="D339" t="s">
        <v>43</v>
      </c>
      <c r="E339">
        <v>4</v>
      </c>
      <c r="F339">
        <v>5</v>
      </c>
      <c r="G339" t="s">
        <v>30</v>
      </c>
      <c r="J339">
        <v>1</v>
      </c>
      <c r="L339">
        <v>2.3622047244094486</v>
      </c>
      <c r="M339">
        <v>9.84</v>
      </c>
      <c r="N339">
        <v>0.32808000000000004</v>
      </c>
      <c r="U339">
        <v>97</v>
      </c>
      <c r="V339" t="s">
        <v>74</v>
      </c>
      <c r="W339">
        <v>6</v>
      </c>
      <c r="X339">
        <v>164</v>
      </c>
    </row>
    <row r="340" spans="1:24" x14ac:dyDescent="0.25">
      <c r="A340" t="s">
        <v>28</v>
      </c>
      <c r="B340">
        <v>61</v>
      </c>
      <c r="D340" t="s">
        <v>42</v>
      </c>
      <c r="E340">
        <v>4</v>
      </c>
      <c r="F340">
        <v>5</v>
      </c>
      <c r="G340" t="s">
        <v>30</v>
      </c>
      <c r="J340">
        <v>1</v>
      </c>
      <c r="L340">
        <v>2.3622047244094486</v>
      </c>
      <c r="M340">
        <v>9.84</v>
      </c>
      <c r="N340">
        <v>0.32808000000000004</v>
      </c>
      <c r="U340">
        <v>97</v>
      </c>
      <c r="V340" t="s">
        <v>75</v>
      </c>
      <c r="W340">
        <v>6</v>
      </c>
      <c r="X340">
        <v>164</v>
      </c>
    </row>
    <row r="341" spans="1:24" x14ac:dyDescent="0.25">
      <c r="A341" t="s">
        <v>28</v>
      </c>
      <c r="B341">
        <v>62</v>
      </c>
      <c r="D341" t="s">
        <v>43</v>
      </c>
      <c r="E341">
        <v>1</v>
      </c>
      <c r="F341">
        <v>20</v>
      </c>
      <c r="G341" t="s">
        <v>30</v>
      </c>
      <c r="J341">
        <v>1</v>
      </c>
      <c r="L341">
        <v>22</v>
      </c>
      <c r="M341">
        <v>45.591999999999999</v>
      </c>
      <c r="N341">
        <v>11.154720000000001</v>
      </c>
      <c r="U341">
        <v>76</v>
      </c>
      <c r="V341" t="s">
        <v>76</v>
      </c>
      <c r="W341">
        <v>6</v>
      </c>
      <c r="X341">
        <v>8</v>
      </c>
    </row>
    <row r="342" spans="1:24" x14ac:dyDescent="0.25">
      <c r="A342" t="s">
        <v>28</v>
      </c>
      <c r="B342">
        <v>62</v>
      </c>
      <c r="D342" t="s">
        <v>42</v>
      </c>
      <c r="E342">
        <v>1</v>
      </c>
      <c r="F342">
        <v>20</v>
      </c>
      <c r="G342" t="s">
        <v>30</v>
      </c>
      <c r="J342">
        <v>1</v>
      </c>
      <c r="L342">
        <v>22</v>
      </c>
      <c r="M342">
        <v>45.591999999999999</v>
      </c>
      <c r="N342">
        <v>11.154720000000001</v>
      </c>
      <c r="U342">
        <v>76</v>
      </c>
      <c r="V342" t="s">
        <v>77</v>
      </c>
      <c r="W342">
        <v>6</v>
      </c>
      <c r="X342">
        <v>8</v>
      </c>
    </row>
    <row r="343" spans="1:24" x14ac:dyDescent="0.25">
      <c r="A343" t="s">
        <v>28</v>
      </c>
      <c r="B343">
        <v>62</v>
      </c>
      <c r="D343" t="s">
        <v>43</v>
      </c>
      <c r="E343">
        <v>2</v>
      </c>
      <c r="F343">
        <v>20</v>
      </c>
      <c r="G343" t="s">
        <v>30</v>
      </c>
      <c r="J343">
        <v>1</v>
      </c>
      <c r="L343">
        <v>24</v>
      </c>
      <c r="M343">
        <v>73.471999999999994</v>
      </c>
      <c r="N343">
        <v>21.325200000000002</v>
      </c>
      <c r="U343">
        <v>71</v>
      </c>
      <c r="V343" t="s">
        <v>76</v>
      </c>
      <c r="W343">
        <v>6</v>
      </c>
      <c r="X343">
        <v>6</v>
      </c>
    </row>
    <row r="344" spans="1:24" x14ac:dyDescent="0.25">
      <c r="A344" t="s">
        <v>28</v>
      </c>
      <c r="B344">
        <v>62</v>
      </c>
      <c r="D344" t="s">
        <v>42</v>
      </c>
      <c r="E344">
        <v>2</v>
      </c>
      <c r="F344">
        <v>20</v>
      </c>
      <c r="G344" t="s">
        <v>30</v>
      </c>
      <c r="J344">
        <v>1</v>
      </c>
      <c r="L344">
        <v>24</v>
      </c>
      <c r="M344">
        <v>73.471999999999994</v>
      </c>
      <c r="N344">
        <v>21.325200000000002</v>
      </c>
      <c r="U344">
        <v>71</v>
      </c>
      <c r="V344" t="s">
        <v>77</v>
      </c>
      <c r="W344">
        <v>6</v>
      </c>
      <c r="X344">
        <v>6</v>
      </c>
    </row>
    <row r="345" spans="1:24" x14ac:dyDescent="0.25">
      <c r="A345" t="s">
        <v>28</v>
      </c>
      <c r="B345">
        <v>62</v>
      </c>
      <c r="D345" t="s">
        <v>43</v>
      </c>
      <c r="E345">
        <v>3</v>
      </c>
      <c r="F345">
        <v>20</v>
      </c>
      <c r="G345" t="s">
        <v>30</v>
      </c>
      <c r="J345">
        <v>1</v>
      </c>
      <c r="L345">
        <v>22</v>
      </c>
      <c r="M345">
        <v>73.471999999999994</v>
      </c>
      <c r="N345">
        <v>6.5616000000000003</v>
      </c>
      <c r="U345">
        <v>91</v>
      </c>
      <c r="V345" t="s">
        <v>76</v>
      </c>
      <c r="W345">
        <v>6</v>
      </c>
      <c r="X345">
        <v>8</v>
      </c>
    </row>
    <row r="346" spans="1:24" x14ac:dyDescent="0.25">
      <c r="A346" t="s">
        <v>28</v>
      </c>
      <c r="B346">
        <v>62</v>
      </c>
      <c r="D346" t="s">
        <v>42</v>
      </c>
      <c r="E346">
        <v>3</v>
      </c>
      <c r="F346">
        <v>20</v>
      </c>
      <c r="G346" t="s">
        <v>30</v>
      </c>
      <c r="J346">
        <v>1</v>
      </c>
      <c r="L346">
        <v>22</v>
      </c>
      <c r="M346">
        <v>73.471999999999994</v>
      </c>
      <c r="N346">
        <v>6.5616000000000003</v>
      </c>
      <c r="U346">
        <v>91</v>
      </c>
      <c r="V346" t="s">
        <v>77</v>
      </c>
      <c r="W346">
        <v>6</v>
      </c>
      <c r="X346">
        <v>8</v>
      </c>
    </row>
    <row r="347" spans="1:24" x14ac:dyDescent="0.25">
      <c r="A347" t="s">
        <v>28</v>
      </c>
      <c r="B347">
        <v>62</v>
      </c>
      <c r="D347" t="s">
        <v>43</v>
      </c>
      <c r="E347">
        <v>4</v>
      </c>
      <c r="F347">
        <v>20</v>
      </c>
      <c r="G347" t="s">
        <v>30</v>
      </c>
      <c r="J347">
        <v>1</v>
      </c>
      <c r="L347">
        <v>20</v>
      </c>
      <c r="M347">
        <v>73.471999999999994</v>
      </c>
      <c r="N347">
        <v>9.8424000000000014</v>
      </c>
      <c r="U347">
        <v>87</v>
      </c>
      <c r="V347" t="s">
        <v>76</v>
      </c>
      <c r="W347">
        <v>6</v>
      </c>
      <c r="X347">
        <v>9</v>
      </c>
    </row>
    <row r="348" spans="1:24" x14ac:dyDescent="0.25">
      <c r="A348" t="s">
        <v>28</v>
      </c>
      <c r="B348">
        <v>62</v>
      </c>
      <c r="D348" t="s">
        <v>42</v>
      </c>
      <c r="E348">
        <v>4</v>
      </c>
      <c r="F348">
        <v>20</v>
      </c>
      <c r="G348" t="s">
        <v>30</v>
      </c>
      <c r="J348">
        <v>1</v>
      </c>
      <c r="L348">
        <v>20</v>
      </c>
      <c r="M348">
        <v>73.471999999999994</v>
      </c>
      <c r="N348">
        <v>9.8424000000000014</v>
      </c>
      <c r="U348">
        <v>87</v>
      </c>
      <c r="V348" t="s">
        <v>77</v>
      </c>
      <c r="W348">
        <v>6</v>
      </c>
      <c r="X348">
        <v>9</v>
      </c>
    </row>
    <row r="349" spans="1:24" x14ac:dyDescent="0.25">
      <c r="A349" t="s">
        <v>28</v>
      </c>
      <c r="B349">
        <v>62</v>
      </c>
      <c r="D349" t="s">
        <v>43</v>
      </c>
      <c r="E349">
        <v>5</v>
      </c>
      <c r="F349">
        <v>20</v>
      </c>
      <c r="G349" t="s">
        <v>30</v>
      </c>
      <c r="J349">
        <v>1</v>
      </c>
      <c r="L349">
        <v>20</v>
      </c>
      <c r="M349">
        <v>73.471999999999994</v>
      </c>
      <c r="N349">
        <v>9.8424000000000014</v>
      </c>
      <c r="U349">
        <v>87</v>
      </c>
      <c r="V349" t="s">
        <v>76</v>
      </c>
      <c r="W349">
        <v>6</v>
      </c>
      <c r="X349">
        <v>9</v>
      </c>
    </row>
    <row r="350" spans="1:24" x14ac:dyDescent="0.25">
      <c r="A350" t="s">
        <v>28</v>
      </c>
      <c r="B350">
        <v>62</v>
      </c>
      <c r="D350" t="s">
        <v>42</v>
      </c>
      <c r="E350">
        <v>5</v>
      </c>
      <c r="F350">
        <v>20</v>
      </c>
      <c r="G350" t="s">
        <v>30</v>
      </c>
      <c r="J350">
        <v>1</v>
      </c>
      <c r="L350">
        <v>20</v>
      </c>
      <c r="M350">
        <v>73.471999999999994</v>
      </c>
      <c r="N350">
        <v>9.8424000000000014</v>
      </c>
      <c r="U350">
        <v>87</v>
      </c>
      <c r="V350" t="s">
        <v>77</v>
      </c>
      <c r="W350">
        <v>6</v>
      </c>
      <c r="X350">
        <v>9</v>
      </c>
    </row>
    <row r="351" spans="1:24" x14ac:dyDescent="0.25">
      <c r="A351" t="s">
        <v>28</v>
      </c>
      <c r="B351">
        <v>62</v>
      </c>
      <c r="D351" t="s">
        <v>43</v>
      </c>
      <c r="E351">
        <v>6</v>
      </c>
      <c r="F351">
        <v>5</v>
      </c>
      <c r="G351" t="s">
        <v>38</v>
      </c>
      <c r="J351">
        <v>1</v>
      </c>
      <c r="L351">
        <v>2.3622047244094486</v>
      </c>
      <c r="M351">
        <v>6.56</v>
      </c>
      <c r="N351">
        <v>6.2335200000000004</v>
      </c>
      <c r="U351">
        <v>5</v>
      </c>
      <c r="V351" t="s">
        <v>76</v>
      </c>
      <c r="W351">
        <v>6</v>
      </c>
      <c r="X351">
        <v>164</v>
      </c>
    </row>
    <row r="352" spans="1:24" x14ac:dyDescent="0.25">
      <c r="A352" t="s">
        <v>28</v>
      </c>
      <c r="B352">
        <v>62</v>
      </c>
      <c r="D352" t="s">
        <v>42</v>
      </c>
      <c r="E352">
        <v>6</v>
      </c>
      <c r="F352">
        <v>5</v>
      </c>
      <c r="G352" t="s">
        <v>38</v>
      </c>
      <c r="J352">
        <v>1</v>
      </c>
      <c r="L352">
        <v>2.3622047244094486</v>
      </c>
      <c r="M352">
        <v>6.56</v>
      </c>
      <c r="N352">
        <v>0.32808000000000004</v>
      </c>
      <c r="U352">
        <v>95</v>
      </c>
      <c r="V352" t="s">
        <v>77</v>
      </c>
      <c r="W352">
        <v>6</v>
      </c>
      <c r="X352">
        <v>164</v>
      </c>
    </row>
    <row r="353" spans="21:24" x14ac:dyDescent="0.25">
      <c r="U353" t="e">
        <v>#DIV/0!</v>
      </c>
      <c r="V353" t="s">
        <v>41</v>
      </c>
      <c r="W353">
        <v>6</v>
      </c>
      <c r="X353" t="e">
        <v>#DIV/0!</v>
      </c>
    </row>
    <row r="354" spans="21:24" x14ac:dyDescent="0.25">
      <c r="U354" t="e">
        <v>#DIV/0!</v>
      </c>
      <c r="V354" t="s">
        <v>41</v>
      </c>
      <c r="W354">
        <v>6</v>
      </c>
      <c r="X354" t="e">
        <v>#DIV/0!</v>
      </c>
    </row>
    <row r="355" spans="21:24" x14ac:dyDescent="0.25">
      <c r="U355" t="e">
        <v>#DIV/0!</v>
      </c>
      <c r="V355" t="s">
        <v>41</v>
      </c>
      <c r="W355">
        <v>6</v>
      </c>
      <c r="X355" t="e">
        <v>#DIV/0!</v>
      </c>
    </row>
    <row r="356" spans="21:24" x14ac:dyDescent="0.25">
      <c r="U356" t="e">
        <v>#DIV/0!</v>
      </c>
      <c r="V356" t="s">
        <v>41</v>
      </c>
      <c r="W356">
        <v>6</v>
      </c>
      <c r="X356" t="e">
        <v>#DIV/0!</v>
      </c>
    </row>
    <row r="357" spans="21:24" x14ac:dyDescent="0.25">
      <c r="U357" t="e">
        <v>#DIV/0!</v>
      </c>
      <c r="V357" t="s">
        <v>41</v>
      </c>
      <c r="W357">
        <v>6</v>
      </c>
      <c r="X357" t="e">
        <v>#DIV/0!</v>
      </c>
    </row>
    <row r="358" spans="21:24" x14ac:dyDescent="0.25">
      <c r="U358" t="e">
        <v>#DIV/0!</v>
      </c>
      <c r="V358" t="s">
        <v>41</v>
      </c>
      <c r="W358">
        <v>6</v>
      </c>
      <c r="X358" t="e">
        <v>#DIV/0!</v>
      </c>
    </row>
    <row r="359" spans="21:24" x14ac:dyDescent="0.25">
      <c r="U359" t="e">
        <v>#DIV/0!</v>
      </c>
      <c r="V359" t="s">
        <v>41</v>
      </c>
      <c r="W359">
        <v>6</v>
      </c>
      <c r="X359" t="e">
        <v>#DIV/0!</v>
      </c>
    </row>
    <row r="360" spans="21:24" x14ac:dyDescent="0.25">
      <c r="U360" t="e">
        <v>#DIV/0!</v>
      </c>
      <c r="V360" t="s">
        <v>41</v>
      </c>
      <c r="W360">
        <v>6</v>
      </c>
      <c r="X360" t="e">
        <v>#DIV/0!</v>
      </c>
    </row>
    <row r="361" spans="21:24" x14ac:dyDescent="0.25">
      <c r="U361" t="e">
        <v>#DIV/0!</v>
      </c>
      <c r="V361" t="s">
        <v>41</v>
      </c>
      <c r="W361">
        <v>6</v>
      </c>
      <c r="X361" t="e">
        <v>#DIV/0!</v>
      </c>
    </row>
    <row r="362" spans="21:24" x14ac:dyDescent="0.25">
      <c r="U362" t="e">
        <v>#DIV/0!</v>
      </c>
      <c r="V362" t="s">
        <v>41</v>
      </c>
      <c r="W362">
        <v>6</v>
      </c>
      <c r="X362" t="e">
        <v>#DIV/0!</v>
      </c>
    </row>
    <row r="363" spans="21:24" x14ac:dyDescent="0.25">
      <c r="U363" t="e">
        <v>#DIV/0!</v>
      </c>
      <c r="V363" t="s">
        <v>41</v>
      </c>
      <c r="W363">
        <v>6</v>
      </c>
      <c r="X363" t="e">
        <v>#DIV/0!</v>
      </c>
    </row>
    <row r="364" spans="21:24" x14ac:dyDescent="0.25">
      <c r="U364" t="e">
        <v>#DIV/0!</v>
      </c>
      <c r="V364" t="s">
        <v>41</v>
      </c>
      <c r="W364">
        <v>6</v>
      </c>
      <c r="X364" t="e">
        <v>#DIV/0!</v>
      </c>
    </row>
    <row r="365" spans="21:24" x14ac:dyDescent="0.25">
      <c r="U365" t="e">
        <v>#DIV/0!</v>
      </c>
      <c r="V365" t="s">
        <v>41</v>
      </c>
      <c r="W365">
        <v>6</v>
      </c>
      <c r="X365" t="e">
        <v>#DIV/0!</v>
      </c>
    </row>
    <row r="366" spans="21:24" x14ac:dyDescent="0.25">
      <c r="U366" t="e">
        <v>#DIV/0!</v>
      </c>
      <c r="V366" t="s">
        <v>41</v>
      </c>
      <c r="W366">
        <v>6</v>
      </c>
      <c r="X366" t="e">
        <v>#DIV/0!</v>
      </c>
    </row>
    <row r="367" spans="21:24" x14ac:dyDescent="0.25">
      <c r="U367" t="e">
        <v>#DIV/0!</v>
      </c>
      <c r="V367" t="s">
        <v>41</v>
      </c>
      <c r="W367">
        <v>6</v>
      </c>
      <c r="X367" t="e">
        <v>#DIV/0!</v>
      </c>
    </row>
    <row r="368" spans="21:24" x14ac:dyDescent="0.25">
      <c r="U368" t="e">
        <v>#DIV/0!</v>
      </c>
      <c r="V368" t="s">
        <v>41</v>
      </c>
      <c r="W368">
        <v>6</v>
      </c>
      <c r="X368" t="e">
        <v>#DIV/0!</v>
      </c>
    </row>
    <row r="369" spans="21:24" x14ac:dyDescent="0.25">
      <c r="U369" t="e">
        <v>#DIV/0!</v>
      </c>
      <c r="V369" t="s">
        <v>41</v>
      </c>
      <c r="W369">
        <v>6</v>
      </c>
      <c r="X369" t="e">
        <v>#DIV/0!</v>
      </c>
    </row>
    <row r="370" spans="21:24" x14ac:dyDescent="0.25">
      <c r="U370" t="e">
        <v>#DIV/0!</v>
      </c>
      <c r="V370" t="s">
        <v>41</v>
      </c>
      <c r="W370">
        <v>6</v>
      </c>
      <c r="X370" t="e">
        <v>#DIV/0!</v>
      </c>
    </row>
    <row r="371" spans="21:24" x14ac:dyDescent="0.25">
      <c r="U371" t="e">
        <v>#DIV/0!</v>
      </c>
      <c r="V371" t="s">
        <v>41</v>
      </c>
      <c r="W371">
        <v>6</v>
      </c>
      <c r="X371" t="e">
        <v>#DIV/0!</v>
      </c>
    </row>
    <row r="372" spans="21:24" x14ac:dyDescent="0.25">
      <c r="U372" t="e">
        <v>#DIV/0!</v>
      </c>
      <c r="V372" t="s">
        <v>41</v>
      </c>
      <c r="W372">
        <v>6</v>
      </c>
      <c r="X372" t="e">
        <v>#DIV/0!</v>
      </c>
    </row>
    <row r="373" spans="21:24" x14ac:dyDescent="0.25">
      <c r="U373" t="e">
        <v>#DIV/0!</v>
      </c>
      <c r="V373" t="s">
        <v>41</v>
      </c>
      <c r="W373">
        <v>6</v>
      </c>
      <c r="X373" t="e">
        <v>#DIV/0!</v>
      </c>
    </row>
    <row r="374" spans="21:24" x14ac:dyDescent="0.25">
      <c r="U374" t="e">
        <v>#DIV/0!</v>
      </c>
      <c r="V374" t="s">
        <v>41</v>
      </c>
      <c r="W374">
        <v>6</v>
      </c>
      <c r="X374" t="e">
        <v>#DIV/0!</v>
      </c>
    </row>
    <row r="375" spans="21:24" x14ac:dyDescent="0.25">
      <c r="U375" t="e">
        <v>#DIV/0!</v>
      </c>
      <c r="V375" t="s">
        <v>41</v>
      </c>
      <c r="W375">
        <v>6</v>
      </c>
      <c r="X375" t="e">
        <v>#DIV/0!</v>
      </c>
    </row>
    <row r="376" spans="21:24" x14ac:dyDescent="0.25">
      <c r="U376" t="e">
        <v>#DIV/0!</v>
      </c>
      <c r="V376" t="s">
        <v>41</v>
      </c>
      <c r="W376">
        <v>6</v>
      </c>
      <c r="X376" t="e">
        <v>#DIV/0!</v>
      </c>
    </row>
    <row r="377" spans="21:24" x14ac:dyDescent="0.25">
      <c r="U377" t="e">
        <v>#DIV/0!</v>
      </c>
      <c r="V377" t="s">
        <v>41</v>
      </c>
      <c r="W377">
        <v>6</v>
      </c>
      <c r="X377" t="e">
        <v>#DIV/0!</v>
      </c>
    </row>
    <row r="378" spans="21:24" x14ac:dyDescent="0.25">
      <c r="U378" t="e">
        <v>#DIV/0!</v>
      </c>
      <c r="V378" t="s">
        <v>41</v>
      </c>
      <c r="W378">
        <v>6</v>
      </c>
      <c r="X378" t="e">
        <v>#DIV/0!</v>
      </c>
    </row>
    <row r="379" spans="21:24" x14ac:dyDescent="0.25">
      <c r="U379" t="e">
        <v>#DIV/0!</v>
      </c>
      <c r="V379" t="s">
        <v>41</v>
      </c>
      <c r="W379">
        <v>6</v>
      </c>
      <c r="X379" t="e">
        <v>#DIV/0!</v>
      </c>
    </row>
    <row r="380" spans="21:24" x14ac:dyDescent="0.25">
      <c r="U380" t="e">
        <v>#DIV/0!</v>
      </c>
      <c r="V380" t="s">
        <v>41</v>
      </c>
      <c r="W380">
        <v>6</v>
      </c>
      <c r="X380" t="e">
        <v>#DIV/0!</v>
      </c>
    </row>
    <row r="381" spans="21:24" x14ac:dyDescent="0.25">
      <c r="U381" t="e">
        <v>#DIV/0!</v>
      </c>
      <c r="V381" t="s">
        <v>41</v>
      </c>
      <c r="W381">
        <v>6</v>
      </c>
      <c r="X381" t="e">
        <v>#DIV/0!</v>
      </c>
    </row>
    <row r="382" spans="21:24" x14ac:dyDescent="0.25">
      <c r="U382" t="e">
        <v>#DIV/0!</v>
      </c>
      <c r="V382" t="s">
        <v>41</v>
      </c>
      <c r="W382">
        <v>6</v>
      </c>
      <c r="X382" t="e">
        <v>#DIV/0!</v>
      </c>
    </row>
    <row r="383" spans="21:24" x14ac:dyDescent="0.25">
      <c r="U383" t="e">
        <v>#DIV/0!</v>
      </c>
      <c r="V383" t="s">
        <v>41</v>
      </c>
      <c r="W383">
        <v>6</v>
      </c>
      <c r="X383" t="e">
        <v>#DIV/0!</v>
      </c>
    </row>
    <row r="384" spans="21:24" x14ac:dyDescent="0.25">
      <c r="U384" t="e">
        <v>#DIV/0!</v>
      </c>
      <c r="V384" t="s">
        <v>41</v>
      </c>
      <c r="W384">
        <v>6</v>
      </c>
      <c r="X384" t="e">
        <v>#DIV/0!</v>
      </c>
    </row>
    <row r="385" spans="21:24" x14ac:dyDescent="0.25">
      <c r="U385" t="e">
        <v>#DIV/0!</v>
      </c>
      <c r="V385" t="s">
        <v>41</v>
      </c>
      <c r="W385">
        <v>6</v>
      </c>
      <c r="X385" t="e">
        <v>#DIV/0!</v>
      </c>
    </row>
    <row r="386" spans="21:24" x14ac:dyDescent="0.25">
      <c r="U386" t="e">
        <v>#DIV/0!</v>
      </c>
      <c r="V386" t="s">
        <v>41</v>
      </c>
      <c r="W386">
        <v>6</v>
      </c>
      <c r="X386" t="e">
        <v>#DIV/0!</v>
      </c>
    </row>
    <row r="387" spans="21:24" x14ac:dyDescent="0.25">
      <c r="U387" t="e">
        <v>#DIV/0!</v>
      </c>
      <c r="V387" t="s">
        <v>41</v>
      </c>
      <c r="W387">
        <v>6</v>
      </c>
      <c r="X387" t="e">
        <v>#DIV/0!</v>
      </c>
    </row>
    <row r="388" spans="21:24" x14ac:dyDescent="0.25">
      <c r="U388" t="e">
        <v>#DIV/0!</v>
      </c>
      <c r="V388" t="s">
        <v>41</v>
      </c>
      <c r="W388">
        <v>6</v>
      </c>
      <c r="X388" t="e">
        <v>#DIV/0!</v>
      </c>
    </row>
    <row r="389" spans="21:24" x14ac:dyDescent="0.25">
      <c r="U389" t="e">
        <v>#DIV/0!</v>
      </c>
      <c r="V389" t="s">
        <v>41</v>
      </c>
      <c r="W389">
        <v>6</v>
      </c>
      <c r="X389" t="e">
        <v>#DIV/0!</v>
      </c>
    </row>
    <row r="390" spans="21:24" x14ac:dyDescent="0.25">
      <c r="U390" t="e">
        <v>#DIV/0!</v>
      </c>
      <c r="V390" t="s">
        <v>41</v>
      </c>
      <c r="W390">
        <v>6</v>
      </c>
      <c r="X390" t="e">
        <v>#DIV/0!</v>
      </c>
    </row>
    <row r="391" spans="21:24" x14ac:dyDescent="0.25">
      <c r="U391" t="e">
        <v>#DIV/0!</v>
      </c>
      <c r="V391" t="s">
        <v>41</v>
      </c>
      <c r="W391">
        <v>6</v>
      </c>
      <c r="X391" t="e">
        <v>#DIV/0!</v>
      </c>
    </row>
    <row r="392" spans="21:24" x14ac:dyDescent="0.25">
      <c r="U392" t="e">
        <v>#DIV/0!</v>
      </c>
      <c r="V392" t="s">
        <v>41</v>
      </c>
      <c r="W392">
        <v>6</v>
      </c>
      <c r="X392" t="e">
        <v>#DIV/0!</v>
      </c>
    </row>
    <row r="393" spans="21:24" x14ac:dyDescent="0.25">
      <c r="U393" t="e">
        <v>#DIV/0!</v>
      </c>
      <c r="V393" t="s">
        <v>41</v>
      </c>
      <c r="W393">
        <v>6</v>
      </c>
      <c r="X393" t="e">
        <v>#DIV/0!</v>
      </c>
    </row>
    <row r="394" spans="21:24" x14ac:dyDescent="0.25">
      <c r="U394" t="e">
        <v>#DIV/0!</v>
      </c>
      <c r="V394" t="s">
        <v>41</v>
      </c>
      <c r="W394">
        <v>6</v>
      </c>
      <c r="X394" t="e">
        <v>#DIV/0!</v>
      </c>
    </row>
    <row r="395" spans="21:24" x14ac:dyDescent="0.25">
      <c r="U395" t="e">
        <v>#DIV/0!</v>
      </c>
      <c r="V395" t="s">
        <v>41</v>
      </c>
      <c r="W395">
        <v>6</v>
      </c>
      <c r="X395" t="e">
        <v>#DIV/0!</v>
      </c>
    </row>
    <row r="396" spans="21:24" x14ac:dyDescent="0.25">
      <c r="U396" t="e">
        <v>#DIV/0!</v>
      </c>
      <c r="V396" t="s">
        <v>41</v>
      </c>
      <c r="W396">
        <v>6</v>
      </c>
      <c r="X396" t="e">
        <v>#DIV/0!</v>
      </c>
    </row>
    <row r="397" spans="21:24" x14ac:dyDescent="0.25">
      <c r="U397" t="e">
        <v>#DIV/0!</v>
      </c>
      <c r="V397" t="s">
        <v>41</v>
      </c>
      <c r="W397">
        <v>6</v>
      </c>
      <c r="X397" t="e">
        <v>#DIV/0!</v>
      </c>
    </row>
    <row r="398" spans="21:24" x14ac:dyDescent="0.25">
      <c r="U398" t="e">
        <v>#DIV/0!</v>
      </c>
      <c r="V398" t="s">
        <v>41</v>
      </c>
      <c r="W398">
        <v>6</v>
      </c>
      <c r="X398" t="e">
        <v>#DIV/0!</v>
      </c>
    </row>
    <row r="399" spans="21:24" x14ac:dyDescent="0.25">
      <c r="U399" t="e">
        <v>#DIV/0!</v>
      </c>
      <c r="V399" t="s">
        <v>41</v>
      </c>
      <c r="W399">
        <v>6</v>
      </c>
      <c r="X399" t="e">
        <v>#DIV/0!</v>
      </c>
    </row>
    <row r="400" spans="21:24" x14ac:dyDescent="0.25">
      <c r="U400" t="e">
        <v>#DIV/0!</v>
      </c>
      <c r="V400" t="s">
        <v>41</v>
      </c>
      <c r="W400">
        <v>6</v>
      </c>
      <c r="X400" t="e">
        <v>#DIV/0!</v>
      </c>
    </row>
    <row r="401" spans="21:24" x14ac:dyDescent="0.25">
      <c r="U401" t="e">
        <v>#DIV/0!</v>
      </c>
      <c r="V401" t="s">
        <v>41</v>
      </c>
      <c r="W401">
        <v>6</v>
      </c>
      <c r="X401" t="e">
        <v>#DIV/0!</v>
      </c>
    </row>
    <row r="402" spans="21:24" x14ac:dyDescent="0.25">
      <c r="U402" t="e">
        <v>#DIV/0!</v>
      </c>
      <c r="V402" t="s">
        <v>41</v>
      </c>
      <c r="W402">
        <v>6</v>
      </c>
      <c r="X402" t="e">
        <v>#DIV/0!</v>
      </c>
    </row>
    <row r="403" spans="21:24" x14ac:dyDescent="0.25">
      <c r="U403" t="e">
        <v>#DIV/0!</v>
      </c>
      <c r="V403" t="s">
        <v>41</v>
      </c>
      <c r="W403">
        <v>6</v>
      </c>
      <c r="X403" t="e">
        <v>#DIV/0!</v>
      </c>
    </row>
    <row r="404" spans="21:24" x14ac:dyDescent="0.25">
      <c r="U404" t="e">
        <v>#DIV/0!</v>
      </c>
      <c r="V404" t="s">
        <v>41</v>
      </c>
      <c r="W404">
        <v>6</v>
      </c>
      <c r="X404" t="e">
        <v>#DIV/0!</v>
      </c>
    </row>
    <row r="405" spans="21:24" x14ac:dyDescent="0.25">
      <c r="U405" t="e">
        <v>#DIV/0!</v>
      </c>
      <c r="V405" t="s">
        <v>41</v>
      </c>
      <c r="W405">
        <v>6</v>
      </c>
      <c r="X405" t="e">
        <v>#DIV/0!</v>
      </c>
    </row>
    <row r="406" spans="21:24" x14ac:dyDescent="0.25">
      <c r="U406" t="e">
        <v>#DIV/0!</v>
      </c>
      <c r="V406" t="s">
        <v>41</v>
      </c>
      <c r="W406">
        <v>6</v>
      </c>
      <c r="X406" t="e">
        <v>#DIV/0!</v>
      </c>
    </row>
    <row r="407" spans="21:24" x14ac:dyDescent="0.25">
      <c r="U407" t="e">
        <v>#DIV/0!</v>
      </c>
      <c r="V407" t="s">
        <v>41</v>
      </c>
      <c r="W407">
        <v>6</v>
      </c>
      <c r="X407" t="e">
        <v>#DIV/0!</v>
      </c>
    </row>
    <row r="408" spans="21:24" x14ac:dyDescent="0.25">
      <c r="U408" t="e">
        <v>#DIV/0!</v>
      </c>
      <c r="V408" t="s">
        <v>41</v>
      </c>
      <c r="W408">
        <v>6</v>
      </c>
      <c r="X408" t="e">
        <v>#DIV/0!</v>
      </c>
    </row>
    <row r="409" spans="21:24" x14ac:dyDescent="0.25">
      <c r="U409" t="e">
        <v>#DIV/0!</v>
      </c>
      <c r="V409" t="s">
        <v>41</v>
      </c>
      <c r="W409">
        <v>6</v>
      </c>
      <c r="X409" t="e">
        <v>#DIV/0!</v>
      </c>
    </row>
    <row r="410" spans="21:24" x14ac:dyDescent="0.25">
      <c r="U410" t="e">
        <v>#DIV/0!</v>
      </c>
      <c r="V410" t="s">
        <v>41</v>
      </c>
      <c r="W410">
        <v>6</v>
      </c>
      <c r="X410" t="e">
        <v>#DIV/0!</v>
      </c>
    </row>
    <row r="411" spans="21:24" x14ac:dyDescent="0.25">
      <c r="U411" t="e">
        <v>#DIV/0!</v>
      </c>
      <c r="V411" t="s">
        <v>41</v>
      </c>
      <c r="W411">
        <v>6</v>
      </c>
      <c r="X411" t="e">
        <v>#DIV/0!</v>
      </c>
    </row>
    <row r="412" spans="21:24" x14ac:dyDescent="0.25">
      <c r="U412" t="e">
        <v>#DIV/0!</v>
      </c>
      <c r="V412" t="s">
        <v>41</v>
      </c>
      <c r="W412">
        <v>6</v>
      </c>
      <c r="X412" t="e">
        <v>#DIV/0!</v>
      </c>
    </row>
    <row r="413" spans="21:24" x14ac:dyDescent="0.25">
      <c r="U413" t="e">
        <v>#DIV/0!</v>
      </c>
      <c r="V413" t="s">
        <v>41</v>
      </c>
      <c r="W413">
        <v>6</v>
      </c>
      <c r="X413" t="e">
        <v>#DIV/0!</v>
      </c>
    </row>
    <row r="414" spans="21:24" x14ac:dyDescent="0.25">
      <c r="U414" t="e">
        <v>#DIV/0!</v>
      </c>
      <c r="V414" t="s">
        <v>41</v>
      </c>
      <c r="W414">
        <v>6</v>
      </c>
      <c r="X414" t="e">
        <v>#DIV/0!</v>
      </c>
    </row>
    <row r="415" spans="21:24" x14ac:dyDescent="0.25">
      <c r="U415" t="e">
        <v>#DIV/0!</v>
      </c>
      <c r="V415" t="s">
        <v>41</v>
      </c>
      <c r="W415">
        <v>6</v>
      </c>
      <c r="X415" t="e">
        <v>#DIV/0!</v>
      </c>
    </row>
    <row r="416" spans="21:24" x14ac:dyDescent="0.25">
      <c r="U416" t="e">
        <v>#DIV/0!</v>
      </c>
      <c r="V416" t="s">
        <v>41</v>
      </c>
      <c r="W416">
        <v>6</v>
      </c>
      <c r="X416" t="e">
        <v>#DIV/0!</v>
      </c>
    </row>
    <row r="417" spans="21:24" x14ac:dyDescent="0.25">
      <c r="U417" t="e">
        <v>#DIV/0!</v>
      </c>
      <c r="V417" t="s">
        <v>41</v>
      </c>
      <c r="W417">
        <v>6</v>
      </c>
      <c r="X417" t="e">
        <v>#DIV/0!</v>
      </c>
    </row>
    <row r="418" spans="21:24" x14ac:dyDescent="0.25">
      <c r="U418" t="e">
        <v>#DIV/0!</v>
      </c>
      <c r="V418" t="s">
        <v>41</v>
      </c>
      <c r="W418">
        <v>6</v>
      </c>
      <c r="X418" t="e">
        <v>#DIV/0!</v>
      </c>
    </row>
    <row r="419" spans="21:24" x14ac:dyDescent="0.25">
      <c r="U419" t="e">
        <v>#DIV/0!</v>
      </c>
      <c r="V419" t="s">
        <v>41</v>
      </c>
      <c r="W419">
        <v>6</v>
      </c>
      <c r="X419" t="e">
        <v>#DIV/0!</v>
      </c>
    </row>
    <row r="420" spans="21:24" x14ac:dyDescent="0.25">
      <c r="U420" t="e">
        <v>#DIV/0!</v>
      </c>
      <c r="V420" t="s">
        <v>41</v>
      </c>
      <c r="W420">
        <v>6</v>
      </c>
      <c r="X420" t="e">
        <v>#DIV/0!</v>
      </c>
    </row>
    <row r="421" spans="21:24" x14ac:dyDescent="0.25">
      <c r="U421" t="e">
        <v>#DIV/0!</v>
      </c>
      <c r="V421" t="s">
        <v>41</v>
      </c>
      <c r="W421">
        <v>6</v>
      </c>
      <c r="X421" t="e">
        <v>#DIV/0!</v>
      </c>
    </row>
    <row r="422" spans="21:24" x14ac:dyDescent="0.25">
      <c r="U422" t="e">
        <v>#DIV/0!</v>
      </c>
      <c r="V422" t="s">
        <v>41</v>
      </c>
      <c r="W422">
        <v>6</v>
      </c>
      <c r="X422" t="e">
        <v>#DIV/0!</v>
      </c>
    </row>
    <row r="423" spans="21:24" x14ac:dyDescent="0.25">
      <c r="U423" t="e">
        <v>#DIV/0!</v>
      </c>
      <c r="V423" t="s">
        <v>41</v>
      </c>
      <c r="W423">
        <v>6</v>
      </c>
      <c r="X423" t="e">
        <v>#DIV/0!</v>
      </c>
    </row>
    <row r="424" spans="21:24" x14ac:dyDescent="0.25">
      <c r="U424" t="e">
        <v>#DIV/0!</v>
      </c>
      <c r="V424" t="s">
        <v>41</v>
      </c>
      <c r="W424">
        <v>6</v>
      </c>
      <c r="X424" t="e">
        <v>#DIV/0!</v>
      </c>
    </row>
    <row r="425" spans="21:24" x14ac:dyDescent="0.25">
      <c r="U425" t="e">
        <v>#DIV/0!</v>
      </c>
      <c r="V425" t="s">
        <v>41</v>
      </c>
      <c r="W425">
        <v>6</v>
      </c>
      <c r="X425" t="e">
        <v>#DIV/0!</v>
      </c>
    </row>
    <row r="426" spans="21:24" x14ac:dyDescent="0.25">
      <c r="U426" t="e">
        <v>#DIV/0!</v>
      </c>
      <c r="V426" t="s">
        <v>41</v>
      </c>
      <c r="W426">
        <v>6</v>
      </c>
      <c r="X426" t="e">
        <v>#DIV/0!</v>
      </c>
    </row>
    <row r="427" spans="21:24" x14ac:dyDescent="0.25">
      <c r="U427" t="e">
        <v>#DIV/0!</v>
      </c>
      <c r="V427" t="s">
        <v>41</v>
      </c>
      <c r="W427">
        <v>6</v>
      </c>
      <c r="X427" t="e">
        <v>#DIV/0!</v>
      </c>
    </row>
    <row r="428" spans="21:24" x14ac:dyDescent="0.25">
      <c r="U428" t="e">
        <v>#DIV/0!</v>
      </c>
      <c r="V428" t="s">
        <v>41</v>
      </c>
      <c r="W428">
        <v>6</v>
      </c>
      <c r="X428" t="e">
        <v>#DIV/0!</v>
      </c>
    </row>
    <row r="429" spans="21:24" x14ac:dyDescent="0.25">
      <c r="U429" t="e">
        <v>#DIV/0!</v>
      </c>
      <c r="V429" t="s">
        <v>41</v>
      </c>
      <c r="W429">
        <v>6</v>
      </c>
      <c r="X429" t="e">
        <v>#DIV/0!</v>
      </c>
    </row>
    <row r="430" spans="21:24" x14ac:dyDescent="0.25">
      <c r="U430" t="e">
        <v>#DIV/0!</v>
      </c>
      <c r="V430" t="s">
        <v>41</v>
      </c>
      <c r="W430">
        <v>6</v>
      </c>
      <c r="X430" t="e">
        <v>#DIV/0!</v>
      </c>
    </row>
    <row r="431" spans="21:24" x14ac:dyDescent="0.25">
      <c r="U431" t="e">
        <v>#DIV/0!</v>
      </c>
      <c r="V431" t="s">
        <v>41</v>
      </c>
      <c r="W431">
        <v>6</v>
      </c>
      <c r="X431" t="e">
        <v>#DIV/0!</v>
      </c>
    </row>
    <row r="432" spans="21:24" x14ac:dyDescent="0.25">
      <c r="U432" t="e">
        <v>#DIV/0!</v>
      </c>
      <c r="V432" t="s">
        <v>41</v>
      </c>
      <c r="W432">
        <v>6</v>
      </c>
      <c r="X432" t="e">
        <v>#DIV/0!</v>
      </c>
    </row>
    <row r="433" spans="21:24" x14ac:dyDescent="0.25">
      <c r="U433" t="e">
        <v>#DIV/0!</v>
      </c>
      <c r="V433" t="s">
        <v>41</v>
      </c>
      <c r="W433">
        <v>6</v>
      </c>
      <c r="X433" t="e">
        <v>#DIV/0!</v>
      </c>
    </row>
    <row r="434" spans="21:24" x14ac:dyDescent="0.25">
      <c r="U434" t="e">
        <v>#DIV/0!</v>
      </c>
      <c r="V434" t="s">
        <v>41</v>
      </c>
      <c r="W434">
        <v>6</v>
      </c>
      <c r="X434" t="e">
        <v>#DIV/0!</v>
      </c>
    </row>
    <row r="435" spans="21:24" x14ac:dyDescent="0.25">
      <c r="U435" t="e">
        <v>#DIV/0!</v>
      </c>
      <c r="V435" t="s">
        <v>41</v>
      </c>
      <c r="W435">
        <v>6</v>
      </c>
      <c r="X435" t="e">
        <v>#DIV/0!</v>
      </c>
    </row>
    <row r="436" spans="21:24" x14ac:dyDescent="0.25">
      <c r="U436" t="e">
        <v>#DIV/0!</v>
      </c>
      <c r="V436" t="s">
        <v>41</v>
      </c>
      <c r="W436">
        <v>6</v>
      </c>
      <c r="X436" t="e">
        <v>#DIV/0!</v>
      </c>
    </row>
    <row r="437" spans="21:24" x14ac:dyDescent="0.25">
      <c r="U437" t="e">
        <v>#DIV/0!</v>
      </c>
      <c r="V437" t="s">
        <v>41</v>
      </c>
      <c r="W437">
        <v>6</v>
      </c>
      <c r="X437" t="e">
        <v>#DIV/0!</v>
      </c>
    </row>
    <row r="438" spans="21:24" x14ac:dyDescent="0.25">
      <c r="U438" t="e">
        <v>#DIV/0!</v>
      </c>
      <c r="V438" t="s">
        <v>41</v>
      </c>
      <c r="W438">
        <v>6</v>
      </c>
      <c r="X438" t="e">
        <v>#DIV/0!</v>
      </c>
    </row>
    <row r="439" spans="21:24" x14ac:dyDescent="0.25">
      <c r="U439" t="e">
        <v>#DIV/0!</v>
      </c>
      <c r="V439" t="s">
        <v>41</v>
      </c>
      <c r="W439">
        <v>6</v>
      </c>
      <c r="X439" t="e">
        <v>#DIV/0!</v>
      </c>
    </row>
    <row r="440" spans="21:24" x14ac:dyDescent="0.25">
      <c r="U440" t="e">
        <v>#DIV/0!</v>
      </c>
      <c r="V440" t="s">
        <v>41</v>
      </c>
      <c r="W440">
        <v>6</v>
      </c>
      <c r="X440" t="e">
        <v>#DIV/0!</v>
      </c>
    </row>
    <row r="441" spans="21:24" x14ac:dyDescent="0.25">
      <c r="U441" t="e">
        <v>#DIV/0!</v>
      </c>
      <c r="V441" t="s">
        <v>41</v>
      </c>
      <c r="W441">
        <v>6</v>
      </c>
      <c r="X441" t="e">
        <v>#DIV/0!</v>
      </c>
    </row>
    <row r="442" spans="21:24" x14ac:dyDescent="0.25">
      <c r="U442" t="e">
        <v>#DIV/0!</v>
      </c>
      <c r="V442" t="s">
        <v>41</v>
      </c>
      <c r="W442">
        <v>6</v>
      </c>
      <c r="X442" t="e">
        <v>#DIV/0!</v>
      </c>
    </row>
    <row r="443" spans="21:24" x14ac:dyDescent="0.25">
      <c r="U443" t="e">
        <v>#DIV/0!</v>
      </c>
      <c r="V443" t="s">
        <v>41</v>
      </c>
      <c r="W443">
        <v>6</v>
      </c>
      <c r="X443" t="e">
        <v>#DIV/0!</v>
      </c>
    </row>
    <row r="444" spans="21:24" x14ac:dyDescent="0.25">
      <c r="U444" t="e">
        <v>#DIV/0!</v>
      </c>
      <c r="V444" t="s">
        <v>41</v>
      </c>
      <c r="W444">
        <v>6</v>
      </c>
      <c r="X444" t="e">
        <v>#DIV/0!</v>
      </c>
    </row>
    <row r="445" spans="21:24" x14ac:dyDescent="0.25">
      <c r="U445" t="e">
        <v>#DIV/0!</v>
      </c>
      <c r="V445" t="s">
        <v>41</v>
      </c>
      <c r="W445">
        <v>6</v>
      </c>
      <c r="X445" t="e">
        <v>#DIV/0!</v>
      </c>
    </row>
    <row r="446" spans="21:24" x14ac:dyDescent="0.25">
      <c r="U446" t="e">
        <v>#DIV/0!</v>
      </c>
      <c r="V446" t="s">
        <v>41</v>
      </c>
      <c r="W446">
        <v>6</v>
      </c>
      <c r="X446" t="e">
        <v>#DIV/0!</v>
      </c>
    </row>
    <row r="447" spans="21:24" x14ac:dyDescent="0.25">
      <c r="U447" t="e">
        <v>#DIV/0!</v>
      </c>
      <c r="V447" t="s">
        <v>41</v>
      </c>
      <c r="W447">
        <v>6</v>
      </c>
      <c r="X447" t="e">
        <v>#DIV/0!</v>
      </c>
    </row>
    <row r="448" spans="21:24" x14ac:dyDescent="0.25">
      <c r="U448" t="e">
        <v>#DIV/0!</v>
      </c>
      <c r="V448" t="s">
        <v>41</v>
      </c>
      <c r="W448">
        <v>6</v>
      </c>
      <c r="X448" t="e">
        <v>#DIV/0!</v>
      </c>
    </row>
    <row r="449" spans="21:24" x14ac:dyDescent="0.25">
      <c r="U449" t="e">
        <v>#DIV/0!</v>
      </c>
      <c r="V449" t="s">
        <v>41</v>
      </c>
      <c r="W449">
        <v>6</v>
      </c>
      <c r="X449" t="e">
        <v>#DIV/0!</v>
      </c>
    </row>
    <row r="450" spans="21:24" x14ac:dyDescent="0.25">
      <c r="U450" t="e">
        <v>#DIV/0!</v>
      </c>
      <c r="V450" t="s">
        <v>41</v>
      </c>
      <c r="W450">
        <v>6</v>
      </c>
      <c r="X450" t="e">
        <v>#DIV/0!</v>
      </c>
    </row>
    <row r="451" spans="21:24" x14ac:dyDescent="0.25">
      <c r="U451" t="e">
        <v>#DIV/0!</v>
      </c>
      <c r="V451" t="s">
        <v>41</v>
      </c>
      <c r="W451">
        <v>6</v>
      </c>
      <c r="X451" t="e">
        <v>#DIV/0!</v>
      </c>
    </row>
    <row r="452" spans="21:24" x14ac:dyDescent="0.25">
      <c r="U452" t="e">
        <v>#DIV/0!</v>
      </c>
      <c r="V452" t="s">
        <v>41</v>
      </c>
      <c r="W452">
        <v>6</v>
      </c>
      <c r="X452" t="e">
        <v>#DIV/0!</v>
      </c>
    </row>
    <row r="453" spans="21:24" x14ac:dyDescent="0.25">
      <c r="U453" t="e">
        <v>#DIV/0!</v>
      </c>
      <c r="V453" t="s">
        <v>41</v>
      </c>
      <c r="W453">
        <v>6</v>
      </c>
      <c r="X453" t="e">
        <v>#DIV/0!</v>
      </c>
    </row>
    <row r="454" spans="21:24" x14ac:dyDescent="0.25">
      <c r="U454" t="e">
        <v>#DIV/0!</v>
      </c>
      <c r="V454" t="s">
        <v>41</v>
      </c>
      <c r="W454">
        <v>6</v>
      </c>
      <c r="X454" t="e">
        <v>#DIV/0!</v>
      </c>
    </row>
    <row r="455" spans="21:24" x14ac:dyDescent="0.25">
      <c r="U455" t="e">
        <v>#DIV/0!</v>
      </c>
      <c r="V455" t="s">
        <v>41</v>
      </c>
      <c r="W455">
        <v>6</v>
      </c>
      <c r="X455" t="e">
        <v>#DIV/0!</v>
      </c>
    </row>
    <row r="456" spans="21:24" x14ac:dyDescent="0.25">
      <c r="U456" t="e">
        <v>#DIV/0!</v>
      </c>
      <c r="V456" t="s">
        <v>41</v>
      </c>
      <c r="W456">
        <v>6</v>
      </c>
      <c r="X456" t="e">
        <v>#DIV/0!</v>
      </c>
    </row>
    <row r="457" spans="21:24" x14ac:dyDescent="0.25">
      <c r="U457" t="e">
        <v>#DIV/0!</v>
      </c>
      <c r="V457" t="s">
        <v>41</v>
      </c>
      <c r="W457">
        <v>6</v>
      </c>
      <c r="X457" t="e">
        <v>#DIV/0!</v>
      </c>
    </row>
    <row r="458" spans="21:24" x14ac:dyDescent="0.25">
      <c r="U458" t="e">
        <v>#DIV/0!</v>
      </c>
      <c r="V458" t="s">
        <v>41</v>
      </c>
      <c r="W458">
        <v>6</v>
      </c>
      <c r="X458" t="e">
        <v>#DIV/0!</v>
      </c>
    </row>
    <row r="459" spans="21:24" x14ac:dyDescent="0.25">
      <c r="U459" t="e">
        <v>#DIV/0!</v>
      </c>
      <c r="V459" t="s">
        <v>41</v>
      </c>
      <c r="W459">
        <v>6</v>
      </c>
      <c r="X459" t="e">
        <v>#DIV/0!</v>
      </c>
    </row>
    <row r="460" spans="21:24" x14ac:dyDescent="0.25">
      <c r="U460" t="e">
        <v>#DIV/0!</v>
      </c>
      <c r="V460" t="s">
        <v>41</v>
      </c>
      <c r="W460">
        <v>6</v>
      </c>
      <c r="X460" t="e">
        <v>#DIV/0!</v>
      </c>
    </row>
    <row r="461" spans="21:24" x14ac:dyDescent="0.25">
      <c r="U461" t="e">
        <v>#DIV/0!</v>
      </c>
      <c r="V461" t="s">
        <v>41</v>
      </c>
      <c r="W461">
        <v>6</v>
      </c>
      <c r="X461" t="e">
        <v>#DIV/0!</v>
      </c>
    </row>
    <row r="462" spans="21:24" x14ac:dyDescent="0.25">
      <c r="U462" t="e">
        <v>#DIV/0!</v>
      </c>
      <c r="V462" t="s">
        <v>41</v>
      </c>
      <c r="W462">
        <v>6</v>
      </c>
      <c r="X462" t="e">
        <v>#DIV/0!</v>
      </c>
    </row>
    <row r="463" spans="21:24" x14ac:dyDescent="0.25">
      <c r="U463" t="e">
        <v>#DIV/0!</v>
      </c>
      <c r="V463" t="s">
        <v>41</v>
      </c>
      <c r="W463">
        <v>6</v>
      </c>
      <c r="X463" t="e">
        <v>#DIV/0!</v>
      </c>
    </row>
    <row r="464" spans="21:24" x14ac:dyDescent="0.25">
      <c r="U464" t="e">
        <v>#DIV/0!</v>
      </c>
      <c r="V464" t="s">
        <v>41</v>
      </c>
      <c r="W464">
        <v>6</v>
      </c>
      <c r="X464" t="e">
        <v>#DIV/0!</v>
      </c>
    </row>
    <row r="465" spans="21:24" x14ac:dyDescent="0.25">
      <c r="U465" t="e">
        <v>#DIV/0!</v>
      </c>
      <c r="V465" t="s">
        <v>41</v>
      </c>
      <c r="W465">
        <v>6</v>
      </c>
      <c r="X465" t="e">
        <v>#DIV/0!</v>
      </c>
    </row>
    <row r="466" spans="21:24" x14ac:dyDescent="0.25">
      <c r="U466" t="e">
        <v>#DIV/0!</v>
      </c>
      <c r="V466" t="s">
        <v>41</v>
      </c>
      <c r="W466">
        <v>6</v>
      </c>
      <c r="X466" t="e">
        <v>#DIV/0!</v>
      </c>
    </row>
    <row r="467" spans="21:24" x14ac:dyDescent="0.25">
      <c r="U467" t="e">
        <v>#DIV/0!</v>
      </c>
      <c r="V467" t="s">
        <v>41</v>
      </c>
      <c r="W467">
        <v>6</v>
      </c>
      <c r="X467" t="e">
        <v>#DIV/0!</v>
      </c>
    </row>
    <row r="468" spans="21:24" x14ac:dyDescent="0.25">
      <c r="U468" t="e">
        <v>#DIV/0!</v>
      </c>
      <c r="V468" t="s">
        <v>41</v>
      </c>
      <c r="W468">
        <v>6</v>
      </c>
      <c r="X468" t="e">
        <v>#DIV/0!</v>
      </c>
    </row>
    <row r="469" spans="21:24" x14ac:dyDescent="0.25">
      <c r="U469" t="e">
        <v>#DIV/0!</v>
      </c>
      <c r="V469" t="s">
        <v>41</v>
      </c>
      <c r="W469">
        <v>6</v>
      </c>
      <c r="X469" t="e">
        <v>#DIV/0!</v>
      </c>
    </row>
    <row r="470" spans="21:24" x14ac:dyDescent="0.25">
      <c r="U470" t="e">
        <v>#DIV/0!</v>
      </c>
      <c r="V470" t="s">
        <v>41</v>
      </c>
      <c r="W470">
        <v>6</v>
      </c>
      <c r="X470" t="e">
        <v>#DIV/0!</v>
      </c>
    </row>
    <row r="471" spans="21:24" x14ac:dyDescent="0.25">
      <c r="U471" t="e">
        <v>#DIV/0!</v>
      </c>
      <c r="V471" t="s">
        <v>41</v>
      </c>
      <c r="W471">
        <v>6</v>
      </c>
      <c r="X471" t="e">
        <v>#DIV/0!</v>
      </c>
    </row>
    <row r="472" spans="21:24" x14ac:dyDescent="0.25">
      <c r="U472" t="e">
        <v>#DIV/0!</v>
      </c>
      <c r="V472" t="s">
        <v>41</v>
      </c>
      <c r="W472">
        <v>6</v>
      </c>
      <c r="X472" t="e">
        <v>#DIV/0!</v>
      </c>
    </row>
    <row r="473" spans="21:24" x14ac:dyDescent="0.25">
      <c r="U473" t="e">
        <v>#DIV/0!</v>
      </c>
      <c r="V473" t="s">
        <v>41</v>
      </c>
      <c r="W473">
        <v>6</v>
      </c>
      <c r="X473" t="e">
        <v>#DIV/0!</v>
      </c>
    </row>
    <row r="474" spans="21:24" x14ac:dyDescent="0.25">
      <c r="U474" t="e">
        <v>#DIV/0!</v>
      </c>
      <c r="V474" t="s">
        <v>41</v>
      </c>
      <c r="W474">
        <v>6</v>
      </c>
      <c r="X474" t="e">
        <v>#DIV/0!</v>
      </c>
    </row>
    <row r="475" spans="21:24" x14ac:dyDescent="0.25">
      <c r="U475" t="e">
        <v>#DIV/0!</v>
      </c>
      <c r="V475" t="s">
        <v>41</v>
      </c>
      <c r="W475">
        <v>6</v>
      </c>
      <c r="X475" t="e">
        <v>#DIV/0!</v>
      </c>
    </row>
    <row r="476" spans="21:24" x14ac:dyDescent="0.25">
      <c r="U476" t="e">
        <v>#DIV/0!</v>
      </c>
      <c r="V476" t="s">
        <v>41</v>
      </c>
      <c r="W476">
        <v>6</v>
      </c>
      <c r="X476" t="e">
        <v>#DIV/0!</v>
      </c>
    </row>
    <row r="477" spans="21:24" x14ac:dyDescent="0.25">
      <c r="U477" t="e">
        <v>#DIV/0!</v>
      </c>
      <c r="V477" t="s">
        <v>41</v>
      </c>
      <c r="W477">
        <v>6</v>
      </c>
      <c r="X477" t="e">
        <v>#DIV/0!</v>
      </c>
    </row>
    <row r="478" spans="21:24" x14ac:dyDescent="0.25">
      <c r="U478" t="e">
        <v>#DIV/0!</v>
      </c>
      <c r="V478" t="s">
        <v>41</v>
      </c>
      <c r="W478">
        <v>6</v>
      </c>
      <c r="X478" t="e">
        <v>#DIV/0!</v>
      </c>
    </row>
    <row r="479" spans="21:24" x14ac:dyDescent="0.25">
      <c r="U479" t="e">
        <v>#DIV/0!</v>
      </c>
      <c r="V479" t="s">
        <v>41</v>
      </c>
      <c r="W479">
        <v>6</v>
      </c>
      <c r="X479" t="e">
        <v>#DIV/0!</v>
      </c>
    </row>
    <row r="480" spans="21:24" x14ac:dyDescent="0.25">
      <c r="U480" t="e">
        <v>#DIV/0!</v>
      </c>
      <c r="V480" t="s">
        <v>41</v>
      </c>
      <c r="W480">
        <v>6</v>
      </c>
      <c r="X480" t="e">
        <v>#DIV/0!</v>
      </c>
    </row>
    <row r="481" spans="21:24" x14ac:dyDescent="0.25">
      <c r="U481" t="e">
        <v>#DIV/0!</v>
      </c>
      <c r="V481" t="s">
        <v>41</v>
      </c>
      <c r="W481">
        <v>6</v>
      </c>
      <c r="X481" t="e">
        <v>#DIV/0!</v>
      </c>
    </row>
    <row r="482" spans="21:24" x14ac:dyDescent="0.25">
      <c r="U482" t="e">
        <v>#DIV/0!</v>
      </c>
      <c r="V482" t="s">
        <v>41</v>
      </c>
      <c r="W482">
        <v>6</v>
      </c>
      <c r="X482" t="e">
        <v>#DIV/0!</v>
      </c>
    </row>
    <row r="483" spans="21:24" x14ac:dyDescent="0.25">
      <c r="U483" t="e">
        <v>#DIV/0!</v>
      </c>
      <c r="V483" t="s">
        <v>41</v>
      </c>
      <c r="W483">
        <v>6</v>
      </c>
      <c r="X483" t="e">
        <v>#DIV/0!</v>
      </c>
    </row>
    <row r="484" spans="21:24" x14ac:dyDescent="0.25">
      <c r="U484" t="e">
        <v>#DIV/0!</v>
      </c>
      <c r="V484" t="s">
        <v>41</v>
      </c>
      <c r="W484">
        <v>6</v>
      </c>
      <c r="X484" t="e">
        <v>#DIV/0!</v>
      </c>
    </row>
    <row r="485" spans="21:24" x14ac:dyDescent="0.25">
      <c r="U485" t="e">
        <v>#DIV/0!</v>
      </c>
      <c r="V485" t="s">
        <v>41</v>
      </c>
      <c r="W485">
        <v>6</v>
      </c>
      <c r="X485" t="e">
        <v>#DIV/0!</v>
      </c>
    </row>
    <row r="486" spans="21:24" x14ac:dyDescent="0.25">
      <c r="U486" t="e">
        <v>#DIV/0!</v>
      </c>
      <c r="V486" t="s">
        <v>41</v>
      </c>
      <c r="W486">
        <v>6</v>
      </c>
      <c r="X486" t="e">
        <v>#DIV/0!</v>
      </c>
    </row>
    <row r="487" spans="21:24" x14ac:dyDescent="0.25">
      <c r="U487" t="e">
        <v>#DIV/0!</v>
      </c>
      <c r="V487" t="s">
        <v>41</v>
      </c>
      <c r="W487">
        <v>6</v>
      </c>
      <c r="X487" t="e">
        <v>#DIV/0!</v>
      </c>
    </row>
    <row r="488" spans="21:24" x14ac:dyDescent="0.25">
      <c r="U488" t="e">
        <v>#DIV/0!</v>
      </c>
      <c r="V488" t="s">
        <v>41</v>
      </c>
      <c r="W488">
        <v>6</v>
      </c>
      <c r="X488" t="e">
        <v>#DIV/0!</v>
      </c>
    </row>
    <row r="489" spans="21:24" x14ac:dyDescent="0.25">
      <c r="U489" t="e">
        <v>#DIV/0!</v>
      </c>
      <c r="V489" t="s">
        <v>41</v>
      </c>
      <c r="W489">
        <v>6</v>
      </c>
      <c r="X489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tabSelected="1" workbookViewId="0">
      <selection activeCell="R17" sqref="R17"/>
    </sheetView>
  </sheetViews>
  <sheetFormatPr defaultRowHeight="15" x14ac:dyDescent="0.25"/>
  <cols>
    <col min="1" max="1" width="5.5703125" style="11" bestFit="1" customWidth="1"/>
    <col min="2" max="2" width="6.28515625" style="11" bestFit="1" customWidth="1"/>
    <col min="3" max="3" width="3.85546875" style="11" bestFit="1" customWidth="1"/>
    <col min="4" max="4" width="3.7109375" style="11" bestFit="1" customWidth="1"/>
    <col min="5" max="5" width="7.85546875" style="11" bestFit="1" customWidth="1"/>
    <col min="6" max="6" width="6.28515625" style="11" bestFit="1" customWidth="1"/>
    <col min="7" max="7" width="6.7109375" style="11" bestFit="1" customWidth="1"/>
    <col min="8" max="8" width="5.42578125" style="11" bestFit="1" customWidth="1"/>
    <col min="9" max="9" width="7.28515625" style="11" bestFit="1" customWidth="1"/>
    <col min="10" max="10" width="5.42578125" style="11" customWidth="1"/>
    <col min="11" max="11" width="6.42578125" style="11" bestFit="1" customWidth="1"/>
    <col min="12" max="12" width="5" style="11" customWidth="1"/>
    <col min="13" max="13" width="7.7109375" style="11" customWidth="1"/>
    <col min="14" max="14" width="4.85546875" style="11" bestFit="1" customWidth="1"/>
    <col min="15" max="15" width="4.42578125" style="11" customWidth="1"/>
    <col min="16" max="17" width="6" style="11" customWidth="1"/>
    <col min="18" max="18" width="8" style="11" customWidth="1"/>
    <col min="19" max="256" width="9.140625" style="11"/>
    <col min="257" max="257" width="5.5703125" style="11" bestFit="1" customWidth="1"/>
    <col min="258" max="258" width="6.28515625" style="11" bestFit="1" customWidth="1"/>
    <col min="259" max="259" width="3.85546875" style="11" bestFit="1" customWidth="1"/>
    <col min="260" max="260" width="3.7109375" style="11" bestFit="1" customWidth="1"/>
    <col min="261" max="261" width="7.85546875" style="11" bestFit="1" customWidth="1"/>
    <col min="262" max="262" width="6.28515625" style="11" bestFit="1" customWidth="1"/>
    <col min="263" max="263" width="6.7109375" style="11" bestFit="1" customWidth="1"/>
    <col min="264" max="264" width="5.42578125" style="11" bestFit="1" customWidth="1"/>
    <col min="265" max="265" width="7.28515625" style="11" bestFit="1" customWidth="1"/>
    <col min="266" max="266" width="5.42578125" style="11" customWidth="1"/>
    <col min="267" max="267" width="6.42578125" style="11" bestFit="1" customWidth="1"/>
    <col min="268" max="268" width="5" style="11" customWidth="1"/>
    <col min="269" max="269" width="7.7109375" style="11" customWidth="1"/>
    <col min="270" max="270" width="4.85546875" style="11" bestFit="1" customWidth="1"/>
    <col min="271" max="271" width="4.42578125" style="11" customWidth="1"/>
    <col min="272" max="273" width="6" style="11" customWidth="1"/>
    <col min="274" max="274" width="8" style="11" customWidth="1"/>
    <col min="275" max="512" width="9.140625" style="11"/>
    <col min="513" max="513" width="5.5703125" style="11" bestFit="1" customWidth="1"/>
    <col min="514" max="514" width="6.28515625" style="11" bestFit="1" customWidth="1"/>
    <col min="515" max="515" width="3.85546875" style="11" bestFit="1" customWidth="1"/>
    <col min="516" max="516" width="3.7109375" style="11" bestFit="1" customWidth="1"/>
    <col min="517" max="517" width="7.85546875" style="11" bestFit="1" customWidth="1"/>
    <col min="518" max="518" width="6.28515625" style="11" bestFit="1" customWidth="1"/>
    <col min="519" max="519" width="6.7109375" style="11" bestFit="1" customWidth="1"/>
    <col min="520" max="520" width="5.42578125" style="11" bestFit="1" customWidth="1"/>
    <col min="521" max="521" width="7.28515625" style="11" bestFit="1" customWidth="1"/>
    <col min="522" max="522" width="5.42578125" style="11" customWidth="1"/>
    <col min="523" max="523" width="6.42578125" style="11" bestFit="1" customWidth="1"/>
    <col min="524" max="524" width="5" style="11" customWidth="1"/>
    <col min="525" max="525" width="7.7109375" style="11" customWidth="1"/>
    <col min="526" max="526" width="4.85546875" style="11" bestFit="1" customWidth="1"/>
    <col min="527" max="527" width="4.42578125" style="11" customWidth="1"/>
    <col min="528" max="529" width="6" style="11" customWidth="1"/>
    <col min="530" max="530" width="8" style="11" customWidth="1"/>
    <col min="531" max="768" width="9.140625" style="11"/>
    <col min="769" max="769" width="5.5703125" style="11" bestFit="1" customWidth="1"/>
    <col min="770" max="770" width="6.28515625" style="11" bestFit="1" customWidth="1"/>
    <col min="771" max="771" width="3.85546875" style="11" bestFit="1" customWidth="1"/>
    <col min="772" max="772" width="3.7109375" style="11" bestFit="1" customWidth="1"/>
    <col min="773" max="773" width="7.85546875" style="11" bestFit="1" customWidth="1"/>
    <col min="774" max="774" width="6.28515625" style="11" bestFit="1" customWidth="1"/>
    <col min="775" max="775" width="6.7109375" style="11" bestFit="1" customWidth="1"/>
    <col min="776" max="776" width="5.42578125" style="11" bestFit="1" customWidth="1"/>
    <col min="777" max="777" width="7.28515625" style="11" bestFit="1" customWidth="1"/>
    <col min="778" max="778" width="5.42578125" style="11" customWidth="1"/>
    <col min="779" max="779" width="6.42578125" style="11" bestFit="1" customWidth="1"/>
    <col min="780" max="780" width="5" style="11" customWidth="1"/>
    <col min="781" max="781" width="7.7109375" style="11" customWidth="1"/>
    <col min="782" max="782" width="4.85546875" style="11" bestFit="1" customWidth="1"/>
    <col min="783" max="783" width="4.42578125" style="11" customWidth="1"/>
    <col min="784" max="785" width="6" style="11" customWidth="1"/>
    <col min="786" max="786" width="8" style="11" customWidth="1"/>
    <col min="787" max="1024" width="9.140625" style="11"/>
    <col min="1025" max="1025" width="5.5703125" style="11" bestFit="1" customWidth="1"/>
    <col min="1026" max="1026" width="6.28515625" style="11" bestFit="1" customWidth="1"/>
    <col min="1027" max="1027" width="3.85546875" style="11" bestFit="1" customWidth="1"/>
    <col min="1028" max="1028" width="3.7109375" style="11" bestFit="1" customWidth="1"/>
    <col min="1029" max="1029" width="7.85546875" style="11" bestFit="1" customWidth="1"/>
    <col min="1030" max="1030" width="6.28515625" style="11" bestFit="1" customWidth="1"/>
    <col min="1031" max="1031" width="6.7109375" style="11" bestFit="1" customWidth="1"/>
    <col min="1032" max="1032" width="5.42578125" style="11" bestFit="1" customWidth="1"/>
    <col min="1033" max="1033" width="7.28515625" style="11" bestFit="1" customWidth="1"/>
    <col min="1034" max="1034" width="5.42578125" style="11" customWidth="1"/>
    <col min="1035" max="1035" width="6.42578125" style="11" bestFit="1" customWidth="1"/>
    <col min="1036" max="1036" width="5" style="11" customWidth="1"/>
    <col min="1037" max="1037" width="7.7109375" style="11" customWidth="1"/>
    <col min="1038" max="1038" width="4.85546875" style="11" bestFit="1" customWidth="1"/>
    <col min="1039" max="1039" width="4.42578125" style="11" customWidth="1"/>
    <col min="1040" max="1041" width="6" style="11" customWidth="1"/>
    <col min="1042" max="1042" width="8" style="11" customWidth="1"/>
    <col min="1043" max="1280" width="9.140625" style="11"/>
    <col min="1281" max="1281" width="5.5703125" style="11" bestFit="1" customWidth="1"/>
    <col min="1282" max="1282" width="6.28515625" style="11" bestFit="1" customWidth="1"/>
    <col min="1283" max="1283" width="3.85546875" style="11" bestFit="1" customWidth="1"/>
    <col min="1284" max="1284" width="3.7109375" style="11" bestFit="1" customWidth="1"/>
    <col min="1285" max="1285" width="7.85546875" style="11" bestFit="1" customWidth="1"/>
    <col min="1286" max="1286" width="6.28515625" style="11" bestFit="1" customWidth="1"/>
    <col min="1287" max="1287" width="6.7109375" style="11" bestFit="1" customWidth="1"/>
    <col min="1288" max="1288" width="5.42578125" style="11" bestFit="1" customWidth="1"/>
    <col min="1289" max="1289" width="7.28515625" style="11" bestFit="1" customWidth="1"/>
    <col min="1290" max="1290" width="5.42578125" style="11" customWidth="1"/>
    <col min="1291" max="1291" width="6.42578125" style="11" bestFit="1" customWidth="1"/>
    <col min="1292" max="1292" width="5" style="11" customWidth="1"/>
    <col min="1293" max="1293" width="7.7109375" style="11" customWidth="1"/>
    <col min="1294" max="1294" width="4.85546875" style="11" bestFit="1" customWidth="1"/>
    <col min="1295" max="1295" width="4.42578125" style="11" customWidth="1"/>
    <col min="1296" max="1297" width="6" style="11" customWidth="1"/>
    <col min="1298" max="1298" width="8" style="11" customWidth="1"/>
    <col min="1299" max="1536" width="9.140625" style="11"/>
    <col min="1537" max="1537" width="5.5703125" style="11" bestFit="1" customWidth="1"/>
    <col min="1538" max="1538" width="6.28515625" style="11" bestFit="1" customWidth="1"/>
    <col min="1539" max="1539" width="3.85546875" style="11" bestFit="1" customWidth="1"/>
    <col min="1540" max="1540" width="3.7109375" style="11" bestFit="1" customWidth="1"/>
    <col min="1541" max="1541" width="7.85546875" style="11" bestFit="1" customWidth="1"/>
    <col min="1542" max="1542" width="6.28515625" style="11" bestFit="1" customWidth="1"/>
    <col min="1543" max="1543" width="6.7109375" style="11" bestFit="1" customWidth="1"/>
    <col min="1544" max="1544" width="5.42578125" style="11" bestFit="1" customWidth="1"/>
    <col min="1545" max="1545" width="7.28515625" style="11" bestFit="1" customWidth="1"/>
    <col min="1546" max="1546" width="5.42578125" style="11" customWidth="1"/>
    <col min="1547" max="1547" width="6.42578125" style="11" bestFit="1" customWidth="1"/>
    <col min="1548" max="1548" width="5" style="11" customWidth="1"/>
    <col min="1549" max="1549" width="7.7109375" style="11" customWidth="1"/>
    <col min="1550" max="1550" width="4.85546875" style="11" bestFit="1" customWidth="1"/>
    <col min="1551" max="1551" width="4.42578125" style="11" customWidth="1"/>
    <col min="1552" max="1553" width="6" style="11" customWidth="1"/>
    <col min="1554" max="1554" width="8" style="11" customWidth="1"/>
    <col min="1555" max="1792" width="9.140625" style="11"/>
    <col min="1793" max="1793" width="5.5703125" style="11" bestFit="1" customWidth="1"/>
    <col min="1794" max="1794" width="6.28515625" style="11" bestFit="1" customWidth="1"/>
    <col min="1795" max="1795" width="3.85546875" style="11" bestFit="1" customWidth="1"/>
    <col min="1796" max="1796" width="3.7109375" style="11" bestFit="1" customWidth="1"/>
    <col min="1797" max="1797" width="7.85546875" style="11" bestFit="1" customWidth="1"/>
    <col min="1798" max="1798" width="6.28515625" style="11" bestFit="1" customWidth="1"/>
    <col min="1799" max="1799" width="6.7109375" style="11" bestFit="1" customWidth="1"/>
    <col min="1800" max="1800" width="5.42578125" style="11" bestFit="1" customWidth="1"/>
    <col min="1801" max="1801" width="7.28515625" style="11" bestFit="1" customWidth="1"/>
    <col min="1802" max="1802" width="5.42578125" style="11" customWidth="1"/>
    <col min="1803" max="1803" width="6.42578125" style="11" bestFit="1" customWidth="1"/>
    <col min="1804" max="1804" width="5" style="11" customWidth="1"/>
    <col min="1805" max="1805" width="7.7109375" style="11" customWidth="1"/>
    <col min="1806" max="1806" width="4.85546875" style="11" bestFit="1" customWidth="1"/>
    <col min="1807" max="1807" width="4.42578125" style="11" customWidth="1"/>
    <col min="1808" max="1809" width="6" style="11" customWidth="1"/>
    <col min="1810" max="1810" width="8" style="11" customWidth="1"/>
    <col min="1811" max="2048" width="9.140625" style="11"/>
    <col min="2049" max="2049" width="5.5703125" style="11" bestFit="1" customWidth="1"/>
    <col min="2050" max="2050" width="6.28515625" style="11" bestFit="1" customWidth="1"/>
    <col min="2051" max="2051" width="3.85546875" style="11" bestFit="1" customWidth="1"/>
    <col min="2052" max="2052" width="3.7109375" style="11" bestFit="1" customWidth="1"/>
    <col min="2053" max="2053" width="7.85546875" style="11" bestFit="1" customWidth="1"/>
    <col min="2054" max="2054" width="6.28515625" style="11" bestFit="1" customWidth="1"/>
    <col min="2055" max="2055" width="6.7109375" style="11" bestFit="1" customWidth="1"/>
    <col min="2056" max="2056" width="5.42578125" style="11" bestFit="1" customWidth="1"/>
    <col min="2057" max="2057" width="7.28515625" style="11" bestFit="1" customWidth="1"/>
    <col min="2058" max="2058" width="5.42578125" style="11" customWidth="1"/>
    <col min="2059" max="2059" width="6.42578125" style="11" bestFit="1" customWidth="1"/>
    <col min="2060" max="2060" width="5" style="11" customWidth="1"/>
    <col min="2061" max="2061" width="7.7109375" style="11" customWidth="1"/>
    <col min="2062" max="2062" width="4.85546875" style="11" bestFit="1" customWidth="1"/>
    <col min="2063" max="2063" width="4.42578125" style="11" customWidth="1"/>
    <col min="2064" max="2065" width="6" style="11" customWidth="1"/>
    <col min="2066" max="2066" width="8" style="11" customWidth="1"/>
    <col min="2067" max="2304" width="9.140625" style="11"/>
    <col min="2305" max="2305" width="5.5703125" style="11" bestFit="1" customWidth="1"/>
    <col min="2306" max="2306" width="6.28515625" style="11" bestFit="1" customWidth="1"/>
    <col min="2307" max="2307" width="3.85546875" style="11" bestFit="1" customWidth="1"/>
    <col min="2308" max="2308" width="3.7109375" style="11" bestFit="1" customWidth="1"/>
    <col min="2309" max="2309" width="7.85546875" style="11" bestFit="1" customWidth="1"/>
    <col min="2310" max="2310" width="6.28515625" style="11" bestFit="1" customWidth="1"/>
    <col min="2311" max="2311" width="6.7109375" style="11" bestFit="1" customWidth="1"/>
    <col min="2312" max="2312" width="5.42578125" style="11" bestFit="1" customWidth="1"/>
    <col min="2313" max="2313" width="7.28515625" style="11" bestFit="1" customWidth="1"/>
    <col min="2314" max="2314" width="5.42578125" style="11" customWidth="1"/>
    <col min="2315" max="2315" width="6.42578125" style="11" bestFit="1" customWidth="1"/>
    <col min="2316" max="2316" width="5" style="11" customWidth="1"/>
    <col min="2317" max="2317" width="7.7109375" style="11" customWidth="1"/>
    <col min="2318" max="2318" width="4.85546875" style="11" bestFit="1" customWidth="1"/>
    <col min="2319" max="2319" width="4.42578125" style="11" customWidth="1"/>
    <col min="2320" max="2321" width="6" style="11" customWidth="1"/>
    <col min="2322" max="2322" width="8" style="11" customWidth="1"/>
    <col min="2323" max="2560" width="9.140625" style="11"/>
    <col min="2561" max="2561" width="5.5703125" style="11" bestFit="1" customWidth="1"/>
    <col min="2562" max="2562" width="6.28515625" style="11" bestFit="1" customWidth="1"/>
    <col min="2563" max="2563" width="3.85546875" style="11" bestFit="1" customWidth="1"/>
    <col min="2564" max="2564" width="3.7109375" style="11" bestFit="1" customWidth="1"/>
    <col min="2565" max="2565" width="7.85546875" style="11" bestFit="1" customWidth="1"/>
    <col min="2566" max="2566" width="6.28515625" style="11" bestFit="1" customWidth="1"/>
    <col min="2567" max="2567" width="6.7109375" style="11" bestFit="1" customWidth="1"/>
    <col min="2568" max="2568" width="5.42578125" style="11" bestFit="1" customWidth="1"/>
    <col min="2569" max="2569" width="7.28515625" style="11" bestFit="1" customWidth="1"/>
    <col min="2570" max="2570" width="5.42578125" style="11" customWidth="1"/>
    <col min="2571" max="2571" width="6.42578125" style="11" bestFit="1" customWidth="1"/>
    <col min="2572" max="2572" width="5" style="11" customWidth="1"/>
    <col min="2573" max="2573" width="7.7109375" style="11" customWidth="1"/>
    <col min="2574" max="2574" width="4.85546875" style="11" bestFit="1" customWidth="1"/>
    <col min="2575" max="2575" width="4.42578125" style="11" customWidth="1"/>
    <col min="2576" max="2577" width="6" style="11" customWidth="1"/>
    <col min="2578" max="2578" width="8" style="11" customWidth="1"/>
    <col min="2579" max="2816" width="9.140625" style="11"/>
    <col min="2817" max="2817" width="5.5703125" style="11" bestFit="1" customWidth="1"/>
    <col min="2818" max="2818" width="6.28515625" style="11" bestFit="1" customWidth="1"/>
    <col min="2819" max="2819" width="3.85546875" style="11" bestFit="1" customWidth="1"/>
    <col min="2820" max="2820" width="3.7109375" style="11" bestFit="1" customWidth="1"/>
    <col min="2821" max="2821" width="7.85546875" style="11" bestFit="1" customWidth="1"/>
    <col min="2822" max="2822" width="6.28515625" style="11" bestFit="1" customWidth="1"/>
    <col min="2823" max="2823" width="6.7109375" style="11" bestFit="1" customWidth="1"/>
    <col min="2824" max="2824" width="5.42578125" style="11" bestFit="1" customWidth="1"/>
    <col min="2825" max="2825" width="7.28515625" style="11" bestFit="1" customWidth="1"/>
    <col min="2826" max="2826" width="5.42578125" style="11" customWidth="1"/>
    <col min="2827" max="2827" width="6.42578125" style="11" bestFit="1" customWidth="1"/>
    <col min="2828" max="2828" width="5" style="11" customWidth="1"/>
    <col min="2829" max="2829" width="7.7109375" style="11" customWidth="1"/>
    <col min="2830" max="2830" width="4.85546875" style="11" bestFit="1" customWidth="1"/>
    <col min="2831" max="2831" width="4.42578125" style="11" customWidth="1"/>
    <col min="2832" max="2833" width="6" style="11" customWidth="1"/>
    <col min="2834" max="2834" width="8" style="11" customWidth="1"/>
    <col min="2835" max="3072" width="9.140625" style="11"/>
    <col min="3073" max="3073" width="5.5703125" style="11" bestFit="1" customWidth="1"/>
    <col min="3074" max="3074" width="6.28515625" style="11" bestFit="1" customWidth="1"/>
    <col min="3075" max="3075" width="3.85546875" style="11" bestFit="1" customWidth="1"/>
    <col min="3076" max="3076" width="3.7109375" style="11" bestFit="1" customWidth="1"/>
    <col min="3077" max="3077" width="7.85546875" style="11" bestFit="1" customWidth="1"/>
    <col min="3078" max="3078" width="6.28515625" style="11" bestFit="1" customWidth="1"/>
    <col min="3079" max="3079" width="6.7109375" style="11" bestFit="1" customWidth="1"/>
    <col min="3080" max="3080" width="5.42578125" style="11" bestFit="1" customWidth="1"/>
    <col min="3081" max="3081" width="7.28515625" style="11" bestFit="1" customWidth="1"/>
    <col min="3082" max="3082" width="5.42578125" style="11" customWidth="1"/>
    <col min="3083" max="3083" width="6.42578125" style="11" bestFit="1" customWidth="1"/>
    <col min="3084" max="3084" width="5" style="11" customWidth="1"/>
    <col min="3085" max="3085" width="7.7109375" style="11" customWidth="1"/>
    <col min="3086" max="3086" width="4.85546875" style="11" bestFit="1" customWidth="1"/>
    <col min="3087" max="3087" width="4.42578125" style="11" customWidth="1"/>
    <col min="3088" max="3089" width="6" style="11" customWidth="1"/>
    <col min="3090" max="3090" width="8" style="11" customWidth="1"/>
    <col min="3091" max="3328" width="9.140625" style="11"/>
    <col min="3329" max="3329" width="5.5703125" style="11" bestFit="1" customWidth="1"/>
    <col min="3330" max="3330" width="6.28515625" style="11" bestFit="1" customWidth="1"/>
    <col min="3331" max="3331" width="3.85546875" style="11" bestFit="1" customWidth="1"/>
    <col min="3332" max="3332" width="3.7109375" style="11" bestFit="1" customWidth="1"/>
    <col min="3333" max="3333" width="7.85546875" style="11" bestFit="1" customWidth="1"/>
    <col min="3334" max="3334" width="6.28515625" style="11" bestFit="1" customWidth="1"/>
    <col min="3335" max="3335" width="6.7109375" style="11" bestFit="1" customWidth="1"/>
    <col min="3336" max="3336" width="5.42578125" style="11" bestFit="1" customWidth="1"/>
    <col min="3337" max="3337" width="7.28515625" style="11" bestFit="1" customWidth="1"/>
    <col min="3338" max="3338" width="5.42578125" style="11" customWidth="1"/>
    <col min="3339" max="3339" width="6.42578125" style="11" bestFit="1" customWidth="1"/>
    <col min="3340" max="3340" width="5" style="11" customWidth="1"/>
    <col min="3341" max="3341" width="7.7109375" style="11" customWidth="1"/>
    <col min="3342" max="3342" width="4.85546875" style="11" bestFit="1" customWidth="1"/>
    <col min="3343" max="3343" width="4.42578125" style="11" customWidth="1"/>
    <col min="3344" max="3345" width="6" style="11" customWidth="1"/>
    <col min="3346" max="3346" width="8" style="11" customWidth="1"/>
    <col min="3347" max="3584" width="9.140625" style="11"/>
    <col min="3585" max="3585" width="5.5703125" style="11" bestFit="1" customWidth="1"/>
    <col min="3586" max="3586" width="6.28515625" style="11" bestFit="1" customWidth="1"/>
    <col min="3587" max="3587" width="3.85546875" style="11" bestFit="1" customWidth="1"/>
    <col min="3588" max="3588" width="3.7109375" style="11" bestFit="1" customWidth="1"/>
    <col min="3589" max="3589" width="7.85546875" style="11" bestFit="1" customWidth="1"/>
    <col min="3590" max="3590" width="6.28515625" style="11" bestFit="1" customWidth="1"/>
    <col min="3591" max="3591" width="6.7109375" style="11" bestFit="1" customWidth="1"/>
    <col min="3592" max="3592" width="5.42578125" style="11" bestFit="1" customWidth="1"/>
    <col min="3593" max="3593" width="7.28515625" style="11" bestFit="1" customWidth="1"/>
    <col min="3594" max="3594" width="5.42578125" style="11" customWidth="1"/>
    <col min="3595" max="3595" width="6.42578125" style="11" bestFit="1" customWidth="1"/>
    <col min="3596" max="3596" width="5" style="11" customWidth="1"/>
    <col min="3597" max="3597" width="7.7109375" style="11" customWidth="1"/>
    <col min="3598" max="3598" width="4.85546875" style="11" bestFit="1" customWidth="1"/>
    <col min="3599" max="3599" width="4.42578125" style="11" customWidth="1"/>
    <col min="3600" max="3601" width="6" style="11" customWidth="1"/>
    <col min="3602" max="3602" width="8" style="11" customWidth="1"/>
    <col min="3603" max="3840" width="9.140625" style="11"/>
    <col min="3841" max="3841" width="5.5703125" style="11" bestFit="1" customWidth="1"/>
    <col min="3842" max="3842" width="6.28515625" style="11" bestFit="1" customWidth="1"/>
    <col min="3843" max="3843" width="3.85546875" style="11" bestFit="1" customWidth="1"/>
    <col min="3844" max="3844" width="3.7109375" style="11" bestFit="1" customWidth="1"/>
    <col min="3845" max="3845" width="7.85546875" style="11" bestFit="1" customWidth="1"/>
    <col min="3846" max="3846" width="6.28515625" style="11" bestFit="1" customWidth="1"/>
    <col min="3847" max="3847" width="6.7109375" style="11" bestFit="1" customWidth="1"/>
    <col min="3848" max="3848" width="5.42578125" style="11" bestFit="1" customWidth="1"/>
    <col min="3849" max="3849" width="7.28515625" style="11" bestFit="1" customWidth="1"/>
    <col min="3850" max="3850" width="5.42578125" style="11" customWidth="1"/>
    <col min="3851" max="3851" width="6.42578125" style="11" bestFit="1" customWidth="1"/>
    <col min="3852" max="3852" width="5" style="11" customWidth="1"/>
    <col min="3853" max="3853" width="7.7109375" style="11" customWidth="1"/>
    <col min="3854" max="3854" width="4.85546875" style="11" bestFit="1" customWidth="1"/>
    <col min="3855" max="3855" width="4.42578125" style="11" customWidth="1"/>
    <col min="3856" max="3857" width="6" style="11" customWidth="1"/>
    <col min="3858" max="3858" width="8" style="11" customWidth="1"/>
    <col min="3859" max="4096" width="9.140625" style="11"/>
    <col min="4097" max="4097" width="5.5703125" style="11" bestFit="1" customWidth="1"/>
    <col min="4098" max="4098" width="6.28515625" style="11" bestFit="1" customWidth="1"/>
    <col min="4099" max="4099" width="3.85546875" style="11" bestFit="1" customWidth="1"/>
    <col min="4100" max="4100" width="3.7109375" style="11" bestFit="1" customWidth="1"/>
    <col min="4101" max="4101" width="7.85546875" style="11" bestFit="1" customWidth="1"/>
    <col min="4102" max="4102" width="6.28515625" style="11" bestFit="1" customWidth="1"/>
    <col min="4103" max="4103" width="6.7109375" style="11" bestFit="1" customWidth="1"/>
    <col min="4104" max="4104" width="5.42578125" style="11" bestFit="1" customWidth="1"/>
    <col min="4105" max="4105" width="7.28515625" style="11" bestFit="1" customWidth="1"/>
    <col min="4106" max="4106" width="5.42578125" style="11" customWidth="1"/>
    <col min="4107" max="4107" width="6.42578125" style="11" bestFit="1" customWidth="1"/>
    <col min="4108" max="4108" width="5" style="11" customWidth="1"/>
    <col min="4109" max="4109" width="7.7109375" style="11" customWidth="1"/>
    <col min="4110" max="4110" width="4.85546875" style="11" bestFit="1" customWidth="1"/>
    <col min="4111" max="4111" width="4.42578125" style="11" customWidth="1"/>
    <col min="4112" max="4113" width="6" style="11" customWidth="1"/>
    <col min="4114" max="4114" width="8" style="11" customWidth="1"/>
    <col min="4115" max="4352" width="9.140625" style="11"/>
    <col min="4353" max="4353" width="5.5703125" style="11" bestFit="1" customWidth="1"/>
    <col min="4354" max="4354" width="6.28515625" style="11" bestFit="1" customWidth="1"/>
    <col min="4355" max="4355" width="3.85546875" style="11" bestFit="1" customWidth="1"/>
    <col min="4356" max="4356" width="3.7109375" style="11" bestFit="1" customWidth="1"/>
    <col min="4357" max="4357" width="7.85546875" style="11" bestFit="1" customWidth="1"/>
    <col min="4358" max="4358" width="6.28515625" style="11" bestFit="1" customWidth="1"/>
    <col min="4359" max="4359" width="6.7109375" style="11" bestFit="1" customWidth="1"/>
    <col min="4360" max="4360" width="5.42578125" style="11" bestFit="1" customWidth="1"/>
    <col min="4361" max="4361" width="7.28515625" style="11" bestFit="1" customWidth="1"/>
    <col min="4362" max="4362" width="5.42578125" style="11" customWidth="1"/>
    <col min="4363" max="4363" width="6.42578125" style="11" bestFit="1" customWidth="1"/>
    <col min="4364" max="4364" width="5" style="11" customWidth="1"/>
    <col min="4365" max="4365" width="7.7109375" style="11" customWidth="1"/>
    <col min="4366" max="4366" width="4.85546875" style="11" bestFit="1" customWidth="1"/>
    <col min="4367" max="4367" width="4.42578125" style="11" customWidth="1"/>
    <col min="4368" max="4369" width="6" style="11" customWidth="1"/>
    <col min="4370" max="4370" width="8" style="11" customWidth="1"/>
    <col min="4371" max="4608" width="9.140625" style="11"/>
    <col min="4609" max="4609" width="5.5703125" style="11" bestFit="1" customWidth="1"/>
    <col min="4610" max="4610" width="6.28515625" style="11" bestFit="1" customWidth="1"/>
    <col min="4611" max="4611" width="3.85546875" style="11" bestFit="1" customWidth="1"/>
    <col min="4612" max="4612" width="3.7109375" style="11" bestFit="1" customWidth="1"/>
    <col min="4613" max="4613" width="7.85546875" style="11" bestFit="1" customWidth="1"/>
    <col min="4614" max="4614" width="6.28515625" style="11" bestFit="1" customWidth="1"/>
    <col min="4615" max="4615" width="6.7109375" style="11" bestFit="1" customWidth="1"/>
    <col min="4616" max="4616" width="5.42578125" style="11" bestFit="1" customWidth="1"/>
    <col min="4617" max="4617" width="7.28515625" style="11" bestFit="1" customWidth="1"/>
    <col min="4618" max="4618" width="5.42578125" style="11" customWidth="1"/>
    <col min="4619" max="4619" width="6.42578125" style="11" bestFit="1" customWidth="1"/>
    <col min="4620" max="4620" width="5" style="11" customWidth="1"/>
    <col min="4621" max="4621" width="7.7109375" style="11" customWidth="1"/>
    <col min="4622" max="4622" width="4.85546875" style="11" bestFit="1" customWidth="1"/>
    <col min="4623" max="4623" width="4.42578125" style="11" customWidth="1"/>
    <col min="4624" max="4625" width="6" style="11" customWidth="1"/>
    <col min="4626" max="4626" width="8" style="11" customWidth="1"/>
    <col min="4627" max="4864" width="9.140625" style="11"/>
    <col min="4865" max="4865" width="5.5703125" style="11" bestFit="1" customWidth="1"/>
    <col min="4866" max="4866" width="6.28515625" style="11" bestFit="1" customWidth="1"/>
    <col min="4867" max="4867" width="3.85546875" style="11" bestFit="1" customWidth="1"/>
    <col min="4868" max="4868" width="3.7109375" style="11" bestFit="1" customWidth="1"/>
    <col min="4869" max="4869" width="7.85546875" style="11" bestFit="1" customWidth="1"/>
    <col min="4870" max="4870" width="6.28515625" style="11" bestFit="1" customWidth="1"/>
    <col min="4871" max="4871" width="6.7109375" style="11" bestFit="1" customWidth="1"/>
    <col min="4872" max="4872" width="5.42578125" style="11" bestFit="1" customWidth="1"/>
    <col min="4873" max="4873" width="7.28515625" style="11" bestFit="1" customWidth="1"/>
    <col min="4874" max="4874" width="5.42578125" style="11" customWidth="1"/>
    <col min="4875" max="4875" width="6.42578125" style="11" bestFit="1" customWidth="1"/>
    <col min="4876" max="4876" width="5" style="11" customWidth="1"/>
    <col min="4877" max="4877" width="7.7109375" style="11" customWidth="1"/>
    <col min="4878" max="4878" width="4.85546875" style="11" bestFit="1" customWidth="1"/>
    <col min="4879" max="4879" width="4.42578125" style="11" customWidth="1"/>
    <col min="4880" max="4881" width="6" style="11" customWidth="1"/>
    <col min="4882" max="4882" width="8" style="11" customWidth="1"/>
    <col min="4883" max="5120" width="9.140625" style="11"/>
    <col min="5121" max="5121" width="5.5703125" style="11" bestFit="1" customWidth="1"/>
    <col min="5122" max="5122" width="6.28515625" style="11" bestFit="1" customWidth="1"/>
    <col min="5123" max="5123" width="3.85546875" style="11" bestFit="1" customWidth="1"/>
    <col min="5124" max="5124" width="3.7109375" style="11" bestFit="1" customWidth="1"/>
    <col min="5125" max="5125" width="7.85546875" style="11" bestFit="1" customWidth="1"/>
    <col min="5126" max="5126" width="6.28515625" style="11" bestFit="1" customWidth="1"/>
    <col min="5127" max="5127" width="6.7109375" style="11" bestFit="1" customWidth="1"/>
    <col min="5128" max="5128" width="5.42578125" style="11" bestFit="1" customWidth="1"/>
    <col min="5129" max="5129" width="7.28515625" style="11" bestFit="1" customWidth="1"/>
    <col min="5130" max="5130" width="5.42578125" style="11" customWidth="1"/>
    <col min="5131" max="5131" width="6.42578125" style="11" bestFit="1" customWidth="1"/>
    <col min="5132" max="5132" width="5" style="11" customWidth="1"/>
    <col min="5133" max="5133" width="7.7109375" style="11" customWidth="1"/>
    <col min="5134" max="5134" width="4.85546875" style="11" bestFit="1" customWidth="1"/>
    <col min="5135" max="5135" width="4.42578125" style="11" customWidth="1"/>
    <col min="5136" max="5137" width="6" style="11" customWidth="1"/>
    <col min="5138" max="5138" width="8" style="11" customWidth="1"/>
    <col min="5139" max="5376" width="9.140625" style="11"/>
    <col min="5377" max="5377" width="5.5703125" style="11" bestFit="1" customWidth="1"/>
    <col min="5378" max="5378" width="6.28515625" style="11" bestFit="1" customWidth="1"/>
    <col min="5379" max="5379" width="3.85546875" style="11" bestFit="1" customWidth="1"/>
    <col min="5380" max="5380" width="3.7109375" style="11" bestFit="1" customWidth="1"/>
    <col min="5381" max="5381" width="7.85546875" style="11" bestFit="1" customWidth="1"/>
    <col min="5382" max="5382" width="6.28515625" style="11" bestFit="1" customWidth="1"/>
    <col min="5383" max="5383" width="6.7109375" style="11" bestFit="1" customWidth="1"/>
    <col min="5384" max="5384" width="5.42578125" style="11" bestFit="1" customWidth="1"/>
    <col min="5385" max="5385" width="7.28515625" style="11" bestFit="1" customWidth="1"/>
    <col min="5386" max="5386" width="5.42578125" style="11" customWidth="1"/>
    <col min="5387" max="5387" width="6.42578125" style="11" bestFit="1" customWidth="1"/>
    <col min="5388" max="5388" width="5" style="11" customWidth="1"/>
    <col min="5389" max="5389" width="7.7109375" style="11" customWidth="1"/>
    <col min="5390" max="5390" width="4.85546875" style="11" bestFit="1" customWidth="1"/>
    <col min="5391" max="5391" width="4.42578125" style="11" customWidth="1"/>
    <col min="5392" max="5393" width="6" style="11" customWidth="1"/>
    <col min="5394" max="5394" width="8" style="11" customWidth="1"/>
    <col min="5395" max="5632" width="9.140625" style="11"/>
    <col min="5633" max="5633" width="5.5703125" style="11" bestFit="1" customWidth="1"/>
    <col min="5634" max="5634" width="6.28515625" style="11" bestFit="1" customWidth="1"/>
    <col min="5635" max="5635" width="3.85546875" style="11" bestFit="1" customWidth="1"/>
    <col min="5636" max="5636" width="3.7109375" style="11" bestFit="1" customWidth="1"/>
    <col min="5637" max="5637" width="7.85546875" style="11" bestFit="1" customWidth="1"/>
    <col min="5638" max="5638" width="6.28515625" style="11" bestFit="1" customWidth="1"/>
    <col min="5639" max="5639" width="6.7109375" style="11" bestFit="1" customWidth="1"/>
    <col min="5640" max="5640" width="5.42578125" style="11" bestFit="1" customWidth="1"/>
    <col min="5641" max="5641" width="7.28515625" style="11" bestFit="1" customWidth="1"/>
    <col min="5642" max="5642" width="5.42578125" style="11" customWidth="1"/>
    <col min="5643" max="5643" width="6.42578125" style="11" bestFit="1" customWidth="1"/>
    <col min="5644" max="5644" width="5" style="11" customWidth="1"/>
    <col min="5645" max="5645" width="7.7109375" style="11" customWidth="1"/>
    <col min="5646" max="5646" width="4.85546875" style="11" bestFit="1" customWidth="1"/>
    <col min="5647" max="5647" width="4.42578125" style="11" customWidth="1"/>
    <col min="5648" max="5649" width="6" style="11" customWidth="1"/>
    <col min="5650" max="5650" width="8" style="11" customWidth="1"/>
    <col min="5651" max="5888" width="9.140625" style="11"/>
    <col min="5889" max="5889" width="5.5703125" style="11" bestFit="1" customWidth="1"/>
    <col min="5890" max="5890" width="6.28515625" style="11" bestFit="1" customWidth="1"/>
    <col min="5891" max="5891" width="3.85546875" style="11" bestFit="1" customWidth="1"/>
    <col min="5892" max="5892" width="3.7109375" style="11" bestFit="1" customWidth="1"/>
    <col min="5893" max="5893" width="7.85546875" style="11" bestFit="1" customWidth="1"/>
    <col min="5894" max="5894" width="6.28515625" style="11" bestFit="1" customWidth="1"/>
    <col min="5895" max="5895" width="6.7109375" style="11" bestFit="1" customWidth="1"/>
    <col min="5896" max="5896" width="5.42578125" style="11" bestFit="1" customWidth="1"/>
    <col min="5897" max="5897" width="7.28515625" style="11" bestFit="1" customWidth="1"/>
    <col min="5898" max="5898" width="5.42578125" style="11" customWidth="1"/>
    <col min="5899" max="5899" width="6.42578125" style="11" bestFit="1" customWidth="1"/>
    <col min="5900" max="5900" width="5" style="11" customWidth="1"/>
    <col min="5901" max="5901" width="7.7109375" style="11" customWidth="1"/>
    <col min="5902" max="5902" width="4.85546875" style="11" bestFit="1" customWidth="1"/>
    <col min="5903" max="5903" width="4.42578125" style="11" customWidth="1"/>
    <col min="5904" max="5905" width="6" style="11" customWidth="1"/>
    <col min="5906" max="5906" width="8" style="11" customWidth="1"/>
    <col min="5907" max="6144" width="9.140625" style="11"/>
    <col min="6145" max="6145" width="5.5703125" style="11" bestFit="1" customWidth="1"/>
    <col min="6146" max="6146" width="6.28515625" style="11" bestFit="1" customWidth="1"/>
    <col min="6147" max="6147" width="3.85546875" style="11" bestFit="1" customWidth="1"/>
    <col min="6148" max="6148" width="3.7109375" style="11" bestFit="1" customWidth="1"/>
    <col min="6149" max="6149" width="7.85546875" style="11" bestFit="1" customWidth="1"/>
    <col min="6150" max="6150" width="6.28515625" style="11" bestFit="1" customWidth="1"/>
    <col min="6151" max="6151" width="6.7109375" style="11" bestFit="1" customWidth="1"/>
    <col min="6152" max="6152" width="5.42578125" style="11" bestFit="1" customWidth="1"/>
    <col min="6153" max="6153" width="7.28515625" style="11" bestFit="1" customWidth="1"/>
    <col min="6154" max="6154" width="5.42578125" style="11" customWidth="1"/>
    <col min="6155" max="6155" width="6.42578125" style="11" bestFit="1" customWidth="1"/>
    <col min="6156" max="6156" width="5" style="11" customWidth="1"/>
    <col min="6157" max="6157" width="7.7109375" style="11" customWidth="1"/>
    <col min="6158" max="6158" width="4.85546875" style="11" bestFit="1" customWidth="1"/>
    <col min="6159" max="6159" width="4.42578125" style="11" customWidth="1"/>
    <col min="6160" max="6161" width="6" style="11" customWidth="1"/>
    <col min="6162" max="6162" width="8" style="11" customWidth="1"/>
    <col min="6163" max="6400" width="9.140625" style="11"/>
    <col min="6401" max="6401" width="5.5703125" style="11" bestFit="1" customWidth="1"/>
    <col min="6402" max="6402" width="6.28515625" style="11" bestFit="1" customWidth="1"/>
    <col min="6403" max="6403" width="3.85546875" style="11" bestFit="1" customWidth="1"/>
    <col min="6404" max="6404" width="3.7109375" style="11" bestFit="1" customWidth="1"/>
    <col min="6405" max="6405" width="7.85546875" style="11" bestFit="1" customWidth="1"/>
    <col min="6406" max="6406" width="6.28515625" style="11" bestFit="1" customWidth="1"/>
    <col min="6407" max="6407" width="6.7109375" style="11" bestFit="1" customWidth="1"/>
    <col min="6408" max="6408" width="5.42578125" style="11" bestFit="1" customWidth="1"/>
    <col min="6409" max="6409" width="7.28515625" style="11" bestFit="1" customWidth="1"/>
    <col min="6410" max="6410" width="5.42578125" style="11" customWidth="1"/>
    <col min="6411" max="6411" width="6.42578125" style="11" bestFit="1" customWidth="1"/>
    <col min="6412" max="6412" width="5" style="11" customWidth="1"/>
    <col min="6413" max="6413" width="7.7109375" style="11" customWidth="1"/>
    <col min="6414" max="6414" width="4.85546875" style="11" bestFit="1" customWidth="1"/>
    <col min="6415" max="6415" width="4.42578125" style="11" customWidth="1"/>
    <col min="6416" max="6417" width="6" style="11" customWidth="1"/>
    <col min="6418" max="6418" width="8" style="11" customWidth="1"/>
    <col min="6419" max="6656" width="9.140625" style="11"/>
    <col min="6657" max="6657" width="5.5703125" style="11" bestFit="1" customWidth="1"/>
    <col min="6658" max="6658" width="6.28515625" style="11" bestFit="1" customWidth="1"/>
    <col min="6659" max="6659" width="3.85546875" style="11" bestFit="1" customWidth="1"/>
    <col min="6660" max="6660" width="3.7109375" style="11" bestFit="1" customWidth="1"/>
    <col min="6661" max="6661" width="7.85546875" style="11" bestFit="1" customWidth="1"/>
    <col min="6662" max="6662" width="6.28515625" style="11" bestFit="1" customWidth="1"/>
    <col min="6663" max="6663" width="6.7109375" style="11" bestFit="1" customWidth="1"/>
    <col min="6664" max="6664" width="5.42578125" style="11" bestFit="1" customWidth="1"/>
    <col min="6665" max="6665" width="7.28515625" style="11" bestFit="1" customWidth="1"/>
    <col min="6666" max="6666" width="5.42578125" style="11" customWidth="1"/>
    <col min="6667" max="6667" width="6.42578125" style="11" bestFit="1" customWidth="1"/>
    <col min="6668" max="6668" width="5" style="11" customWidth="1"/>
    <col min="6669" max="6669" width="7.7109375" style="11" customWidth="1"/>
    <col min="6670" max="6670" width="4.85546875" style="11" bestFit="1" customWidth="1"/>
    <col min="6671" max="6671" width="4.42578125" style="11" customWidth="1"/>
    <col min="6672" max="6673" width="6" style="11" customWidth="1"/>
    <col min="6674" max="6674" width="8" style="11" customWidth="1"/>
    <col min="6675" max="6912" width="9.140625" style="11"/>
    <col min="6913" max="6913" width="5.5703125" style="11" bestFit="1" customWidth="1"/>
    <col min="6914" max="6914" width="6.28515625" style="11" bestFit="1" customWidth="1"/>
    <col min="6915" max="6915" width="3.85546875" style="11" bestFit="1" customWidth="1"/>
    <col min="6916" max="6916" width="3.7109375" style="11" bestFit="1" customWidth="1"/>
    <col min="6917" max="6917" width="7.85546875" style="11" bestFit="1" customWidth="1"/>
    <col min="6918" max="6918" width="6.28515625" style="11" bestFit="1" customWidth="1"/>
    <col min="6919" max="6919" width="6.7109375" style="11" bestFit="1" customWidth="1"/>
    <col min="6920" max="6920" width="5.42578125" style="11" bestFit="1" customWidth="1"/>
    <col min="6921" max="6921" width="7.28515625" style="11" bestFit="1" customWidth="1"/>
    <col min="6922" max="6922" width="5.42578125" style="11" customWidth="1"/>
    <col min="6923" max="6923" width="6.42578125" style="11" bestFit="1" customWidth="1"/>
    <col min="6924" max="6924" width="5" style="11" customWidth="1"/>
    <col min="6925" max="6925" width="7.7109375" style="11" customWidth="1"/>
    <col min="6926" max="6926" width="4.85546875" style="11" bestFit="1" customWidth="1"/>
    <col min="6927" max="6927" width="4.42578125" style="11" customWidth="1"/>
    <col min="6928" max="6929" width="6" style="11" customWidth="1"/>
    <col min="6930" max="6930" width="8" style="11" customWidth="1"/>
    <col min="6931" max="7168" width="9.140625" style="11"/>
    <col min="7169" max="7169" width="5.5703125" style="11" bestFit="1" customWidth="1"/>
    <col min="7170" max="7170" width="6.28515625" style="11" bestFit="1" customWidth="1"/>
    <col min="7171" max="7171" width="3.85546875" style="11" bestFit="1" customWidth="1"/>
    <col min="7172" max="7172" width="3.7109375" style="11" bestFit="1" customWidth="1"/>
    <col min="7173" max="7173" width="7.85546875" style="11" bestFit="1" customWidth="1"/>
    <col min="7174" max="7174" width="6.28515625" style="11" bestFit="1" customWidth="1"/>
    <col min="7175" max="7175" width="6.7109375" style="11" bestFit="1" customWidth="1"/>
    <col min="7176" max="7176" width="5.42578125" style="11" bestFit="1" customWidth="1"/>
    <col min="7177" max="7177" width="7.28515625" style="11" bestFit="1" customWidth="1"/>
    <col min="7178" max="7178" width="5.42578125" style="11" customWidth="1"/>
    <col min="7179" max="7179" width="6.42578125" style="11" bestFit="1" customWidth="1"/>
    <col min="7180" max="7180" width="5" style="11" customWidth="1"/>
    <col min="7181" max="7181" width="7.7109375" style="11" customWidth="1"/>
    <col min="7182" max="7182" width="4.85546875" style="11" bestFit="1" customWidth="1"/>
    <col min="7183" max="7183" width="4.42578125" style="11" customWidth="1"/>
    <col min="7184" max="7185" width="6" style="11" customWidth="1"/>
    <col min="7186" max="7186" width="8" style="11" customWidth="1"/>
    <col min="7187" max="7424" width="9.140625" style="11"/>
    <col min="7425" max="7425" width="5.5703125" style="11" bestFit="1" customWidth="1"/>
    <col min="7426" max="7426" width="6.28515625" style="11" bestFit="1" customWidth="1"/>
    <col min="7427" max="7427" width="3.85546875" style="11" bestFit="1" customWidth="1"/>
    <col min="7428" max="7428" width="3.7109375" style="11" bestFit="1" customWidth="1"/>
    <col min="7429" max="7429" width="7.85546875" style="11" bestFit="1" customWidth="1"/>
    <col min="7430" max="7430" width="6.28515625" style="11" bestFit="1" customWidth="1"/>
    <col min="7431" max="7431" width="6.7109375" style="11" bestFit="1" customWidth="1"/>
    <col min="7432" max="7432" width="5.42578125" style="11" bestFit="1" customWidth="1"/>
    <col min="7433" max="7433" width="7.28515625" style="11" bestFit="1" customWidth="1"/>
    <col min="7434" max="7434" width="5.42578125" style="11" customWidth="1"/>
    <col min="7435" max="7435" width="6.42578125" style="11" bestFit="1" customWidth="1"/>
    <col min="7436" max="7436" width="5" style="11" customWidth="1"/>
    <col min="7437" max="7437" width="7.7109375" style="11" customWidth="1"/>
    <col min="7438" max="7438" width="4.85546875" style="11" bestFit="1" customWidth="1"/>
    <col min="7439" max="7439" width="4.42578125" style="11" customWidth="1"/>
    <col min="7440" max="7441" width="6" style="11" customWidth="1"/>
    <col min="7442" max="7442" width="8" style="11" customWidth="1"/>
    <col min="7443" max="7680" width="9.140625" style="11"/>
    <col min="7681" max="7681" width="5.5703125" style="11" bestFit="1" customWidth="1"/>
    <col min="7682" max="7682" width="6.28515625" style="11" bestFit="1" customWidth="1"/>
    <col min="7683" max="7683" width="3.85546875" style="11" bestFit="1" customWidth="1"/>
    <col min="7684" max="7684" width="3.7109375" style="11" bestFit="1" customWidth="1"/>
    <col min="7685" max="7685" width="7.85546875" style="11" bestFit="1" customWidth="1"/>
    <col min="7686" max="7686" width="6.28515625" style="11" bestFit="1" customWidth="1"/>
    <col min="7687" max="7687" width="6.7109375" style="11" bestFit="1" customWidth="1"/>
    <col min="7688" max="7688" width="5.42578125" style="11" bestFit="1" customWidth="1"/>
    <col min="7689" max="7689" width="7.28515625" style="11" bestFit="1" customWidth="1"/>
    <col min="7690" max="7690" width="5.42578125" style="11" customWidth="1"/>
    <col min="7691" max="7691" width="6.42578125" style="11" bestFit="1" customWidth="1"/>
    <col min="7692" max="7692" width="5" style="11" customWidth="1"/>
    <col min="7693" max="7693" width="7.7109375" style="11" customWidth="1"/>
    <col min="7694" max="7694" width="4.85546875" style="11" bestFit="1" customWidth="1"/>
    <col min="7695" max="7695" width="4.42578125" style="11" customWidth="1"/>
    <col min="7696" max="7697" width="6" style="11" customWidth="1"/>
    <col min="7698" max="7698" width="8" style="11" customWidth="1"/>
    <col min="7699" max="7936" width="9.140625" style="11"/>
    <col min="7937" max="7937" width="5.5703125" style="11" bestFit="1" customWidth="1"/>
    <col min="7938" max="7938" width="6.28515625" style="11" bestFit="1" customWidth="1"/>
    <col min="7939" max="7939" width="3.85546875" style="11" bestFit="1" customWidth="1"/>
    <col min="7940" max="7940" width="3.7109375" style="11" bestFit="1" customWidth="1"/>
    <col min="7941" max="7941" width="7.85546875" style="11" bestFit="1" customWidth="1"/>
    <col min="7942" max="7942" width="6.28515625" style="11" bestFit="1" customWidth="1"/>
    <col min="7943" max="7943" width="6.7109375" style="11" bestFit="1" customWidth="1"/>
    <col min="7944" max="7944" width="5.42578125" style="11" bestFit="1" customWidth="1"/>
    <col min="7945" max="7945" width="7.28515625" style="11" bestFit="1" customWidth="1"/>
    <col min="7946" max="7946" width="5.42578125" style="11" customWidth="1"/>
    <col min="7947" max="7947" width="6.42578125" style="11" bestFit="1" customWidth="1"/>
    <col min="7948" max="7948" width="5" style="11" customWidth="1"/>
    <col min="7949" max="7949" width="7.7109375" style="11" customWidth="1"/>
    <col min="7950" max="7950" width="4.85546875" style="11" bestFit="1" customWidth="1"/>
    <col min="7951" max="7951" width="4.42578125" style="11" customWidth="1"/>
    <col min="7952" max="7953" width="6" style="11" customWidth="1"/>
    <col min="7954" max="7954" width="8" style="11" customWidth="1"/>
    <col min="7955" max="8192" width="9.140625" style="11"/>
    <col min="8193" max="8193" width="5.5703125" style="11" bestFit="1" customWidth="1"/>
    <col min="8194" max="8194" width="6.28515625" style="11" bestFit="1" customWidth="1"/>
    <col min="8195" max="8195" width="3.85546875" style="11" bestFit="1" customWidth="1"/>
    <col min="8196" max="8196" width="3.7109375" style="11" bestFit="1" customWidth="1"/>
    <col min="8197" max="8197" width="7.85546875" style="11" bestFit="1" customWidth="1"/>
    <col min="8198" max="8198" width="6.28515625" style="11" bestFit="1" customWidth="1"/>
    <col min="8199" max="8199" width="6.7109375" style="11" bestFit="1" customWidth="1"/>
    <col min="8200" max="8200" width="5.42578125" style="11" bestFit="1" customWidth="1"/>
    <col min="8201" max="8201" width="7.28515625" style="11" bestFit="1" customWidth="1"/>
    <col min="8202" max="8202" width="5.42578125" style="11" customWidth="1"/>
    <col min="8203" max="8203" width="6.42578125" style="11" bestFit="1" customWidth="1"/>
    <col min="8204" max="8204" width="5" style="11" customWidth="1"/>
    <col min="8205" max="8205" width="7.7109375" style="11" customWidth="1"/>
    <col min="8206" max="8206" width="4.85546875" style="11" bestFit="1" customWidth="1"/>
    <col min="8207" max="8207" width="4.42578125" style="11" customWidth="1"/>
    <col min="8208" max="8209" width="6" style="11" customWidth="1"/>
    <col min="8210" max="8210" width="8" style="11" customWidth="1"/>
    <col min="8211" max="8448" width="9.140625" style="11"/>
    <col min="8449" max="8449" width="5.5703125" style="11" bestFit="1" customWidth="1"/>
    <col min="8450" max="8450" width="6.28515625" style="11" bestFit="1" customWidth="1"/>
    <col min="8451" max="8451" width="3.85546875" style="11" bestFit="1" customWidth="1"/>
    <col min="8452" max="8452" width="3.7109375" style="11" bestFit="1" customWidth="1"/>
    <col min="8453" max="8453" width="7.85546875" style="11" bestFit="1" customWidth="1"/>
    <col min="8454" max="8454" width="6.28515625" style="11" bestFit="1" customWidth="1"/>
    <col min="8455" max="8455" width="6.7109375" style="11" bestFit="1" customWidth="1"/>
    <col min="8456" max="8456" width="5.42578125" style="11" bestFit="1" customWidth="1"/>
    <col min="8457" max="8457" width="7.28515625" style="11" bestFit="1" customWidth="1"/>
    <col min="8458" max="8458" width="5.42578125" style="11" customWidth="1"/>
    <col min="8459" max="8459" width="6.42578125" style="11" bestFit="1" customWidth="1"/>
    <col min="8460" max="8460" width="5" style="11" customWidth="1"/>
    <col min="8461" max="8461" width="7.7109375" style="11" customWidth="1"/>
    <col min="8462" max="8462" width="4.85546875" style="11" bestFit="1" customWidth="1"/>
    <col min="8463" max="8463" width="4.42578125" style="11" customWidth="1"/>
    <col min="8464" max="8465" width="6" style="11" customWidth="1"/>
    <col min="8466" max="8466" width="8" style="11" customWidth="1"/>
    <col min="8467" max="8704" width="9.140625" style="11"/>
    <col min="8705" max="8705" width="5.5703125" style="11" bestFit="1" customWidth="1"/>
    <col min="8706" max="8706" width="6.28515625" style="11" bestFit="1" customWidth="1"/>
    <col min="8707" max="8707" width="3.85546875" style="11" bestFit="1" customWidth="1"/>
    <col min="8708" max="8708" width="3.7109375" style="11" bestFit="1" customWidth="1"/>
    <col min="8709" max="8709" width="7.85546875" style="11" bestFit="1" customWidth="1"/>
    <col min="8710" max="8710" width="6.28515625" style="11" bestFit="1" customWidth="1"/>
    <col min="8711" max="8711" width="6.7109375" style="11" bestFit="1" customWidth="1"/>
    <col min="8712" max="8712" width="5.42578125" style="11" bestFit="1" customWidth="1"/>
    <col min="8713" max="8713" width="7.28515625" style="11" bestFit="1" customWidth="1"/>
    <col min="8714" max="8714" width="5.42578125" style="11" customWidth="1"/>
    <col min="8715" max="8715" width="6.42578125" style="11" bestFit="1" customWidth="1"/>
    <col min="8716" max="8716" width="5" style="11" customWidth="1"/>
    <col min="8717" max="8717" width="7.7109375" style="11" customWidth="1"/>
    <col min="8718" max="8718" width="4.85546875" style="11" bestFit="1" customWidth="1"/>
    <col min="8719" max="8719" width="4.42578125" style="11" customWidth="1"/>
    <col min="8720" max="8721" width="6" style="11" customWidth="1"/>
    <col min="8722" max="8722" width="8" style="11" customWidth="1"/>
    <col min="8723" max="8960" width="9.140625" style="11"/>
    <col min="8961" max="8961" width="5.5703125" style="11" bestFit="1" customWidth="1"/>
    <col min="8962" max="8962" width="6.28515625" style="11" bestFit="1" customWidth="1"/>
    <col min="8963" max="8963" width="3.85546875" style="11" bestFit="1" customWidth="1"/>
    <col min="8964" max="8964" width="3.7109375" style="11" bestFit="1" customWidth="1"/>
    <col min="8965" max="8965" width="7.85546875" style="11" bestFit="1" customWidth="1"/>
    <col min="8966" max="8966" width="6.28515625" style="11" bestFit="1" customWidth="1"/>
    <col min="8967" max="8967" width="6.7109375" style="11" bestFit="1" customWidth="1"/>
    <col min="8968" max="8968" width="5.42578125" style="11" bestFit="1" customWidth="1"/>
    <col min="8969" max="8969" width="7.28515625" style="11" bestFit="1" customWidth="1"/>
    <col min="8970" max="8970" width="5.42578125" style="11" customWidth="1"/>
    <col min="8971" max="8971" width="6.42578125" style="11" bestFit="1" customWidth="1"/>
    <col min="8972" max="8972" width="5" style="11" customWidth="1"/>
    <col min="8973" max="8973" width="7.7109375" style="11" customWidth="1"/>
    <col min="8974" max="8974" width="4.85546875" style="11" bestFit="1" customWidth="1"/>
    <col min="8975" max="8975" width="4.42578125" style="11" customWidth="1"/>
    <col min="8976" max="8977" width="6" style="11" customWidth="1"/>
    <col min="8978" max="8978" width="8" style="11" customWidth="1"/>
    <col min="8979" max="9216" width="9.140625" style="11"/>
    <col min="9217" max="9217" width="5.5703125" style="11" bestFit="1" customWidth="1"/>
    <col min="9218" max="9218" width="6.28515625" style="11" bestFit="1" customWidth="1"/>
    <col min="9219" max="9219" width="3.85546875" style="11" bestFit="1" customWidth="1"/>
    <col min="9220" max="9220" width="3.7109375" style="11" bestFit="1" customWidth="1"/>
    <col min="9221" max="9221" width="7.85546875" style="11" bestFit="1" customWidth="1"/>
    <col min="9222" max="9222" width="6.28515625" style="11" bestFit="1" customWidth="1"/>
    <col min="9223" max="9223" width="6.7109375" style="11" bestFit="1" customWidth="1"/>
    <col min="9224" max="9224" width="5.42578125" style="11" bestFit="1" customWidth="1"/>
    <col min="9225" max="9225" width="7.28515625" style="11" bestFit="1" customWidth="1"/>
    <col min="9226" max="9226" width="5.42578125" style="11" customWidth="1"/>
    <col min="9227" max="9227" width="6.42578125" style="11" bestFit="1" customWidth="1"/>
    <col min="9228" max="9228" width="5" style="11" customWidth="1"/>
    <col min="9229" max="9229" width="7.7109375" style="11" customWidth="1"/>
    <col min="9230" max="9230" width="4.85546875" style="11" bestFit="1" customWidth="1"/>
    <col min="9231" max="9231" width="4.42578125" style="11" customWidth="1"/>
    <col min="9232" max="9233" width="6" style="11" customWidth="1"/>
    <col min="9234" max="9234" width="8" style="11" customWidth="1"/>
    <col min="9235" max="9472" width="9.140625" style="11"/>
    <col min="9473" max="9473" width="5.5703125" style="11" bestFit="1" customWidth="1"/>
    <col min="9474" max="9474" width="6.28515625" style="11" bestFit="1" customWidth="1"/>
    <col min="9475" max="9475" width="3.85546875" style="11" bestFit="1" customWidth="1"/>
    <col min="9476" max="9476" width="3.7109375" style="11" bestFit="1" customWidth="1"/>
    <col min="9477" max="9477" width="7.85546875" style="11" bestFit="1" customWidth="1"/>
    <col min="9478" max="9478" width="6.28515625" style="11" bestFit="1" customWidth="1"/>
    <col min="9479" max="9479" width="6.7109375" style="11" bestFit="1" customWidth="1"/>
    <col min="9480" max="9480" width="5.42578125" style="11" bestFit="1" customWidth="1"/>
    <col min="9481" max="9481" width="7.28515625" style="11" bestFit="1" customWidth="1"/>
    <col min="9482" max="9482" width="5.42578125" style="11" customWidth="1"/>
    <col min="9483" max="9483" width="6.42578125" style="11" bestFit="1" customWidth="1"/>
    <col min="9484" max="9484" width="5" style="11" customWidth="1"/>
    <col min="9485" max="9485" width="7.7109375" style="11" customWidth="1"/>
    <col min="9486" max="9486" width="4.85546875" style="11" bestFit="1" customWidth="1"/>
    <col min="9487" max="9487" width="4.42578125" style="11" customWidth="1"/>
    <col min="9488" max="9489" width="6" style="11" customWidth="1"/>
    <col min="9490" max="9490" width="8" style="11" customWidth="1"/>
    <col min="9491" max="9728" width="9.140625" style="11"/>
    <col min="9729" max="9729" width="5.5703125" style="11" bestFit="1" customWidth="1"/>
    <col min="9730" max="9730" width="6.28515625" style="11" bestFit="1" customWidth="1"/>
    <col min="9731" max="9731" width="3.85546875" style="11" bestFit="1" customWidth="1"/>
    <col min="9732" max="9732" width="3.7109375" style="11" bestFit="1" customWidth="1"/>
    <col min="9733" max="9733" width="7.85546875" style="11" bestFit="1" customWidth="1"/>
    <col min="9734" max="9734" width="6.28515625" style="11" bestFit="1" customWidth="1"/>
    <col min="9735" max="9735" width="6.7109375" style="11" bestFit="1" customWidth="1"/>
    <col min="9736" max="9736" width="5.42578125" style="11" bestFit="1" customWidth="1"/>
    <col min="9737" max="9737" width="7.28515625" style="11" bestFit="1" customWidth="1"/>
    <col min="9738" max="9738" width="5.42578125" style="11" customWidth="1"/>
    <col min="9739" max="9739" width="6.42578125" style="11" bestFit="1" customWidth="1"/>
    <col min="9740" max="9740" width="5" style="11" customWidth="1"/>
    <col min="9741" max="9741" width="7.7109375" style="11" customWidth="1"/>
    <col min="9742" max="9742" width="4.85546875" style="11" bestFit="1" customWidth="1"/>
    <col min="9743" max="9743" width="4.42578125" style="11" customWidth="1"/>
    <col min="9744" max="9745" width="6" style="11" customWidth="1"/>
    <col min="9746" max="9746" width="8" style="11" customWidth="1"/>
    <col min="9747" max="9984" width="9.140625" style="11"/>
    <col min="9985" max="9985" width="5.5703125" style="11" bestFit="1" customWidth="1"/>
    <col min="9986" max="9986" width="6.28515625" style="11" bestFit="1" customWidth="1"/>
    <col min="9987" max="9987" width="3.85546875" style="11" bestFit="1" customWidth="1"/>
    <col min="9988" max="9988" width="3.7109375" style="11" bestFit="1" customWidth="1"/>
    <col min="9989" max="9989" width="7.85546875" style="11" bestFit="1" customWidth="1"/>
    <col min="9990" max="9990" width="6.28515625" style="11" bestFit="1" customWidth="1"/>
    <col min="9991" max="9991" width="6.7109375" style="11" bestFit="1" customWidth="1"/>
    <col min="9992" max="9992" width="5.42578125" style="11" bestFit="1" customWidth="1"/>
    <col min="9993" max="9993" width="7.28515625" style="11" bestFit="1" customWidth="1"/>
    <col min="9994" max="9994" width="5.42578125" style="11" customWidth="1"/>
    <col min="9995" max="9995" width="6.42578125" style="11" bestFit="1" customWidth="1"/>
    <col min="9996" max="9996" width="5" style="11" customWidth="1"/>
    <col min="9997" max="9997" width="7.7109375" style="11" customWidth="1"/>
    <col min="9998" max="9998" width="4.85546875" style="11" bestFit="1" customWidth="1"/>
    <col min="9999" max="9999" width="4.42578125" style="11" customWidth="1"/>
    <col min="10000" max="10001" width="6" style="11" customWidth="1"/>
    <col min="10002" max="10002" width="8" style="11" customWidth="1"/>
    <col min="10003" max="10240" width="9.140625" style="11"/>
    <col min="10241" max="10241" width="5.5703125" style="11" bestFit="1" customWidth="1"/>
    <col min="10242" max="10242" width="6.28515625" style="11" bestFit="1" customWidth="1"/>
    <col min="10243" max="10243" width="3.85546875" style="11" bestFit="1" customWidth="1"/>
    <col min="10244" max="10244" width="3.7109375" style="11" bestFit="1" customWidth="1"/>
    <col min="10245" max="10245" width="7.85546875" style="11" bestFit="1" customWidth="1"/>
    <col min="10246" max="10246" width="6.28515625" style="11" bestFit="1" customWidth="1"/>
    <col min="10247" max="10247" width="6.7109375" style="11" bestFit="1" customWidth="1"/>
    <col min="10248" max="10248" width="5.42578125" style="11" bestFit="1" customWidth="1"/>
    <col min="10249" max="10249" width="7.28515625" style="11" bestFit="1" customWidth="1"/>
    <col min="10250" max="10250" width="5.42578125" style="11" customWidth="1"/>
    <col min="10251" max="10251" width="6.42578125" style="11" bestFit="1" customWidth="1"/>
    <col min="10252" max="10252" width="5" style="11" customWidth="1"/>
    <col min="10253" max="10253" width="7.7109375" style="11" customWidth="1"/>
    <col min="10254" max="10254" width="4.85546875" style="11" bestFit="1" customWidth="1"/>
    <col min="10255" max="10255" width="4.42578125" style="11" customWidth="1"/>
    <col min="10256" max="10257" width="6" style="11" customWidth="1"/>
    <col min="10258" max="10258" width="8" style="11" customWidth="1"/>
    <col min="10259" max="10496" width="9.140625" style="11"/>
    <col min="10497" max="10497" width="5.5703125" style="11" bestFit="1" customWidth="1"/>
    <col min="10498" max="10498" width="6.28515625" style="11" bestFit="1" customWidth="1"/>
    <col min="10499" max="10499" width="3.85546875" style="11" bestFit="1" customWidth="1"/>
    <col min="10500" max="10500" width="3.7109375" style="11" bestFit="1" customWidth="1"/>
    <col min="10501" max="10501" width="7.85546875" style="11" bestFit="1" customWidth="1"/>
    <col min="10502" max="10502" width="6.28515625" style="11" bestFit="1" customWidth="1"/>
    <col min="10503" max="10503" width="6.7109375" style="11" bestFit="1" customWidth="1"/>
    <col min="10504" max="10504" width="5.42578125" style="11" bestFit="1" customWidth="1"/>
    <col min="10505" max="10505" width="7.28515625" style="11" bestFit="1" customWidth="1"/>
    <col min="10506" max="10506" width="5.42578125" style="11" customWidth="1"/>
    <col min="10507" max="10507" width="6.42578125" style="11" bestFit="1" customWidth="1"/>
    <col min="10508" max="10508" width="5" style="11" customWidth="1"/>
    <col min="10509" max="10509" width="7.7109375" style="11" customWidth="1"/>
    <col min="10510" max="10510" width="4.85546875" style="11" bestFit="1" customWidth="1"/>
    <col min="10511" max="10511" width="4.42578125" style="11" customWidth="1"/>
    <col min="10512" max="10513" width="6" style="11" customWidth="1"/>
    <col min="10514" max="10514" width="8" style="11" customWidth="1"/>
    <col min="10515" max="10752" width="9.140625" style="11"/>
    <col min="10753" max="10753" width="5.5703125" style="11" bestFit="1" customWidth="1"/>
    <col min="10754" max="10754" width="6.28515625" style="11" bestFit="1" customWidth="1"/>
    <col min="10755" max="10755" width="3.85546875" style="11" bestFit="1" customWidth="1"/>
    <col min="10756" max="10756" width="3.7109375" style="11" bestFit="1" customWidth="1"/>
    <col min="10757" max="10757" width="7.85546875" style="11" bestFit="1" customWidth="1"/>
    <col min="10758" max="10758" width="6.28515625" style="11" bestFit="1" customWidth="1"/>
    <col min="10759" max="10759" width="6.7109375" style="11" bestFit="1" customWidth="1"/>
    <col min="10760" max="10760" width="5.42578125" style="11" bestFit="1" customWidth="1"/>
    <col min="10761" max="10761" width="7.28515625" style="11" bestFit="1" customWidth="1"/>
    <col min="10762" max="10762" width="5.42578125" style="11" customWidth="1"/>
    <col min="10763" max="10763" width="6.42578125" style="11" bestFit="1" customWidth="1"/>
    <col min="10764" max="10764" width="5" style="11" customWidth="1"/>
    <col min="10765" max="10765" width="7.7109375" style="11" customWidth="1"/>
    <col min="10766" max="10766" width="4.85546875" style="11" bestFit="1" customWidth="1"/>
    <col min="10767" max="10767" width="4.42578125" style="11" customWidth="1"/>
    <col min="10768" max="10769" width="6" style="11" customWidth="1"/>
    <col min="10770" max="10770" width="8" style="11" customWidth="1"/>
    <col min="10771" max="11008" width="9.140625" style="11"/>
    <col min="11009" max="11009" width="5.5703125" style="11" bestFit="1" customWidth="1"/>
    <col min="11010" max="11010" width="6.28515625" style="11" bestFit="1" customWidth="1"/>
    <col min="11011" max="11011" width="3.85546875" style="11" bestFit="1" customWidth="1"/>
    <col min="11012" max="11012" width="3.7109375" style="11" bestFit="1" customWidth="1"/>
    <col min="11013" max="11013" width="7.85546875" style="11" bestFit="1" customWidth="1"/>
    <col min="11014" max="11014" width="6.28515625" style="11" bestFit="1" customWidth="1"/>
    <col min="11015" max="11015" width="6.7109375" style="11" bestFit="1" customWidth="1"/>
    <col min="11016" max="11016" width="5.42578125" style="11" bestFit="1" customWidth="1"/>
    <col min="11017" max="11017" width="7.28515625" style="11" bestFit="1" customWidth="1"/>
    <col min="11018" max="11018" width="5.42578125" style="11" customWidth="1"/>
    <col min="11019" max="11019" width="6.42578125" style="11" bestFit="1" customWidth="1"/>
    <col min="11020" max="11020" width="5" style="11" customWidth="1"/>
    <col min="11021" max="11021" width="7.7109375" style="11" customWidth="1"/>
    <col min="11022" max="11022" width="4.85546875" style="11" bestFit="1" customWidth="1"/>
    <col min="11023" max="11023" width="4.42578125" style="11" customWidth="1"/>
    <col min="11024" max="11025" width="6" style="11" customWidth="1"/>
    <col min="11026" max="11026" width="8" style="11" customWidth="1"/>
    <col min="11027" max="11264" width="9.140625" style="11"/>
    <col min="11265" max="11265" width="5.5703125" style="11" bestFit="1" customWidth="1"/>
    <col min="11266" max="11266" width="6.28515625" style="11" bestFit="1" customWidth="1"/>
    <col min="11267" max="11267" width="3.85546875" style="11" bestFit="1" customWidth="1"/>
    <col min="11268" max="11268" width="3.7109375" style="11" bestFit="1" customWidth="1"/>
    <col min="11269" max="11269" width="7.85546875" style="11" bestFit="1" customWidth="1"/>
    <col min="11270" max="11270" width="6.28515625" style="11" bestFit="1" customWidth="1"/>
    <col min="11271" max="11271" width="6.7109375" style="11" bestFit="1" customWidth="1"/>
    <col min="11272" max="11272" width="5.42578125" style="11" bestFit="1" customWidth="1"/>
    <col min="11273" max="11273" width="7.28515625" style="11" bestFit="1" customWidth="1"/>
    <col min="11274" max="11274" width="5.42578125" style="11" customWidth="1"/>
    <col min="11275" max="11275" width="6.42578125" style="11" bestFit="1" customWidth="1"/>
    <col min="11276" max="11276" width="5" style="11" customWidth="1"/>
    <col min="11277" max="11277" width="7.7109375" style="11" customWidth="1"/>
    <col min="11278" max="11278" width="4.85546875" style="11" bestFit="1" customWidth="1"/>
    <col min="11279" max="11279" width="4.42578125" style="11" customWidth="1"/>
    <col min="11280" max="11281" width="6" style="11" customWidth="1"/>
    <col min="11282" max="11282" width="8" style="11" customWidth="1"/>
    <col min="11283" max="11520" width="9.140625" style="11"/>
    <col min="11521" max="11521" width="5.5703125" style="11" bestFit="1" customWidth="1"/>
    <col min="11522" max="11522" width="6.28515625" style="11" bestFit="1" customWidth="1"/>
    <col min="11523" max="11523" width="3.85546875" style="11" bestFit="1" customWidth="1"/>
    <col min="11524" max="11524" width="3.7109375" style="11" bestFit="1" customWidth="1"/>
    <col min="11525" max="11525" width="7.85546875" style="11" bestFit="1" customWidth="1"/>
    <col min="11526" max="11526" width="6.28515625" style="11" bestFit="1" customWidth="1"/>
    <col min="11527" max="11527" width="6.7109375" style="11" bestFit="1" customWidth="1"/>
    <col min="11528" max="11528" width="5.42578125" style="11" bestFit="1" customWidth="1"/>
    <col min="11529" max="11529" width="7.28515625" style="11" bestFit="1" customWidth="1"/>
    <col min="11530" max="11530" width="5.42578125" style="11" customWidth="1"/>
    <col min="11531" max="11531" width="6.42578125" style="11" bestFit="1" customWidth="1"/>
    <col min="11532" max="11532" width="5" style="11" customWidth="1"/>
    <col min="11533" max="11533" width="7.7109375" style="11" customWidth="1"/>
    <col min="11534" max="11534" width="4.85546875" style="11" bestFit="1" customWidth="1"/>
    <col min="11535" max="11535" width="4.42578125" style="11" customWidth="1"/>
    <col min="11536" max="11537" width="6" style="11" customWidth="1"/>
    <col min="11538" max="11538" width="8" style="11" customWidth="1"/>
    <col min="11539" max="11776" width="9.140625" style="11"/>
    <col min="11777" max="11777" width="5.5703125" style="11" bestFit="1" customWidth="1"/>
    <col min="11778" max="11778" width="6.28515625" style="11" bestFit="1" customWidth="1"/>
    <col min="11779" max="11779" width="3.85546875" style="11" bestFit="1" customWidth="1"/>
    <col min="11780" max="11780" width="3.7109375" style="11" bestFit="1" customWidth="1"/>
    <col min="11781" max="11781" width="7.85546875" style="11" bestFit="1" customWidth="1"/>
    <col min="11782" max="11782" width="6.28515625" style="11" bestFit="1" customWidth="1"/>
    <col min="11783" max="11783" width="6.7109375" style="11" bestFit="1" customWidth="1"/>
    <col min="11784" max="11784" width="5.42578125" style="11" bestFit="1" customWidth="1"/>
    <col min="11785" max="11785" width="7.28515625" style="11" bestFit="1" customWidth="1"/>
    <col min="11786" max="11786" width="5.42578125" style="11" customWidth="1"/>
    <col min="11787" max="11787" width="6.42578125" style="11" bestFit="1" customWidth="1"/>
    <col min="11788" max="11788" width="5" style="11" customWidth="1"/>
    <col min="11789" max="11789" width="7.7109375" style="11" customWidth="1"/>
    <col min="11790" max="11790" width="4.85546875" style="11" bestFit="1" customWidth="1"/>
    <col min="11791" max="11791" width="4.42578125" style="11" customWidth="1"/>
    <col min="11792" max="11793" width="6" style="11" customWidth="1"/>
    <col min="11794" max="11794" width="8" style="11" customWidth="1"/>
    <col min="11795" max="12032" width="9.140625" style="11"/>
    <col min="12033" max="12033" width="5.5703125" style="11" bestFit="1" customWidth="1"/>
    <col min="12034" max="12034" width="6.28515625" style="11" bestFit="1" customWidth="1"/>
    <col min="12035" max="12035" width="3.85546875" style="11" bestFit="1" customWidth="1"/>
    <col min="12036" max="12036" width="3.7109375" style="11" bestFit="1" customWidth="1"/>
    <col min="12037" max="12037" width="7.85546875" style="11" bestFit="1" customWidth="1"/>
    <col min="12038" max="12038" width="6.28515625" style="11" bestFit="1" customWidth="1"/>
    <col min="12039" max="12039" width="6.7109375" style="11" bestFit="1" customWidth="1"/>
    <col min="12040" max="12040" width="5.42578125" style="11" bestFit="1" customWidth="1"/>
    <col min="12041" max="12041" width="7.28515625" style="11" bestFit="1" customWidth="1"/>
    <col min="12042" max="12042" width="5.42578125" style="11" customWidth="1"/>
    <col min="12043" max="12043" width="6.42578125" style="11" bestFit="1" customWidth="1"/>
    <col min="12044" max="12044" width="5" style="11" customWidth="1"/>
    <col min="12045" max="12045" width="7.7109375" style="11" customWidth="1"/>
    <col min="12046" max="12046" width="4.85546875" style="11" bestFit="1" customWidth="1"/>
    <col min="12047" max="12047" width="4.42578125" style="11" customWidth="1"/>
    <col min="12048" max="12049" width="6" style="11" customWidth="1"/>
    <col min="12050" max="12050" width="8" style="11" customWidth="1"/>
    <col min="12051" max="12288" width="9.140625" style="11"/>
    <col min="12289" max="12289" width="5.5703125" style="11" bestFit="1" customWidth="1"/>
    <col min="12290" max="12290" width="6.28515625" style="11" bestFit="1" customWidth="1"/>
    <col min="12291" max="12291" width="3.85546875" style="11" bestFit="1" customWidth="1"/>
    <col min="12292" max="12292" width="3.7109375" style="11" bestFit="1" customWidth="1"/>
    <col min="12293" max="12293" width="7.85546875" style="11" bestFit="1" customWidth="1"/>
    <col min="12294" max="12294" width="6.28515625" style="11" bestFit="1" customWidth="1"/>
    <col min="12295" max="12295" width="6.7109375" style="11" bestFit="1" customWidth="1"/>
    <col min="12296" max="12296" width="5.42578125" style="11" bestFit="1" customWidth="1"/>
    <col min="12297" max="12297" width="7.28515625" style="11" bestFit="1" customWidth="1"/>
    <col min="12298" max="12298" width="5.42578125" style="11" customWidth="1"/>
    <col min="12299" max="12299" width="6.42578125" style="11" bestFit="1" customWidth="1"/>
    <col min="12300" max="12300" width="5" style="11" customWidth="1"/>
    <col min="12301" max="12301" width="7.7109375" style="11" customWidth="1"/>
    <col min="12302" max="12302" width="4.85546875" style="11" bestFit="1" customWidth="1"/>
    <col min="12303" max="12303" width="4.42578125" style="11" customWidth="1"/>
    <col min="12304" max="12305" width="6" style="11" customWidth="1"/>
    <col min="12306" max="12306" width="8" style="11" customWidth="1"/>
    <col min="12307" max="12544" width="9.140625" style="11"/>
    <col min="12545" max="12545" width="5.5703125" style="11" bestFit="1" customWidth="1"/>
    <col min="12546" max="12546" width="6.28515625" style="11" bestFit="1" customWidth="1"/>
    <col min="12547" max="12547" width="3.85546875" style="11" bestFit="1" customWidth="1"/>
    <col min="12548" max="12548" width="3.7109375" style="11" bestFit="1" customWidth="1"/>
    <col min="12549" max="12549" width="7.85546875" style="11" bestFit="1" customWidth="1"/>
    <col min="12550" max="12550" width="6.28515625" style="11" bestFit="1" customWidth="1"/>
    <col min="12551" max="12551" width="6.7109375" style="11" bestFit="1" customWidth="1"/>
    <col min="12552" max="12552" width="5.42578125" style="11" bestFit="1" customWidth="1"/>
    <col min="12553" max="12553" width="7.28515625" style="11" bestFit="1" customWidth="1"/>
    <col min="12554" max="12554" width="5.42578125" style="11" customWidth="1"/>
    <col min="12555" max="12555" width="6.42578125" style="11" bestFit="1" customWidth="1"/>
    <col min="12556" max="12556" width="5" style="11" customWidth="1"/>
    <col min="12557" max="12557" width="7.7109375" style="11" customWidth="1"/>
    <col min="12558" max="12558" width="4.85546875" style="11" bestFit="1" customWidth="1"/>
    <col min="12559" max="12559" width="4.42578125" style="11" customWidth="1"/>
    <col min="12560" max="12561" width="6" style="11" customWidth="1"/>
    <col min="12562" max="12562" width="8" style="11" customWidth="1"/>
    <col min="12563" max="12800" width="9.140625" style="11"/>
    <col min="12801" max="12801" width="5.5703125" style="11" bestFit="1" customWidth="1"/>
    <col min="12802" max="12802" width="6.28515625" style="11" bestFit="1" customWidth="1"/>
    <col min="12803" max="12803" width="3.85546875" style="11" bestFit="1" customWidth="1"/>
    <col min="12804" max="12804" width="3.7109375" style="11" bestFit="1" customWidth="1"/>
    <col min="12805" max="12805" width="7.85546875" style="11" bestFit="1" customWidth="1"/>
    <col min="12806" max="12806" width="6.28515625" style="11" bestFit="1" customWidth="1"/>
    <col min="12807" max="12807" width="6.7109375" style="11" bestFit="1" customWidth="1"/>
    <col min="12808" max="12808" width="5.42578125" style="11" bestFit="1" customWidth="1"/>
    <col min="12809" max="12809" width="7.28515625" style="11" bestFit="1" customWidth="1"/>
    <col min="12810" max="12810" width="5.42578125" style="11" customWidth="1"/>
    <col min="12811" max="12811" width="6.42578125" style="11" bestFit="1" customWidth="1"/>
    <col min="12812" max="12812" width="5" style="11" customWidth="1"/>
    <col min="12813" max="12813" width="7.7109375" style="11" customWidth="1"/>
    <col min="12814" max="12814" width="4.85546875" style="11" bestFit="1" customWidth="1"/>
    <col min="12815" max="12815" width="4.42578125" style="11" customWidth="1"/>
    <col min="12816" max="12817" width="6" style="11" customWidth="1"/>
    <col min="12818" max="12818" width="8" style="11" customWidth="1"/>
    <col min="12819" max="13056" width="9.140625" style="11"/>
    <col min="13057" max="13057" width="5.5703125" style="11" bestFit="1" customWidth="1"/>
    <col min="13058" max="13058" width="6.28515625" style="11" bestFit="1" customWidth="1"/>
    <col min="13059" max="13059" width="3.85546875" style="11" bestFit="1" customWidth="1"/>
    <col min="13060" max="13060" width="3.7109375" style="11" bestFit="1" customWidth="1"/>
    <col min="13061" max="13061" width="7.85546875" style="11" bestFit="1" customWidth="1"/>
    <col min="13062" max="13062" width="6.28515625" style="11" bestFit="1" customWidth="1"/>
    <col min="13063" max="13063" width="6.7109375" style="11" bestFit="1" customWidth="1"/>
    <col min="13064" max="13064" width="5.42578125" style="11" bestFit="1" customWidth="1"/>
    <col min="13065" max="13065" width="7.28515625" style="11" bestFit="1" customWidth="1"/>
    <col min="13066" max="13066" width="5.42578125" style="11" customWidth="1"/>
    <col min="13067" max="13067" width="6.42578125" style="11" bestFit="1" customWidth="1"/>
    <col min="13068" max="13068" width="5" style="11" customWidth="1"/>
    <col min="13069" max="13069" width="7.7109375" style="11" customWidth="1"/>
    <col min="13070" max="13070" width="4.85546875" style="11" bestFit="1" customWidth="1"/>
    <col min="13071" max="13071" width="4.42578125" style="11" customWidth="1"/>
    <col min="13072" max="13073" width="6" style="11" customWidth="1"/>
    <col min="13074" max="13074" width="8" style="11" customWidth="1"/>
    <col min="13075" max="13312" width="9.140625" style="11"/>
    <col min="13313" max="13313" width="5.5703125" style="11" bestFit="1" customWidth="1"/>
    <col min="13314" max="13314" width="6.28515625" style="11" bestFit="1" customWidth="1"/>
    <col min="13315" max="13315" width="3.85546875" style="11" bestFit="1" customWidth="1"/>
    <col min="13316" max="13316" width="3.7109375" style="11" bestFit="1" customWidth="1"/>
    <col min="13317" max="13317" width="7.85546875" style="11" bestFit="1" customWidth="1"/>
    <col min="13318" max="13318" width="6.28515625" style="11" bestFit="1" customWidth="1"/>
    <col min="13319" max="13319" width="6.7109375" style="11" bestFit="1" customWidth="1"/>
    <col min="13320" max="13320" width="5.42578125" style="11" bestFit="1" customWidth="1"/>
    <col min="13321" max="13321" width="7.28515625" style="11" bestFit="1" customWidth="1"/>
    <col min="13322" max="13322" width="5.42578125" style="11" customWidth="1"/>
    <col min="13323" max="13323" width="6.42578125" style="11" bestFit="1" customWidth="1"/>
    <col min="13324" max="13324" width="5" style="11" customWidth="1"/>
    <col min="13325" max="13325" width="7.7109375" style="11" customWidth="1"/>
    <col min="13326" max="13326" width="4.85546875" style="11" bestFit="1" customWidth="1"/>
    <col min="13327" max="13327" width="4.42578125" style="11" customWidth="1"/>
    <col min="13328" max="13329" width="6" style="11" customWidth="1"/>
    <col min="13330" max="13330" width="8" style="11" customWidth="1"/>
    <col min="13331" max="13568" width="9.140625" style="11"/>
    <col min="13569" max="13569" width="5.5703125" style="11" bestFit="1" customWidth="1"/>
    <col min="13570" max="13570" width="6.28515625" style="11" bestFit="1" customWidth="1"/>
    <col min="13571" max="13571" width="3.85546875" style="11" bestFit="1" customWidth="1"/>
    <col min="13572" max="13572" width="3.7109375" style="11" bestFit="1" customWidth="1"/>
    <col min="13573" max="13573" width="7.85546875" style="11" bestFit="1" customWidth="1"/>
    <col min="13574" max="13574" width="6.28515625" style="11" bestFit="1" customWidth="1"/>
    <col min="13575" max="13575" width="6.7109375" style="11" bestFit="1" customWidth="1"/>
    <col min="13576" max="13576" width="5.42578125" style="11" bestFit="1" customWidth="1"/>
    <col min="13577" max="13577" width="7.28515625" style="11" bestFit="1" customWidth="1"/>
    <col min="13578" max="13578" width="5.42578125" style="11" customWidth="1"/>
    <col min="13579" max="13579" width="6.42578125" style="11" bestFit="1" customWidth="1"/>
    <col min="13580" max="13580" width="5" style="11" customWidth="1"/>
    <col min="13581" max="13581" width="7.7109375" style="11" customWidth="1"/>
    <col min="13582" max="13582" width="4.85546875" style="11" bestFit="1" customWidth="1"/>
    <col min="13583" max="13583" width="4.42578125" style="11" customWidth="1"/>
    <col min="13584" max="13585" width="6" style="11" customWidth="1"/>
    <col min="13586" max="13586" width="8" style="11" customWidth="1"/>
    <col min="13587" max="13824" width="9.140625" style="11"/>
    <col min="13825" max="13825" width="5.5703125" style="11" bestFit="1" customWidth="1"/>
    <col min="13826" max="13826" width="6.28515625" style="11" bestFit="1" customWidth="1"/>
    <col min="13827" max="13827" width="3.85546875" style="11" bestFit="1" customWidth="1"/>
    <col min="13828" max="13828" width="3.7109375" style="11" bestFit="1" customWidth="1"/>
    <col min="13829" max="13829" width="7.85546875" style="11" bestFit="1" customWidth="1"/>
    <col min="13830" max="13830" width="6.28515625" style="11" bestFit="1" customWidth="1"/>
    <col min="13831" max="13831" width="6.7109375" style="11" bestFit="1" customWidth="1"/>
    <col min="13832" max="13832" width="5.42578125" style="11" bestFit="1" customWidth="1"/>
    <col min="13833" max="13833" width="7.28515625" style="11" bestFit="1" customWidth="1"/>
    <col min="13834" max="13834" width="5.42578125" style="11" customWidth="1"/>
    <col min="13835" max="13835" width="6.42578125" style="11" bestFit="1" customWidth="1"/>
    <col min="13836" max="13836" width="5" style="11" customWidth="1"/>
    <col min="13837" max="13837" width="7.7109375" style="11" customWidth="1"/>
    <col min="13838" max="13838" width="4.85546875" style="11" bestFit="1" customWidth="1"/>
    <col min="13839" max="13839" width="4.42578125" style="11" customWidth="1"/>
    <col min="13840" max="13841" width="6" style="11" customWidth="1"/>
    <col min="13842" max="13842" width="8" style="11" customWidth="1"/>
    <col min="13843" max="14080" width="9.140625" style="11"/>
    <col min="14081" max="14081" width="5.5703125" style="11" bestFit="1" customWidth="1"/>
    <col min="14082" max="14082" width="6.28515625" style="11" bestFit="1" customWidth="1"/>
    <col min="14083" max="14083" width="3.85546875" style="11" bestFit="1" customWidth="1"/>
    <col min="14084" max="14084" width="3.7109375" style="11" bestFit="1" customWidth="1"/>
    <col min="14085" max="14085" width="7.85546875" style="11" bestFit="1" customWidth="1"/>
    <col min="14086" max="14086" width="6.28515625" style="11" bestFit="1" customWidth="1"/>
    <col min="14087" max="14087" width="6.7109375" style="11" bestFit="1" customWidth="1"/>
    <col min="14088" max="14088" width="5.42578125" style="11" bestFit="1" customWidth="1"/>
    <col min="14089" max="14089" width="7.28515625" style="11" bestFit="1" customWidth="1"/>
    <col min="14090" max="14090" width="5.42578125" style="11" customWidth="1"/>
    <col min="14091" max="14091" width="6.42578125" style="11" bestFit="1" customWidth="1"/>
    <col min="14092" max="14092" width="5" style="11" customWidth="1"/>
    <col min="14093" max="14093" width="7.7109375" style="11" customWidth="1"/>
    <col min="14094" max="14094" width="4.85546875" style="11" bestFit="1" customWidth="1"/>
    <col min="14095" max="14095" width="4.42578125" style="11" customWidth="1"/>
    <col min="14096" max="14097" width="6" style="11" customWidth="1"/>
    <col min="14098" max="14098" width="8" style="11" customWidth="1"/>
    <col min="14099" max="14336" width="9.140625" style="11"/>
    <col min="14337" max="14337" width="5.5703125" style="11" bestFit="1" customWidth="1"/>
    <col min="14338" max="14338" width="6.28515625" style="11" bestFit="1" customWidth="1"/>
    <col min="14339" max="14339" width="3.85546875" style="11" bestFit="1" customWidth="1"/>
    <col min="14340" max="14340" width="3.7109375" style="11" bestFit="1" customWidth="1"/>
    <col min="14341" max="14341" width="7.85546875" style="11" bestFit="1" customWidth="1"/>
    <col min="14342" max="14342" width="6.28515625" style="11" bestFit="1" customWidth="1"/>
    <col min="14343" max="14343" width="6.7109375" style="11" bestFit="1" customWidth="1"/>
    <col min="14344" max="14344" width="5.42578125" style="11" bestFit="1" customWidth="1"/>
    <col min="14345" max="14345" width="7.28515625" style="11" bestFit="1" customWidth="1"/>
    <col min="14346" max="14346" width="5.42578125" style="11" customWidth="1"/>
    <col min="14347" max="14347" width="6.42578125" style="11" bestFit="1" customWidth="1"/>
    <col min="14348" max="14348" width="5" style="11" customWidth="1"/>
    <col min="14349" max="14349" width="7.7109375" style="11" customWidth="1"/>
    <col min="14350" max="14350" width="4.85546875" style="11" bestFit="1" customWidth="1"/>
    <col min="14351" max="14351" width="4.42578125" style="11" customWidth="1"/>
    <col min="14352" max="14353" width="6" style="11" customWidth="1"/>
    <col min="14354" max="14354" width="8" style="11" customWidth="1"/>
    <col min="14355" max="14592" width="9.140625" style="11"/>
    <col min="14593" max="14593" width="5.5703125" style="11" bestFit="1" customWidth="1"/>
    <col min="14594" max="14594" width="6.28515625" style="11" bestFit="1" customWidth="1"/>
    <col min="14595" max="14595" width="3.85546875" style="11" bestFit="1" customWidth="1"/>
    <col min="14596" max="14596" width="3.7109375" style="11" bestFit="1" customWidth="1"/>
    <col min="14597" max="14597" width="7.85546875" style="11" bestFit="1" customWidth="1"/>
    <col min="14598" max="14598" width="6.28515625" style="11" bestFit="1" customWidth="1"/>
    <col min="14599" max="14599" width="6.7109375" style="11" bestFit="1" customWidth="1"/>
    <col min="14600" max="14600" width="5.42578125" style="11" bestFit="1" customWidth="1"/>
    <col min="14601" max="14601" width="7.28515625" style="11" bestFit="1" customWidth="1"/>
    <col min="14602" max="14602" width="5.42578125" style="11" customWidth="1"/>
    <col min="14603" max="14603" width="6.42578125" style="11" bestFit="1" customWidth="1"/>
    <col min="14604" max="14604" width="5" style="11" customWidth="1"/>
    <col min="14605" max="14605" width="7.7109375" style="11" customWidth="1"/>
    <col min="14606" max="14606" width="4.85546875" style="11" bestFit="1" customWidth="1"/>
    <col min="14607" max="14607" width="4.42578125" style="11" customWidth="1"/>
    <col min="14608" max="14609" width="6" style="11" customWidth="1"/>
    <col min="14610" max="14610" width="8" style="11" customWidth="1"/>
    <col min="14611" max="14848" width="9.140625" style="11"/>
    <col min="14849" max="14849" width="5.5703125" style="11" bestFit="1" customWidth="1"/>
    <col min="14850" max="14850" width="6.28515625" style="11" bestFit="1" customWidth="1"/>
    <col min="14851" max="14851" width="3.85546875" style="11" bestFit="1" customWidth="1"/>
    <col min="14852" max="14852" width="3.7109375" style="11" bestFit="1" customWidth="1"/>
    <col min="14853" max="14853" width="7.85546875" style="11" bestFit="1" customWidth="1"/>
    <col min="14854" max="14854" width="6.28515625" style="11" bestFit="1" customWidth="1"/>
    <col min="14855" max="14855" width="6.7109375" style="11" bestFit="1" customWidth="1"/>
    <col min="14856" max="14856" width="5.42578125" style="11" bestFit="1" customWidth="1"/>
    <col min="14857" max="14857" width="7.28515625" style="11" bestFit="1" customWidth="1"/>
    <col min="14858" max="14858" width="5.42578125" style="11" customWidth="1"/>
    <col min="14859" max="14859" width="6.42578125" style="11" bestFit="1" customWidth="1"/>
    <col min="14860" max="14860" width="5" style="11" customWidth="1"/>
    <col min="14861" max="14861" width="7.7109375" style="11" customWidth="1"/>
    <col min="14862" max="14862" width="4.85546875" style="11" bestFit="1" customWidth="1"/>
    <col min="14863" max="14863" width="4.42578125" style="11" customWidth="1"/>
    <col min="14864" max="14865" width="6" style="11" customWidth="1"/>
    <col min="14866" max="14866" width="8" style="11" customWidth="1"/>
    <col min="14867" max="15104" width="9.140625" style="11"/>
    <col min="15105" max="15105" width="5.5703125" style="11" bestFit="1" customWidth="1"/>
    <col min="15106" max="15106" width="6.28515625" style="11" bestFit="1" customWidth="1"/>
    <col min="15107" max="15107" width="3.85546875" style="11" bestFit="1" customWidth="1"/>
    <col min="15108" max="15108" width="3.7109375" style="11" bestFit="1" customWidth="1"/>
    <col min="15109" max="15109" width="7.85546875" style="11" bestFit="1" customWidth="1"/>
    <col min="15110" max="15110" width="6.28515625" style="11" bestFit="1" customWidth="1"/>
    <col min="15111" max="15111" width="6.7109375" style="11" bestFit="1" customWidth="1"/>
    <col min="15112" max="15112" width="5.42578125" style="11" bestFit="1" customWidth="1"/>
    <col min="15113" max="15113" width="7.28515625" style="11" bestFit="1" customWidth="1"/>
    <col min="15114" max="15114" width="5.42578125" style="11" customWidth="1"/>
    <col min="15115" max="15115" width="6.42578125" style="11" bestFit="1" customWidth="1"/>
    <col min="15116" max="15116" width="5" style="11" customWidth="1"/>
    <col min="15117" max="15117" width="7.7109375" style="11" customWidth="1"/>
    <col min="15118" max="15118" width="4.85546875" style="11" bestFit="1" customWidth="1"/>
    <col min="15119" max="15119" width="4.42578125" style="11" customWidth="1"/>
    <col min="15120" max="15121" width="6" style="11" customWidth="1"/>
    <col min="15122" max="15122" width="8" style="11" customWidth="1"/>
    <col min="15123" max="15360" width="9.140625" style="11"/>
    <col min="15361" max="15361" width="5.5703125" style="11" bestFit="1" customWidth="1"/>
    <col min="15362" max="15362" width="6.28515625" style="11" bestFit="1" customWidth="1"/>
    <col min="15363" max="15363" width="3.85546875" style="11" bestFit="1" customWidth="1"/>
    <col min="15364" max="15364" width="3.7109375" style="11" bestFit="1" customWidth="1"/>
    <col min="15365" max="15365" width="7.85546875" style="11" bestFit="1" customWidth="1"/>
    <col min="15366" max="15366" width="6.28515625" style="11" bestFit="1" customWidth="1"/>
    <col min="15367" max="15367" width="6.7109375" style="11" bestFit="1" customWidth="1"/>
    <col min="15368" max="15368" width="5.42578125" style="11" bestFit="1" customWidth="1"/>
    <col min="15369" max="15369" width="7.28515625" style="11" bestFit="1" customWidth="1"/>
    <col min="15370" max="15370" width="5.42578125" style="11" customWidth="1"/>
    <col min="15371" max="15371" width="6.42578125" style="11" bestFit="1" customWidth="1"/>
    <col min="15372" max="15372" width="5" style="11" customWidth="1"/>
    <col min="15373" max="15373" width="7.7109375" style="11" customWidth="1"/>
    <col min="15374" max="15374" width="4.85546875" style="11" bestFit="1" customWidth="1"/>
    <col min="15375" max="15375" width="4.42578125" style="11" customWidth="1"/>
    <col min="15376" max="15377" width="6" style="11" customWidth="1"/>
    <col min="15378" max="15378" width="8" style="11" customWidth="1"/>
    <col min="15379" max="15616" width="9.140625" style="11"/>
    <col min="15617" max="15617" width="5.5703125" style="11" bestFit="1" customWidth="1"/>
    <col min="15618" max="15618" width="6.28515625" style="11" bestFit="1" customWidth="1"/>
    <col min="15619" max="15619" width="3.85546875" style="11" bestFit="1" customWidth="1"/>
    <col min="15620" max="15620" width="3.7109375" style="11" bestFit="1" customWidth="1"/>
    <col min="15621" max="15621" width="7.85546875" style="11" bestFit="1" customWidth="1"/>
    <col min="15622" max="15622" width="6.28515625" style="11" bestFit="1" customWidth="1"/>
    <col min="15623" max="15623" width="6.7109375" style="11" bestFit="1" customWidth="1"/>
    <col min="15624" max="15624" width="5.42578125" style="11" bestFit="1" customWidth="1"/>
    <col min="15625" max="15625" width="7.28515625" style="11" bestFit="1" customWidth="1"/>
    <col min="15626" max="15626" width="5.42578125" style="11" customWidth="1"/>
    <col min="15627" max="15627" width="6.42578125" style="11" bestFit="1" customWidth="1"/>
    <col min="15628" max="15628" width="5" style="11" customWidth="1"/>
    <col min="15629" max="15629" width="7.7109375" style="11" customWidth="1"/>
    <col min="15630" max="15630" width="4.85546875" style="11" bestFit="1" customWidth="1"/>
    <col min="15631" max="15631" width="4.42578125" style="11" customWidth="1"/>
    <col min="15632" max="15633" width="6" style="11" customWidth="1"/>
    <col min="15634" max="15634" width="8" style="11" customWidth="1"/>
    <col min="15635" max="15872" width="9.140625" style="11"/>
    <col min="15873" max="15873" width="5.5703125" style="11" bestFit="1" customWidth="1"/>
    <col min="15874" max="15874" width="6.28515625" style="11" bestFit="1" customWidth="1"/>
    <col min="15875" max="15875" width="3.85546875" style="11" bestFit="1" customWidth="1"/>
    <col min="15876" max="15876" width="3.7109375" style="11" bestFit="1" customWidth="1"/>
    <col min="15877" max="15877" width="7.85546875" style="11" bestFit="1" customWidth="1"/>
    <col min="15878" max="15878" width="6.28515625" style="11" bestFit="1" customWidth="1"/>
    <col min="15879" max="15879" width="6.7109375" style="11" bestFit="1" customWidth="1"/>
    <col min="15880" max="15880" width="5.42578125" style="11" bestFit="1" customWidth="1"/>
    <col min="15881" max="15881" width="7.28515625" style="11" bestFit="1" customWidth="1"/>
    <col min="15882" max="15882" width="5.42578125" style="11" customWidth="1"/>
    <col min="15883" max="15883" width="6.42578125" style="11" bestFit="1" customWidth="1"/>
    <col min="15884" max="15884" width="5" style="11" customWidth="1"/>
    <col min="15885" max="15885" width="7.7109375" style="11" customWidth="1"/>
    <col min="15886" max="15886" width="4.85546875" style="11" bestFit="1" customWidth="1"/>
    <col min="15887" max="15887" width="4.42578125" style="11" customWidth="1"/>
    <col min="15888" max="15889" width="6" style="11" customWidth="1"/>
    <col min="15890" max="15890" width="8" style="11" customWidth="1"/>
    <col min="15891" max="16128" width="9.140625" style="11"/>
    <col min="16129" max="16129" width="5.5703125" style="11" bestFit="1" customWidth="1"/>
    <col min="16130" max="16130" width="6.28515625" style="11" bestFit="1" customWidth="1"/>
    <col min="16131" max="16131" width="3.85546875" style="11" bestFit="1" customWidth="1"/>
    <col min="16132" max="16132" width="3.7109375" style="11" bestFit="1" customWidth="1"/>
    <col min="16133" max="16133" width="7.85546875" style="11" bestFit="1" customWidth="1"/>
    <col min="16134" max="16134" width="6.28515625" style="11" bestFit="1" customWidth="1"/>
    <col min="16135" max="16135" width="6.7109375" style="11" bestFit="1" customWidth="1"/>
    <col min="16136" max="16136" width="5.42578125" style="11" bestFit="1" customWidth="1"/>
    <col min="16137" max="16137" width="7.28515625" style="11" bestFit="1" customWidth="1"/>
    <col min="16138" max="16138" width="5.42578125" style="11" customWidth="1"/>
    <col min="16139" max="16139" width="6.42578125" style="11" bestFit="1" customWidth="1"/>
    <col min="16140" max="16140" width="5" style="11" customWidth="1"/>
    <col min="16141" max="16141" width="7.7109375" style="11" customWidth="1"/>
    <col min="16142" max="16142" width="4.85546875" style="11" bestFit="1" customWidth="1"/>
    <col min="16143" max="16143" width="4.42578125" style="11" customWidth="1"/>
    <col min="16144" max="16145" width="6" style="11" customWidth="1"/>
    <col min="16146" max="16146" width="8" style="11" customWidth="1"/>
    <col min="16147" max="16384" width="9.140625" style="11"/>
  </cols>
  <sheetData>
    <row r="1" spans="1:18" x14ac:dyDescent="0.25">
      <c r="A1" s="11" t="s">
        <v>79</v>
      </c>
      <c r="B1" s="11" t="s">
        <v>80</v>
      </c>
      <c r="C1" s="11" t="s">
        <v>81</v>
      </c>
      <c r="D1" s="11" t="s">
        <v>82</v>
      </c>
      <c r="E1" s="11" t="s">
        <v>83</v>
      </c>
      <c r="F1" s="11" t="s">
        <v>84</v>
      </c>
      <c r="G1" s="11" t="s">
        <v>85</v>
      </c>
      <c r="H1" s="11" t="s">
        <v>86</v>
      </c>
      <c r="I1" s="11" t="s">
        <v>87</v>
      </c>
      <c r="J1" s="11" t="s">
        <v>88</v>
      </c>
      <c r="K1" s="11" t="s">
        <v>89</v>
      </c>
      <c r="L1" s="11" t="s">
        <v>90</v>
      </c>
      <c r="M1" s="11" t="s">
        <v>91</v>
      </c>
      <c r="N1" s="11" t="s">
        <v>92</v>
      </c>
      <c r="O1" s="11" t="s">
        <v>93</v>
      </c>
      <c r="P1" s="11" t="s">
        <v>94</v>
      </c>
      <c r="Q1" s="11" t="s">
        <v>95</v>
      </c>
      <c r="R1" s="11" t="s">
        <v>96</v>
      </c>
    </row>
    <row r="2" spans="1:18" x14ac:dyDescent="0.25">
      <c r="A2" s="11">
        <v>17</v>
      </c>
      <c r="B2" s="11" t="s">
        <v>97</v>
      </c>
      <c r="C2" s="11">
        <v>1</v>
      </c>
      <c r="D2" s="11">
        <v>1</v>
      </c>
      <c r="E2" s="11">
        <v>1</v>
      </c>
      <c r="F2" s="11" t="s">
        <v>98</v>
      </c>
      <c r="G2" s="11">
        <v>40</v>
      </c>
      <c r="H2" s="11">
        <v>1</v>
      </c>
      <c r="I2" s="11">
        <v>1</v>
      </c>
      <c r="J2" s="11" t="s">
        <v>99</v>
      </c>
      <c r="K2" s="11">
        <v>85</v>
      </c>
      <c r="M2" s="11" t="s">
        <v>100</v>
      </c>
      <c r="N2" s="11">
        <v>41.9</v>
      </c>
      <c r="P2" s="11">
        <v>6.1</v>
      </c>
      <c r="R2" s="11">
        <v>999</v>
      </c>
    </row>
    <row r="3" spans="1:18" x14ac:dyDescent="0.25">
      <c r="A3" s="11">
        <v>17</v>
      </c>
      <c r="B3" s="11" t="s">
        <v>97</v>
      </c>
      <c r="C3" s="11">
        <v>1</v>
      </c>
      <c r="D3" s="11">
        <v>1</v>
      </c>
      <c r="E3" s="11">
        <v>1</v>
      </c>
      <c r="F3" s="11" t="s">
        <v>98</v>
      </c>
      <c r="G3" s="11">
        <v>40</v>
      </c>
      <c r="H3" s="11">
        <v>2</v>
      </c>
      <c r="I3" s="11">
        <v>81</v>
      </c>
      <c r="J3" s="11" t="s">
        <v>99</v>
      </c>
      <c r="K3" s="11">
        <v>142</v>
      </c>
      <c r="M3" s="11" t="s">
        <v>100</v>
      </c>
      <c r="O3" s="11">
        <v>40</v>
      </c>
      <c r="Q3" s="11">
        <v>25</v>
      </c>
      <c r="R3" s="11">
        <v>999</v>
      </c>
    </row>
    <row r="4" spans="1:18" x14ac:dyDescent="0.25">
      <c r="A4" s="11">
        <v>17</v>
      </c>
      <c r="B4" s="11" t="s">
        <v>97</v>
      </c>
      <c r="C4" s="11">
        <v>1</v>
      </c>
      <c r="D4" s="11">
        <v>1</v>
      </c>
      <c r="E4" s="11">
        <v>1</v>
      </c>
      <c r="F4" s="11" t="s">
        <v>98</v>
      </c>
      <c r="G4" s="11">
        <v>40</v>
      </c>
      <c r="H4" s="11">
        <v>3</v>
      </c>
      <c r="I4" s="11">
        <v>11</v>
      </c>
      <c r="J4" s="11" t="s">
        <v>99</v>
      </c>
      <c r="K4" s="11">
        <v>170</v>
      </c>
      <c r="M4" s="11" t="s">
        <v>101</v>
      </c>
      <c r="N4" s="11">
        <v>55.5</v>
      </c>
      <c r="P4" s="11">
        <v>12.6</v>
      </c>
      <c r="R4" s="11">
        <v>999</v>
      </c>
    </row>
    <row r="5" spans="1:18" x14ac:dyDescent="0.25">
      <c r="A5" s="11">
        <v>17</v>
      </c>
      <c r="B5" s="11" t="s">
        <v>97</v>
      </c>
      <c r="C5" s="11">
        <v>1</v>
      </c>
      <c r="D5" s="11">
        <v>1</v>
      </c>
      <c r="E5" s="11">
        <v>1</v>
      </c>
      <c r="F5" s="11" t="s">
        <v>98</v>
      </c>
      <c r="G5" s="11">
        <v>40</v>
      </c>
      <c r="H5" s="11">
        <v>4</v>
      </c>
      <c r="I5" s="11">
        <v>1</v>
      </c>
      <c r="J5" s="11" t="s">
        <v>99</v>
      </c>
      <c r="K5" s="11">
        <v>152</v>
      </c>
      <c r="M5" s="11" t="s">
        <v>101</v>
      </c>
      <c r="N5" s="11">
        <v>51.7</v>
      </c>
      <c r="P5" s="11">
        <v>13.9</v>
      </c>
      <c r="R5" s="11">
        <v>999</v>
      </c>
    </row>
    <row r="6" spans="1:18" x14ac:dyDescent="0.25">
      <c r="A6" s="11">
        <v>17</v>
      </c>
      <c r="B6" s="11" t="s">
        <v>97</v>
      </c>
      <c r="C6" s="11">
        <v>1</v>
      </c>
      <c r="D6" s="11">
        <v>1</v>
      </c>
      <c r="E6" s="11">
        <v>1</v>
      </c>
      <c r="F6" s="11" t="s">
        <v>98</v>
      </c>
      <c r="G6" s="11">
        <v>5</v>
      </c>
      <c r="H6" s="11">
        <v>5</v>
      </c>
      <c r="I6" s="11">
        <v>81</v>
      </c>
      <c r="J6" s="11" t="s">
        <v>99</v>
      </c>
      <c r="K6" s="11">
        <v>20</v>
      </c>
      <c r="M6" s="11" t="s">
        <v>102</v>
      </c>
      <c r="N6" s="11">
        <v>12</v>
      </c>
      <c r="P6" s="11">
        <v>1.8</v>
      </c>
      <c r="R6" s="11">
        <v>999</v>
      </c>
    </row>
    <row r="7" spans="1:18" x14ac:dyDescent="0.25">
      <c r="A7" s="11">
        <v>17</v>
      </c>
      <c r="B7" s="11" t="s">
        <v>97</v>
      </c>
      <c r="C7" s="11">
        <v>1</v>
      </c>
      <c r="D7" s="11">
        <v>1</v>
      </c>
      <c r="E7" s="11">
        <v>1</v>
      </c>
      <c r="F7" s="11" t="s">
        <v>98</v>
      </c>
      <c r="G7" s="11">
        <v>5</v>
      </c>
      <c r="H7" s="11">
        <v>6</v>
      </c>
      <c r="I7" s="11">
        <v>81</v>
      </c>
      <c r="J7" s="11" t="s">
        <v>99</v>
      </c>
      <c r="L7" s="11">
        <v>10</v>
      </c>
      <c r="M7" s="11" t="s">
        <v>102</v>
      </c>
      <c r="N7" s="11">
        <v>12</v>
      </c>
      <c r="P7" s="11">
        <v>2</v>
      </c>
      <c r="R7" s="11">
        <v>999</v>
      </c>
    </row>
    <row r="8" spans="1:18" x14ac:dyDescent="0.25">
      <c r="A8" s="11">
        <v>17</v>
      </c>
      <c r="B8" s="11" t="s">
        <v>97</v>
      </c>
      <c r="C8" s="11">
        <v>1</v>
      </c>
      <c r="D8" s="11">
        <v>1</v>
      </c>
      <c r="E8" s="11">
        <v>1</v>
      </c>
      <c r="F8" s="11" t="s">
        <v>98</v>
      </c>
      <c r="G8" s="11">
        <v>5</v>
      </c>
      <c r="H8" s="11">
        <v>7</v>
      </c>
      <c r="I8" s="11">
        <v>81</v>
      </c>
      <c r="J8" s="11" t="s">
        <v>99</v>
      </c>
      <c r="L8" s="11">
        <v>6</v>
      </c>
      <c r="M8" s="11" t="s">
        <v>102</v>
      </c>
      <c r="N8" s="11">
        <v>12</v>
      </c>
      <c r="P8" s="11">
        <v>1</v>
      </c>
      <c r="R8" s="11">
        <v>999</v>
      </c>
    </row>
    <row r="9" spans="1:18" x14ac:dyDescent="0.25">
      <c r="A9" s="11">
        <v>17</v>
      </c>
      <c r="B9" s="11" t="s">
        <v>97</v>
      </c>
      <c r="C9" s="11">
        <v>1</v>
      </c>
      <c r="D9" s="11">
        <v>1</v>
      </c>
      <c r="E9" s="11">
        <v>1</v>
      </c>
      <c r="F9" s="11" t="s">
        <v>98</v>
      </c>
      <c r="G9" s="11">
        <v>5</v>
      </c>
      <c r="H9" s="11">
        <v>8</v>
      </c>
      <c r="I9" s="11">
        <v>81</v>
      </c>
      <c r="J9" s="11" t="s">
        <v>101</v>
      </c>
      <c r="L9" s="11">
        <v>6</v>
      </c>
      <c r="M9" s="11" t="s">
        <v>102</v>
      </c>
      <c r="N9" s="11">
        <v>12</v>
      </c>
      <c r="R9" s="11">
        <v>999</v>
      </c>
    </row>
    <row r="10" spans="1:18" x14ac:dyDescent="0.25">
      <c r="A10" s="11">
        <v>17</v>
      </c>
      <c r="B10" s="11" t="s">
        <v>97</v>
      </c>
      <c r="C10" s="11">
        <v>1</v>
      </c>
      <c r="D10" s="11">
        <v>1</v>
      </c>
      <c r="E10" s="11">
        <v>1</v>
      </c>
      <c r="F10" s="11" t="s">
        <v>98</v>
      </c>
      <c r="G10" s="11">
        <v>5</v>
      </c>
      <c r="H10" s="11">
        <v>9</v>
      </c>
      <c r="I10" s="11">
        <v>81</v>
      </c>
      <c r="J10" s="11" t="s">
        <v>99</v>
      </c>
      <c r="K10" s="11">
        <v>17</v>
      </c>
      <c r="M10" s="11" t="s">
        <v>102</v>
      </c>
      <c r="N10" s="11">
        <v>9.8000000000000007</v>
      </c>
      <c r="P10" s="11">
        <v>2</v>
      </c>
      <c r="R10" s="11">
        <v>999</v>
      </c>
    </row>
    <row r="11" spans="1:18" x14ac:dyDescent="0.25">
      <c r="A11" s="11">
        <v>17</v>
      </c>
      <c r="B11" s="11" t="s">
        <v>97</v>
      </c>
      <c r="C11" s="11">
        <v>1</v>
      </c>
      <c r="D11" s="11">
        <v>1</v>
      </c>
      <c r="E11" s="11">
        <v>1</v>
      </c>
      <c r="F11" s="11" t="s">
        <v>98</v>
      </c>
      <c r="G11" s="11">
        <v>5</v>
      </c>
      <c r="H11" s="11">
        <v>10</v>
      </c>
      <c r="I11" s="11">
        <v>76</v>
      </c>
      <c r="J11" s="11" t="s">
        <v>99</v>
      </c>
      <c r="K11" s="11">
        <v>22</v>
      </c>
      <c r="M11" s="11" t="s">
        <v>102</v>
      </c>
      <c r="N11" s="11">
        <v>15.7</v>
      </c>
      <c r="P11" s="11">
        <v>10.199999999999999</v>
      </c>
      <c r="R11" s="11">
        <v>999</v>
      </c>
    </row>
    <row r="12" spans="1:18" x14ac:dyDescent="0.25">
      <c r="A12" s="11">
        <v>17</v>
      </c>
      <c r="B12" s="11" t="s">
        <v>97</v>
      </c>
      <c r="C12" s="11">
        <v>1</v>
      </c>
      <c r="D12" s="11">
        <v>1</v>
      </c>
      <c r="E12" s="11">
        <v>1</v>
      </c>
      <c r="F12" s="11" t="s">
        <v>98</v>
      </c>
      <c r="G12" s="11">
        <v>5</v>
      </c>
      <c r="H12" s="11">
        <v>11</v>
      </c>
      <c r="I12" s="11">
        <v>76</v>
      </c>
      <c r="J12" s="11" t="s">
        <v>99</v>
      </c>
      <c r="K12" s="11">
        <v>28</v>
      </c>
      <c r="M12" s="11" t="s">
        <v>102</v>
      </c>
      <c r="N12" s="11">
        <v>19.2</v>
      </c>
      <c r="P12" s="11">
        <v>12.9</v>
      </c>
      <c r="R12" s="11">
        <v>999</v>
      </c>
    </row>
    <row r="13" spans="1:18" x14ac:dyDescent="0.25">
      <c r="A13" s="11">
        <v>17</v>
      </c>
      <c r="B13" s="11" t="s">
        <v>97</v>
      </c>
      <c r="C13" s="11">
        <v>1</v>
      </c>
      <c r="D13" s="11">
        <v>1</v>
      </c>
      <c r="E13" s="11">
        <v>1</v>
      </c>
      <c r="F13" s="11" t="s">
        <v>98</v>
      </c>
      <c r="G13" s="11">
        <v>5</v>
      </c>
      <c r="H13" s="11">
        <v>12</v>
      </c>
      <c r="I13" s="11">
        <v>76</v>
      </c>
      <c r="J13" s="11" t="s">
        <v>99</v>
      </c>
      <c r="K13" s="11">
        <v>22</v>
      </c>
      <c r="M13" s="11" t="s">
        <v>102</v>
      </c>
      <c r="N13" s="11">
        <v>19.2</v>
      </c>
      <c r="P13" s="11">
        <v>12.9</v>
      </c>
      <c r="R13" s="11">
        <v>999</v>
      </c>
    </row>
    <row r="14" spans="1:18" x14ac:dyDescent="0.25">
      <c r="A14" s="11">
        <v>17</v>
      </c>
      <c r="B14" s="11" t="s">
        <v>97</v>
      </c>
      <c r="C14" s="11">
        <v>1</v>
      </c>
      <c r="D14" s="11">
        <v>1</v>
      </c>
      <c r="E14" s="11">
        <v>1</v>
      </c>
      <c r="F14" s="11" t="s">
        <v>98</v>
      </c>
      <c r="G14" s="11">
        <v>5</v>
      </c>
      <c r="H14" s="11">
        <v>13</v>
      </c>
      <c r="I14" s="11">
        <v>76</v>
      </c>
      <c r="J14" s="11" t="s">
        <v>99</v>
      </c>
      <c r="K14" s="11">
        <v>18</v>
      </c>
      <c r="M14" s="11" t="s">
        <v>102</v>
      </c>
      <c r="N14" s="11">
        <v>19.2</v>
      </c>
      <c r="P14" s="11">
        <v>12.9</v>
      </c>
      <c r="R14" s="11">
        <v>999</v>
      </c>
    </row>
    <row r="15" spans="1:18" x14ac:dyDescent="0.25">
      <c r="A15" s="11">
        <v>17</v>
      </c>
      <c r="B15" s="11" t="s">
        <v>97</v>
      </c>
      <c r="C15" s="11">
        <v>1</v>
      </c>
      <c r="D15" s="11">
        <v>1</v>
      </c>
      <c r="E15" s="11">
        <v>1</v>
      </c>
      <c r="F15" s="11" t="s">
        <v>98</v>
      </c>
      <c r="G15" s="11">
        <v>5</v>
      </c>
      <c r="H15" s="11">
        <v>14</v>
      </c>
      <c r="I15" s="11">
        <v>76</v>
      </c>
      <c r="J15" s="11" t="s">
        <v>99</v>
      </c>
      <c r="K15" s="11">
        <v>16</v>
      </c>
      <c r="M15" s="11" t="s">
        <v>102</v>
      </c>
      <c r="N15" s="11">
        <v>16.5</v>
      </c>
      <c r="P15" s="11">
        <v>13</v>
      </c>
      <c r="R15" s="11">
        <v>999</v>
      </c>
    </row>
    <row r="16" spans="1:18" x14ac:dyDescent="0.25">
      <c r="A16" s="11">
        <v>17</v>
      </c>
      <c r="B16" s="11" t="s">
        <v>97</v>
      </c>
      <c r="C16" s="11">
        <v>1</v>
      </c>
      <c r="D16" s="11">
        <v>1</v>
      </c>
      <c r="E16" s="11">
        <v>1</v>
      </c>
      <c r="F16" s="11" t="s">
        <v>98</v>
      </c>
      <c r="G16" s="11">
        <v>5</v>
      </c>
      <c r="H16" s="11">
        <v>15</v>
      </c>
      <c r="I16" s="11">
        <v>76</v>
      </c>
      <c r="J16" s="11" t="s">
        <v>99</v>
      </c>
      <c r="K16" s="11">
        <v>17</v>
      </c>
      <c r="M16" s="11" t="s">
        <v>102</v>
      </c>
      <c r="N16" s="11">
        <v>14.6</v>
      </c>
      <c r="P16" s="11">
        <v>7.9</v>
      </c>
      <c r="R16" s="11">
        <v>999</v>
      </c>
    </row>
    <row r="17" spans="1:18" x14ac:dyDescent="0.25">
      <c r="A17" s="11">
        <v>17</v>
      </c>
      <c r="B17" s="11" t="s">
        <v>97</v>
      </c>
      <c r="C17" s="11">
        <v>1</v>
      </c>
      <c r="D17" s="11">
        <v>1</v>
      </c>
      <c r="E17" s="11">
        <v>1</v>
      </c>
      <c r="F17" s="11" t="s">
        <v>98</v>
      </c>
      <c r="G17" s="11">
        <v>5</v>
      </c>
      <c r="H17" s="11">
        <v>16</v>
      </c>
      <c r="I17" s="11">
        <v>81</v>
      </c>
      <c r="J17" s="11" t="s">
        <v>99</v>
      </c>
      <c r="K17" s="11">
        <v>16</v>
      </c>
      <c r="M17" s="11" t="s">
        <v>102</v>
      </c>
      <c r="N17" s="11">
        <v>15</v>
      </c>
      <c r="P17" s="11">
        <v>1.3</v>
      </c>
      <c r="R17" s="11">
        <v>999</v>
      </c>
    </row>
    <row r="18" spans="1:18" x14ac:dyDescent="0.25">
      <c r="A18" s="11">
        <v>17</v>
      </c>
      <c r="B18" s="11" t="s">
        <v>97</v>
      </c>
      <c r="C18" s="11">
        <v>1</v>
      </c>
      <c r="D18" s="11">
        <v>2</v>
      </c>
      <c r="E18" s="11">
        <v>1</v>
      </c>
      <c r="F18" s="11" t="s">
        <v>98</v>
      </c>
      <c r="G18" s="11">
        <v>20</v>
      </c>
      <c r="H18" s="11">
        <v>1</v>
      </c>
      <c r="I18" s="11">
        <v>11</v>
      </c>
      <c r="J18" s="11" t="s">
        <v>99</v>
      </c>
      <c r="K18" s="11">
        <v>12</v>
      </c>
      <c r="M18" s="11" t="s">
        <v>100</v>
      </c>
      <c r="N18" s="11">
        <v>6.5</v>
      </c>
      <c r="P18" s="11">
        <v>0.5</v>
      </c>
      <c r="R18" s="11">
        <v>999</v>
      </c>
    </row>
    <row r="19" spans="1:18" x14ac:dyDescent="0.25">
      <c r="A19" s="11">
        <v>17</v>
      </c>
      <c r="B19" s="11" t="s">
        <v>97</v>
      </c>
      <c r="C19" s="11">
        <v>1</v>
      </c>
      <c r="D19" s="11">
        <v>2</v>
      </c>
      <c r="E19" s="11">
        <v>1</v>
      </c>
      <c r="F19" s="11" t="s">
        <v>98</v>
      </c>
      <c r="G19" s="11">
        <v>20</v>
      </c>
      <c r="H19" s="11">
        <v>2</v>
      </c>
      <c r="I19" s="11">
        <v>11</v>
      </c>
      <c r="J19" s="11" t="s">
        <v>99</v>
      </c>
      <c r="K19" s="11">
        <v>12</v>
      </c>
      <c r="M19" s="11" t="s">
        <v>100</v>
      </c>
      <c r="N19" s="11">
        <v>4.9000000000000004</v>
      </c>
      <c r="P19" s="11">
        <v>1</v>
      </c>
      <c r="R19" s="11">
        <v>999</v>
      </c>
    </row>
    <row r="20" spans="1:18" x14ac:dyDescent="0.25">
      <c r="A20" s="11">
        <v>17</v>
      </c>
      <c r="B20" s="11" t="s">
        <v>97</v>
      </c>
      <c r="C20" s="11">
        <v>1</v>
      </c>
      <c r="D20" s="11">
        <v>2</v>
      </c>
      <c r="E20" s="11">
        <v>1</v>
      </c>
      <c r="F20" s="11" t="s">
        <v>98</v>
      </c>
      <c r="G20" s="11">
        <v>20</v>
      </c>
      <c r="H20" s="11">
        <v>3</v>
      </c>
      <c r="I20" s="11">
        <v>11</v>
      </c>
      <c r="J20" s="11" t="s">
        <v>99</v>
      </c>
      <c r="K20" s="11">
        <v>12</v>
      </c>
      <c r="M20" s="11" t="s">
        <v>100</v>
      </c>
      <c r="N20" s="11">
        <v>7.5</v>
      </c>
      <c r="P20" s="11">
        <v>0.5</v>
      </c>
      <c r="R20" s="11">
        <v>999</v>
      </c>
    </row>
    <row r="21" spans="1:18" x14ac:dyDescent="0.25">
      <c r="A21" s="11">
        <v>17</v>
      </c>
      <c r="B21" s="11" t="s">
        <v>97</v>
      </c>
      <c r="C21" s="11">
        <v>1</v>
      </c>
      <c r="D21" s="11">
        <v>2</v>
      </c>
      <c r="E21" s="11">
        <v>1</v>
      </c>
      <c r="F21" s="11" t="s">
        <v>98</v>
      </c>
      <c r="G21" s="11">
        <v>20</v>
      </c>
      <c r="H21" s="11">
        <v>4</v>
      </c>
      <c r="I21" s="11">
        <v>11</v>
      </c>
      <c r="J21" s="11" t="s">
        <v>99</v>
      </c>
      <c r="K21" s="11">
        <v>13</v>
      </c>
      <c r="M21" s="11" t="s">
        <v>100</v>
      </c>
      <c r="N21" s="11">
        <v>8.4</v>
      </c>
      <c r="P21" s="11">
        <v>0.5</v>
      </c>
      <c r="R21" s="11">
        <v>999</v>
      </c>
    </row>
    <row r="22" spans="1:18" x14ac:dyDescent="0.25">
      <c r="A22" s="11">
        <v>17</v>
      </c>
      <c r="B22" s="11" t="s">
        <v>97</v>
      </c>
      <c r="C22" s="11">
        <v>1</v>
      </c>
      <c r="D22" s="11">
        <v>2</v>
      </c>
      <c r="E22" s="11">
        <v>1</v>
      </c>
      <c r="F22" s="11" t="s">
        <v>98</v>
      </c>
      <c r="G22" s="11">
        <v>20</v>
      </c>
      <c r="H22" s="11">
        <v>5</v>
      </c>
      <c r="I22" s="11">
        <v>11</v>
      </c>
      <c r="J22" s="11" t="s">
        <v>99</v>
      </c>
      <c r="K22" s="11">
        <v>11.5</v>
      </c>
      <c r="M22" s="11" t="s">
        <v>100</v>
      </c>
      <c r="N22" s="11">
        <v>6</v>
      </c>
      <c r="P22" s="11">
        <v>1</v>
      </c>
      <c r="R22" s="11">
        <v>999</v>
      </c>
    </row>
    <row r="23" spans="1:18" x14ac:dyDescent="0.25">
      <c r="A23" s="11">
        <v>17</v>
      </c>
      <c r="B23" s="11" t="s">
        <v>97</v>
      </c>
      <c r="C23" s="11">
        <v>1</v>
      </c>
      <c r="D23" s="11">
        <v>2</v>
      </c>
      <c r="E23" s="11">
        <v>1</v>
      </c>
      <c r="F23" s="11" t="s">
        <v>98</v>
      </c>
      <c r="G23" s="11">
        <v>20</v>
      </c>
      <c r="H23" s="11">
        <v>6</v>
      </c>
      <c r="I23" s="11">
        <v>11</v>
      </c>
      <c r="J23" s="11" t="s">
        <v>99</v>
      </c>
      <c r="K23" s="11">
        <v>13</v>
      </c>
      <c r="M23" s="11" t="s">
        <v>100</v>
      </c>
      <c r="N23" s="11">
        <v>6.3</v>
      </c>
      <c r="P23" s="11">
        <v>1</v>
      </c>
      <c r="R23" s="11">
        <v>999</v>
      </c>
    </row>
    <row r="24" spans="1:18" x14ac:dyDescent="0.25">
      <c r="A24" s="11">
        <v>17</v>
      </c>
      <c r="B24" s="11" t="s">
        <v>97</v>
      </c>
      <c r="C24" s="11">
        <v>1</v>
      </c>
      <c r="D24" s="11">
        <v>3</v>
      </c>
      <c r="E24" s="11">
        <v>1</v>
      </c>
      <c r="F24" s="11" t="s">
        <v>98</v>
      </c>
      <c r="G24" s="11">
        <v>20</v>
      </c>
      <c r="H24" s="11">
        <v>1</v>
      </c>
      <c r="I24" s="11">
        <v>11</v>
      </c>
      <c r="J24" s="11" t="s">
        <v>99</v>
      </c>
      <c r="K24" s="11">
        <v>77</v>
      </c>
      <c r="M24" s="11" t="s">
        <v>101</v>
      </c>
      <c r="N24" s="11">
        <v>22.5</v>
      </c>
      <c r="P24" s="11">
        <v>5</v>
      </c>
      <c r="R24" s="11">
        <v>999</v>
      </c>
    </row>
    <row r="25" spans="1:18" x14ac:dyDescent="0.25">
      <c r="A25" s="11">
        <v>17</v>
      </c>
      <c r="B25" s="11" t="s">
        <v>97</v>
      </c>
      <c r="C25" s="11">
        <v>1</v>
      </c>
      <c r="D25" s="11">
        <v>3</v>
      </c>
      <c r="E25" s="11">
        <v>1</v>
      </c>
      <c r="F25" s="11" t="s">
        <v>98</v>
      </c>
      <c r="G25" s="11">
        <v>20</v>
      </c>
      <c r="H25" s="11">
        <v>2</v>
      </c>
      <c r="I25" s="11">
        <v>81</v>
      </c>
      <c r="J25" s="11" t="s">
        <v>99</v>
      </c>
      <c r="K25" s="11">
        <v>50</v>
      </c>
      <c r="M25" s="11" t="s">
        <v>100</v>
      </c>
      <c r="N25" s="11">
        <v>13.7</v>
      </c>
      <c r="P25" s="11">
        <v>2</v>
      </c>
      <c r="R25" s="11">
        <v>999</v>
      </c>
    </row>
    <row r="26" spans="1:18" x14ac:dyDescent="0.25">
      <c r="A26" s="11">
        <v>17</v>
      </c>
      <c r="B26" s="11" t="s">
        <v>97</v>
      </c>
      <c r="C26" s="11">
        <v>1</v>
      </c>
      <c r="D26" s="11">
        <v>3</v>
      </c>
      <c r="E26" s="11">
        <v>1</v>
      </c>
      <c r="F26" s="11" t="s">
        <v>98</v>
      </c>
      <c r="G26" s="11">
        <v>20</v>
      </c>
      <c r="H26" s="11">
        <v>3</v>
      </c>
      <c r="I26" s="11">
        <v>81</v>
      </c>
      <c r="J26" s="11" t="s">
        <v>99</v>
      </c>
      <c r="K26" s="11">
        <v>60</v>
      </c>
      <c r="M26" s="11" t="s">
        <v>100</v>
      </c>
      <c r="N26" s="11">
        <v>13.7</v>
      </c>
      <c r="P26" s="11">
        <v>1.5</v>
      </c>
      <c r="R26" s="11">
        <v>999</v>
      </c>
    </row>
    <row r="27" spans="1:18" x14ac:dyDescent="0.25">
      <c r="A27" s="11">
        <v>17</v>
      </c>
      <c r="B27" s="11" t="s">
        <v>97</v>
      </c>
      <c r="C27" s="11">
        <v>1</v>
      </c>
      <c r="D27" s="11">
        <v>3</v>
      </c>
      <c r="E27" s="11">
        <v>1</v>
      </c>
      <c r="F27" s="11" t="s">
        <v>98</v>
      </c>
      <c r="G27" s="11">
        <v>20</v>
      </c>
      <c r="H27" s="11">
        <v>4</v>
      </c>
      <c r="I27" s="11">
        <v>81</v>
      </c>
      <c r="J27" s="11" t="s">
        <v>99</v>
      </c>
      <c r="K27" s="11">
        <v>57</v>
      </c>
      <c r="M27" s="11" t="s">
        <v>100</v>
      </c>
      <c r="N27" s="11">
        <v>15.8</v>
      </c>
      <c r="P27" s="11">
        <v>2.5</v>
      </c>
      <c r="R27" s="11">
        <v>999</v>
      </c>
    </row>
    <row r="28" spans="1:18" x14ac:dyDescent="0.25">
      <c r="A28" s="11">
        <v>17</v>
      </c>
      <c r="B28" s="11" t="s">
        <v>97</v>
      </c>
      <c r="C28" s="11">
        <v>1</v>
      </c>
      <c r="D28" s="11">
        <v>3</v>
      </c>
      <c r="E28" s="11">
        <v>1</v>
      </c>
      <c r="F28" s="11" t="s">
        <v>98</v>
      </c>
      <c r="G28" s="11">
        <v>20</v>
      </c>
      <c r="H28" s="11">
        <v>5</v>
      </c>
      <c r="I28" s="11">
        <v>81</v>
      </c>
      <c r="J28" s="11" t="s">
        <v>99</v>
      </c>
      <c r="K28" s="11">
        <v>45</v>
      </c>
      <c r="M28" s="11" t="s">
        <v>100</v>
      </c>
      <c r="N28" s="11">
        <v>15.4</v>
      </c>
      <c r="P28" s="11">
        <v>7</v>
      </c>
      <c r="R28" s="11">
        <v>999</v>
      </c>
    </row>
    <row r="29" spans="1:18" x14ac:dyDescent="0.25">
      <c r="A29" s="11">
        <v>17</v>
      </c>
      <c r="B29" s="11" t="s">
        <v>97</v>
      </c>
      <c r="C29" s="11">
        <v>1</v>
      </c>
      <c r="D29" s="11">
        <v>4</v>
      </c>
      <c r="E29" s="11">
        <v>1</v>
      </c>
      <c r="F29" s="11" t="s">
        <v>98</v>
      </c>
      <c r="G29" s="11">
        <v>40</v>
      </c>
      <c r="H29" s="11">
        <v>1</v>
      </c>
      <c r="I29" s="11">
        <v>11</v>
      </c>
      <c r="J29" s="11" t="s">
        <v>99</v>
      </c>
      <c r="K29" s="11">
        <v>45</v>
      </c>
      <c r="M29" s="11" t="s">
        <v>100</v>
      </c>
      <c r="N29" s="11">
        <v>25</v>
      </c>
      <c r="P29" s="11">
        <v>2.5</v>
      </c>
      <c r="R29" s="11">
        <v>999</v>
      </c>
    </row>
    <row r="30" spans="1:18" x14ac:dyDescent="0.25">
      <c r="A30" s="11">
        <v>17</v>
      </c>
      <c r="B30" s="11" t="s">
        <v>97</v>
      </c>
      <c r="C30" s="11">
        <v>1</v>
      </c>
      <c r="D30" s="11">
        <v>4</v>
      </c>
      <c r="E30" s="11">
        <v>1</v>
      </c>
      <c r="F30" s="11" t="s">
        <v>98</v>
      </c>
      <c r="G30" s="11">
        <v>40</v>
      </c>
      <c r="H30" s="11">
        <v>2</v>
      </c>
      <c r="I30" s="11">
        <v>11</v>
      </c>
      <c r="J30" s="11" t="s">
        <v>99</v>
      </c>
      <c r="K30" s="11">
        <v>42</v>
      </c>
      <c r="M30" s="11" t="s">
        <v>100</v>
      </c>
      <c r="N30" s="11">
        <v>24.1</v>
      </c>
      <c r="P30" s="11">
        <v>0.1</v>
      </c>
      <c r="R30" s="11">
        <v>999</v>
      </c>
    </row>
    <row r="31" spans="1:18" x14ac:dyDescent="0.25">
      <c r="A31" s="11">
        <v>17</v>
      </c>
      <c r="B31" s="11" t="s">
        <v>97</v>
      </c>
      <c r="C31" s="11">
        <v>1</v>
      </c>
      <c r="D31" s="11">
        <v>4</v>
      </c>
      <c r="E31" s="11">
        <v>1</v>
      </c>
      <c r="F31" s="11" t="s">
        <v>98</v>
      </c>
      <c r="G31" s="11">
        <v>40</v>
      </c>
      <c r="H31" s="11">
        <v>3</v>
      </c>
      <c r="I31" s="11">
        <v>11</v>
      </c>
      <c r="J31" s="11" t="s">
        <v>99</v>
      </c>
      <c r="K31" s="11">
        <v>52</v>
      </c>
      <c r="M31" s="11" t="s">
        <v>100</v>
      </c>
      <c r="N31" s="11">
        <v>23</v>
      </c>
      <c r="P31" s="11">
        <v>3.1</v>
      </c>
      <c r="R31" s="11">
        <v>999</v>
      </c>
    </row>
    <row r="32" spans="1:18" x14ac:dyDescent="0.25">
      <c r="A32" s="11">
        <v>17</v>
      </c>
      <c r="B32" s="11" t="s">
        <v>97</v>
      </c>
      <c r="C32" s="11">
        <v>1</v>
      </c>
      <c r="D32" s="11">
        <v>4</v>
      </c>
      <c r="E32" s="11">
        <v>1</v>
      </c>
      <c r="F32" s="11" t="s">
        <v>98</v>
      </c>
      <c r="G32" s="11">
        <v>40</v>
      </c>
      <c r="H32" s="11">
        <v>4</v>
      </c>
      <c r="I32" s="11">
        <v>11</v>
      </c>
      <c r="J32" s="11" t="s">
        <v>99</v>
      </c>
      <c r="K32" s="11">
        <v>22</v>
      </c>
      <c r="M32" s="11" t="s">
        <v>100</v>
      </c>
      <c r="N32" s="11">
        <v>8.4</v>
      </c>
      <c r="P32" s="11">
        <v>0.1</v>
      </c>
      <c r="R32" s="11">
        <v>999</v>
      </c>
    </row>
    <row r="33" spans="1:18" x14ac:dyDescent="0.25">
      <c r="A33" s="11">
        <v>17</v>
      </c>
      <c r="B33" s="11" t="s">
        <v>97</v>
      </c>
      <c r="C33" s="11">
        <v>1</v>
      </c>
      <c r="D33" s="11">
        <v>4</v>
      </c>
      <c r="E33" s="11">
        <v>1</v>
      </c>
      <c r="F33" s="11" t="s">
        <v>98</v>
      </c>
      <c r="G33" s="11">
        <v>40</v>
      </c>
      <c r="H33" s="11">
        <v>5</v>
      </c>
      <c r="I33" s="11">
        <v>11</v>
      </c>
      <c r="J33" s="11" t="s">
        <v>99</v>
      </c>
      <c r="K33" s="11">
        <v>55</v>
      </c>
      <c r="M33" s="11" t="s">
        <v>100</v>
      </c>
      <c r="N33" s="11">
        <v>20.3</v>
      </c>
      <c r="P33" s="11">
        <v>1.5</v>
      </c>
      <c r="R33" s="11">
        <v>999</v>
      </c>
    </row>
    <row r="34" spans="1:18" x14ac:dyDescent="0.25">
      <c r="A34" s="11">
        <v>17</v>
      </c>
      <c r="B34" s="11" t="s">
        <v>97</v>
      </c>
      <c r="C34" s="11">
        <v>1</v>
      </c>
      <c r="D34" s="11">
        <v>4</v>
      </c>
      <c r="E34" s="11">
        <v>1</v>
      </c>
      <c r="F34" s="11" t="s">
        <v>98</v>
      </c>
      <c r="G34" s="11">
        <v>40</v>
      </c>
      <c r="H34" s="11">
        <v>6</v>
      </c>
      <c r="I34" s="11">
        <v>11</v>
      </c>
      <c r="J34" s="11" t="s">
        <v>99</v>
      </c>
      <c r="K34" s="11">
        <v>17</v>
      </c>
      <c r="M34" s="11" t="s">
        <v>100</v>
      </c>
      <c r="N34" s="11">
        <v>9.3000000000000007</v>
      </c>
      <c r="P34" s="11">
        <v>1</v>
      </c>
      <c r="R34" s="11">
        <v>999</v>
      </c>
    </row>
    <row r="35" spans="1:18" x14ac:dyDescent="0.25">
      <c r="A35" s="11">
        <v>17</v>
      </c>
      <c r="B35" s="11" t="s">
        <v>97</v>
      </c>
      <c r="C35" s="11">
        <v>1</v>
      </c>
      <c r="D35" s="11">
        <v>4</v>
      </c>
      <c r="E35" s="11">
        <v>1</v>
      </c>
      <c r="F35" s="11" t="s">
        <v>98</v>
      </c>
      <c r="G35" s="11">
        <v>40</v>
      </c>
      <c r="H35" s="11">
        <v>7</v>
      </c>
      <c r="I35" s="11">
        <v>11</v>
      </c>
      <c r="J35" s="11" t="s">
        <v>99</v>
      </c>
      <c r="K35" s="11">
        <v>40</v>
      </c>
      <c r="M35" s="11" t="s">
        <v>100</v>
      </c>
      <c r="N35" s="11">
        <v>16.2</v>
      </c>
      <c r="P35" s="11">
        <v>0.5</v>
      </c>
      <c r="R35" s="11">
        <v>999</v>
      </c>
    </row>
    <row r="36" spans="1:18" x14ac:dyDescent="0.25">
      <c r="A36" s="11">
        <v>17</v>
      </c>
      <c r="B36" s="11" t="s">
        <v>97</v>
      </c>
      <c r="C36" s="11">
        <v>1</v>
      </c>
      <c r="D36" s="11">
        <v>4</v>
      </c>
      <c r="E36" s="11">
        <v>1</v>
      </c>
      <c r="F36" s="11" t="s">
        <v>98</v>
      </c>
      <c r="G36" s="11">
        <v>40</v>
      </c>
      <c r="H36" s="11">
        <v>8</v>
      </c>
      <c r="I36" s="11">
        <v>11</v>
      </c>
      <c r="J36" s="11" t="s">
        <v>99</v>
      </c>
      <c r="K36" s="11">
        <v>47</v>
      </c>
      <c r="M36" s="11" t="s">
        <v>100</v>
      </c>
      <c r="N36" s="11">
        <v>22.5</v>
      </c>
      <c r="P36" s="11">
        <v>2</v>
      </c>
      <c r="R36" s="11">
        <v>999</v>
      </c>
    </row>
    <row r="37" spans="1:18" x14ac:dyDescent="0.25">
      <c r="A37" s="11">
        <v>17</v>
      </c>
      <c r="B37" s="11" t="s">
        <v>97</v>
      </c>
      <c r="C37" s="11">
        <v>1</v>
      </c>
      <c r="D37" s="11">
        <v>4</v>
      </c>
      <c r="E37" s="11">
        <v>1</v>
      </c>
      <c r="F37" s="11" t="s">
        <v>98</v>
      </c>
      <c r="G37" s="11">
        <v>40</v>
      </c>
      <c r="H37" s="11">
        <v>9</v>
      </c>
      <c r="I37" s="11">
        <v>11</v>
      </c>
      <c r="J37" s="11" t="s">
        <v>99</v>
      </c>
      <c r="K37" s="11" t="s">
        <v>103</v>
      </c>
      <c r="L37" s="11">
        <v>18</v>
      </c>
      <c r="M37" s="11" t="s">
        <v>100</v>
      </c>
      <c r="N37" s="11">
        <v>22.5</v>
      </c>
      <c r="P37" s="11">
        <v>3</v>
      </c>
      <c r="R37" s="11">
        <v>999</v>
      </c>
    </row>
    <row r="38" spans="1:18" x14ac:dyDescent="0.25">
      <c r="A38" s="11">
        <v>17</v>
      </c>
      <c r="B38" s="11" t="s">
        <v>97</v>
      </c>
      <c r="C38" s="11">
        <v>1</v>
      </c>
      <c r="D38" s="11">
        <v>5</v>
      </c>
      <c r="E38" s="11">
        <v>1</v>
      </c>
      <c r="F38" s="11" t="s">
        <v>98</v>
      </c>
      <c r="G38" s="11">
        <v>40</v>
      </c>
      <c r="H38" s="11">
        <v>1</v>
      </c>
      <c r="I38" s="11">
        <v>81</v>
      </c>
      <c r="J38" s="11" t="s">
        <v>99</v>
      </c>
      <c r="K38" s="11">
        <v>60</v>
      </c>
      <c r="M38" s="11" t="s">
        <v>100</v>
      </c>
      <c r="N38" s="11">
        <v>24.1</v>
      </c>
      <c r="P38" s="11">
        <v>12.5</v>
      </c>
      <c r="R38" s="11">
        <v>999</v>
      </c>
    </row>
    <row r="39" spans="1:18" x14ac:dyDescent="0.25">
      <c r="A39" s="11">
        <v>17</v>
      </c>
      <c r="B39" s="11" t="s">
        <v>97</v>
      </c>
      <c r="C39" s="11">
        <v>1</v>
      </c>
      <c r="D39" s="11">
        <v>5</v>
      </c>
      <c r="E39" s="11">
        <v>1</v>
      </c>
      <c r="F39" s="11" t="s">
        <v>98</v>
      </c>
      <c r="G39" s="11">
        <v>40</v>
      </c>
      <c r="H39" s="11">
        <v>2</v>
      </c>
      <c r="I39" s="11">
        <v>81</v>
      </c>
      <c r="J39" s="11" t="s">
        <v>99</v>
      </c>
      <c r="K39" s="11">
        <v>95</v>
      </c>
      <c r="M39" s="11" t="s">
        <v>100</v>
      </c>
      <c r="N39" s="11">
        <v>20.2</v>
      </c>
      <c r="P39" s="11">
        <v>8.5</v>
      </c>
      <c r="R39" s="11">
        <v>999</v>
      </c>
    </row>
    <row r="40" spans="1:18" x14ac:dyDescent="0.25">
      <c r="A40" s="11">
        <v>17</v>
      </c>
      <c r="B40" s="11" t="s">
        <v>97</v>
      </c>
      <c r="C40" s="11">
        <v>1</v>
      </c>
      <c r="D40" s="11">
        <v>5</v>
      </c>
      <c r="E40" s="11">
        <v>1</v>
      </c>
      <c r="F40" s="11" t="s">
        <v>98</v>
      </c>
      <c r="G40" s="11">
        <v>40</v>
      </c>
      <c r="H40" s="11">
        <v>3</v>
      </c>
      <c r="I40" s="11">
        <v>81</v>
      </c>
      <c r="J40" s="11" t="s">
        <v>99</v>
      </c>
      <c r="K40" s="11">
        <v>95</v>
      </c>
      <c r="M40" s="11" t="s">
        <v>100</v>
      </c>
      <c r="N40" s="11">
        <v>23.8</v>
      </c>
      <c r="P40" s="11">
        <v>9.5</v>
      </c>
      <c r="R40" s="11">
        <v>999</v>
      </c>
    </row>
    <row r="41" spans="1:18" x14ac:dyDescent="0.25">
      <c r="A41" s="11">
        <v>17</v>
      </c>
      <c r="B41" s="11" t="s">
        <v>97</v>
      </c>
      <c r="C41" s="11">
        <v>1</v>
      </c>
      <c r="D41" s="11">
        <v>5</v>
      </c>
      <c r="E41" s="11">
        <v>1</v>
      </c>
      <c r="F41" s="11" t="s">
        <v>98</v>
      </c>
      <c r="G41" s="11">
        <v>40</v>
      </c>
      <c r="H41" s="11">
        <v>4</v>
      </c>
      <c r="I41" s="11">
        <v>81</v>
      </c>
      <c r="J41" s="11" t="s">
        <v>99</v>
      </c>
      <c r="K41" s="11">
        <v>60</v>
      </c>
      <c r="M41" s="11" t="s">
        <v>100</v>
      </c>
      <c r="N41" s="11">
        <v>21.5</v>
      </c>
      <c r="P41" s="11">
        <v>9.8000000000000007</v>
      </c>
      <c r="R41" s="11">
        <v>999</v>
      </c>
    </row>
    <row r="42" spans="1:18" x14ac:dyDescent="0.25">
      <c r="A42" s="11">
        <v>17</v>
      </c>
      <c r="B42" s="11" t="s">
        <v>97</v>
      </c>
      <c r="C42" s="11">
        <v>1</v>
      </c>
      <c r="D42" s="11">
        <v>5</v>
      </c>
      <c r="E42" s="11">
        <v>1</v>
      </c>
      <c r="F42" s="11" t="s">
        <v>98</v>
      </c>
      <c r="G42" s="11">
        <v>40</v>
      </c>
      <c r="H42" s="11">
        <v>5</v>
      </c>
      <c r="I42" s="11">
        <v>81</v>
      </c>
      <c r="J42" s="11" t="s">
        <v>99</v>
      </c>
      <c r="K42" s="11">
        <v>75</v>
      </c>
      <c r="M42" s="11" t="s">
        <v>100</v>
      </c>
      <c r="N42" s="11">
        <v>19.100000000000001</v>
      </c>
      <c r="P42" s="11">
        <v>10.1</v>
      </c>
      <c r="R42" s="11">
        <v>999</v>
      </c>
    </row>
    <row r="43" spans="1:18" x14ac:dyDescent="0.25">
      <c r="A43" s="11">
        <v>17</v>
      </c>
      <c r="B43" s="11" t="s">
        <v>97</v>
      </c>
      <c r="C43" s="11">
        <v>1</v>
      </c>
      <c r="D43" s="11">
        <v>5</v>
      </c>
      <c r="E43" s="11">
        <v>1</v>
      </c>
      <c r="F43" s="11" t="s">
        <v>98</v>
      </c>
      <c r="G43" s="11">
        <v>40</v>
      </c>
      <c r="H43" s="11">
        <v>6</v>
      </c>
      <c r="I43" s="11">
        <v>11</v>
      </c>
      <c r="J43" s="11" t="s">
        <v>99</v>
      </c>
      <c r="K43" s="11">
        <v>37</v>
      </c>
      <c r="M43" s="11" t="s">
        <v>100</v>
      </c>
      <c r="N43" s="11">
        <v>18.899999999999999</v>
      </c>
      <c r="P43" s="11">
        <v>3.9</v>
      </c>
      <c r="R43" s="11">
        <v>999</v>
      </c>
    </row>
    <row r="44" spans="1:18" x14ac:dyDescent="0.25">
      <c r="A44" s="11">
        <v>17</v>
      </c>
      <c r="B44" s="11" t="s">
        <v>97</v>
      </c>
      <c r="C44" s="11">
        <v>1</v>
      </c>
      <c r="D44" s="11">
        <v>5</v>
      </c>
      <c r="E44" s="11">
        <v>1</v>
      </c>
      <c r="F44" s="11" t="s">
        <v>98</v>
      </c>
      <c r="G44" s="11">
        <v>40</v>
      </c>
      <c r="H44" s="11">
        <v>7</v>
      </c>
      <c r="I44" s="11">
        <v>81</v>
      </c>
      <c r="J44" s="11" t="s">
        <v>99</v>
      </c>
      <c r="K44" s="11">
        <v>65</v>
      </c>
      <c r="M44" s="11" t="s">
        <v>100</v>
      </c>
      <c r="N44" s="11">
        <v>19.600000000000001</v>
      </c>
      <c r="P44" s="11">
        <v>2.7</v>
      </c>
      <c r="R44" s="11">
        <v>999</v>
      </c>
    </row>
    <row r="45" spans="1:18" x14ac:dyDescent="0.25">
      <c r="A45" s="11">
        <v>17</v>
      </c>
      <c r="B45" s="11" t="s">
        <v>97</v>
      </c>
      <c r="C45" s="11">
        <v>1</v>
      </c>
      <c r="D45" s="11" t="s">
        <v>104</v>
      </c>
      <c r="E45" s="11">
        <v>1</v>
      </c>
      <c r="F45" s="11" t="s">
        <v>98</v>
      </c>
      <c r="G45" s="11">
        <v>20</v>
      </c>
      <c r="H45" s="11">
        <v>1</v>
      </c>
      <c r="I45" s="11">
        <v>11</v>
      </c>
      <c r="J45" s="11" t="s">
        <v>99</v>
      </c>
      <c r="K45" s="11">
        <v>20</v>
      </c>
      <c r="M45" s="11" t="s">
        <v>100</v>
      </c>
      <c r="N45" s="11">
        <v>7.7</v>
      </c>
      <c r="P45" s="11">
        <v>0.5</v>
      </c>
      <c r="R45" s="11">
        <v>999</v>
      </c>
    </row>
    <row r="46" spans="1:18" x14ac:dyDescent="0.25">
      <c r="A46" s="11">
        <v>17</v>
      </c>
      <c r="B46" s="11" t="s">
        <v>97</v>
      </c>
      <c r="C46" s="11">
        <v>1</v>
      </c>
      <c r="D46" s="11" t="s">
        <v>104</v>
      </c>
      <c r="E46" s="11">
        <v>1</v>
      </c>
      <c r="F46" s="11" t="s">
        <v>98</v>
      </c>
      <c r="G46" s="11">
        <v>20</v>
      </c>
      <c r="H46" s="11">
        <v>2</v>
      </c>
      <c r="I46" s="11">
        <v>11</v>
      </c>
      <c r="J46" s="11" t="s">
        <v>99</v>
      </c>
      <c r="K46" s="11">
        <v>26</v>
      </c>
      <c r="M46" s="11" t="s">
        <v>100</v>
      </c>
      <c r="N46" s="11">
        <v>11.2</v>
      </c>
      <c r="P46" s="11">
        <v>0.1</v>
      </c>
      <c r="R46" s="11">
        <v>999</v>
      </c>
    </row>
    <row r="47" spans="1:18" x14ac:dyDescent="0.25">
      <c r="A47" s="11">
        <v>17</v>
      </c>
      <c r="B47" s="11" t="s">
        <v>97</v>
      </c>
      <c r="C47" s="11">
        <v>1</v>
      </c>
      <c r="D47" s="11" t="s">
        <v>104</v>
      </c>
      <c r="E47" s="11">
        <v>1</v>
      </c>
      <c r="F47" s="11" t="s">
        <v>98</v>
      </c>
      <c r="G47" s="11">
        <v>5</v>
      </c>
      <c r="H47" s="11">
        <v>3</v>
      </c>
      <c r="I47" s="11">
        <v>81</v>
      </c>
      <c r="J47" s="11" t="s">
        <v>99</v>
      </c>
      <c r="K47" s="11">
        <v>5.5</v>
      </c>
      <c r="M47" s="11" t="s">
        <v>100</v>
      </c>
      <c r="N47" s="11">
        <v>2.5</v>
      </c>
      <c r="P47" s="11">
        <v>0.1</v>
      </c>
      <c r="R47" s="11">
        <v>999</v>
      </c>
    </row>
    <row r="48" spans="1:18" x14ac:dyDescent="0.25">
      <c r="A48" s="11">
        <v>17</v>
      </c>
      <c r="B48" s="11" t="s">
        <v>97</v>
      </c>
      <c r="C48" s="11">
        <v>1</v>
      </c>
      <c r="D48" s="11" t="s">
        <v>104</v>
      </c>
      <c r="E48" s="11">
        <v>1</v>
      </c>
      <c r="F48" s="11" t="s">
        <v>98</v>
      </c>
      <c r="G48" s="11">
        <v>5</v>
      </c>
      <c r="H48" s="11">
        <v>4</v>
      </c>
      <c r="I48" s="11">
        <v>81</v>
      </c>
      <c r="J48" s="11" t="s">
        <v>99</v>
      </c>
      <c r="K48" s="11">
        <v>6</v>
      </c>
      <c r="M48" s="11" t="s">
        <v>100</v>
      </c>
      <c r="N48" s="11">
        <v>3</v>
      </c>
      <c r="P48" s="11">
        <v>0.1</v>
      </c>
      <c r="R48" s="11">
        <v>999</v>
      </c>
    </row>
    <row r="49" spans="1:18" x14ac:dyDescent="0.25">
      <c r="A49" s="11">
        <v>17</v>
      </c>
      <c r="B49" s="11" t="s">
        <v>97</v>
      </c>
      <c r="C49" s="11">
        <v>1</v>
      </c>
      <c r="D49" s="11" t="s">
        <v>105</v>
      </c>
      <c r="E49" s="11">
        <v>1</v>
      </c>
      <c r="F49" s="11" t="s">
        <v>98</v>
      </c>
      <c r="G49" s="11">
        <v>20</v>
      </c>
      <c r="H49" s="11">
        <v>1</v>
      </c>
      <c r="I49" s="11">
        <v>81</v>
      </c>
      <c r="J49" s="11" t="s">
        <v>99</v>
      </c>
      <c r="L49" s="11">
        <v>22</v>
      </c>
      <c r="M49" s="11" t="s">
        <v>100</v>
      </c>
      <c r="N49" s="11">
        <v>13.9</v>
      </c>
      <c r="P49" s="11">
        <v>3.4</v>
      </c>
      <c r="R49" s="11">
        <v>999</v>
      </c>
    </row>
    <row r="50" spans="1:18" x14ac:dyDescent="0.25">
      <c r="A50" s="11">
        <v>17</v>
      </c>
      <c r="B50" s="11" t="s">
        <v>97</v>
      </c>
      <c r="C50" s="11">
        <v>1</v>
      </c>
      <c r="D50" s="11" t="s">
        <v>105</v>
      </c>
      <c r="E50" s="11">
        <v>1</v>
      </c>
      <c r="F50" s="11" t="s">
        <v>98</v>
      </c>
      <c r="G50" s="11">
        <v>20</v>
      </c>
      <c r="H50" s="11">
        <v>2</v>
      </c>
      <c r="I50" s="11">
        <v>81</v>
      </c>
      <c r="J50" s="11" t="s">
        <v>99</v>
      </c>
      <c r="L50" s="11">
        <v>24</v>
      </c>
      <c r="M50" s="11" t="s">
        <v>100</v>
      </c>
      <c r="N50" s="11">
        <v>22.4</v>
      </c>
      <c r="P50" s="11">
        <v>6.5</v>
      </c>
      <c r="R50" s="11">
        <v>999</v>
      </c>
    </row>
    <row r="51" spans="1:18" x14ac:dyDescent="0.25">
      <c r="A51" s="11">
        <v>17</v>
      </c>
      <c r="B51" s="11" t="s">
        <v>97</v>
      </c>
      <c r="C51" s="11">
        <v>1</v>
      </c>
      <c r="D51" s="11" t="s">
        <v>105</v>
      </c>
      <c r="E51" s="11">
        <v>1</v>
      </c>
      <c r="F51" s="11" t="s">
        <v>98</v>
      </c>
      <c r="G51" s="11">
        <v>20</v>
      </c>
      <c r="H51" s="11">
        <v>3</v>
      </c>
      <c r="I51" s="11">
        <v>81</v>
      </c>
      <c r="J51" s="11" t="s">
        <v>99</v>
      </c>
      <c r="L51" s="11">
        <v>22</v>
      </c>
      <c r="M51" s="11" t="s">
        <v>100</v>
      </c>
      <c r="N51" s="11">
        <v>22.4</v>
      </c>
      <c r="P51" s="11">
        <v>2</v>
      </c>
      <c r="R51" s="11">
        <v>999</v>
      </c>
    </row>
    <row r="52" spans="1:18" x14ac:dyDescent="0.25">
      <c r="A52" s="11">
        <v>17</v>
      </c>
      <c r="B52" s="11" t="s">
        <v>97</v>
      </c>
      <c r="C52" s="11">
        <v>1</v>
      </c>
      <c r="D52" s="11" t="s">
        <v>105</v>
      </c>
      <c r="E52" s="11">
        <v>1</v>
      </c>
      <c r="F52" s="11" t="s">
        <v>98</v>
      </c>
      <c r="G52" s="11">
        <v>20</v>
      </c>
      <c r="H52" s="11">
        <v>4</v>
      </c>
      <c r="I52" s="11">
        <v>81</v>
      </c>
      <c r="J52" s="11" t="s">
        <v>99</v>
      </c>
      <c r="L52" s="11">
        <v>20</v>
      </c>
      <c r="M52" s="11" t="s">
        <v>100</v>
      </c>
      <c r="N52" s="11">
        <v>22.4</v>
      </c>
      <c r="P52" s="11">
        <v>3</v>
      </c>
      <c r="R52" s="11">
        <v>999</v>
      </c>
    </row>
    <row r="53" spans="1:18" x14ac:dyDescent="0.25">
      <c r="A53" s="11">
        <v>17</v>
      </c>
      <c r="B53" s="11" t="s">
        <v>97</v>
      </c>
      <c r="C53" s="11">
        <v>1</v>
      </c>
      <c r="D53" s="11" t="s">
        <v>105</v>
      </c>
      <c r="E53" s="11">
        <v>1</v>
      </c>
      <c r="F53" s="11" t="s">
        <v>98</v>
      </c>
      <c r="G53" s="11">
        <v>20</v>
      </c>
      <c r="H53" s="11">
        <v>5</v>
      </c>
      <c r="I53" s="11">
        <v>81</v>
      </c>
      <c r="J53" s="11" t="s">
        <v>99</v>
      </c>
      <c r="L53" s="11">
        <v>20</v>
      </c>
      <c r="M53" s="11" t="s">
        <v>100</v>
      </c>
      <c r="N53" s="11">
        <v>22.4</v>
      </c>
      <c r="P53" s="11">
        <v>3</v>
      </c>
      <c r="R53" s="11">
        <v>999</v>
      </c>
    </row>
    <row r="54" spans="1:18" x14ac:dyDescent="0.25">
      <c r="A54" s="11">
        <v>17</v>
      </c>
      <c r="B54" s="11" t="s">
        <v>97</v>
      </c>
      <c r="C54" s="11">
        <v>1</v>
      </c>
      <c r="D54" s="11" t="s">
        <v>105</v>
      </c>
      <c r="E54" s="11">
        <v>1</v>
      </c>
      <c r="F54" s="11" t="s">
        <v>98</v>
      </c>
      <c r="G54" s="11">
        <v>5</v>
      </c>
      <c r="H54" s="11">
        <v>6</v>
      </c>
      <c r="I54" s="11">
        <v>61</v>
      </c>
      <c r="J54" s="11" t="s">
        <v>99</v>
      </c>
      <c r="K54" s="11">
        <v>6</v>
      </c>
      <c r="M54" s="11" t="s">
        <v>102</v>
      </c>
      <c r="N54" s="11">
        <v>2</v>
      </c>
      <c r="P54" s="11">
        <v>0.1</v>
      </c>
      <c r="R54" s="11">
        <v>999</v>
      </c>
    </row>
    <row r="55" spans="1:18" x14ac:dyDescent="0.25">
      <c r="A55" s="11">
        <v>17</v>
      </c>
      <c r="B55" s="11" t="s">
        <v>97</v>
      </c>
      <c r="C55" s="11">
        <v>1</v>
      </c>
      <c r="D55" s="11">
        <v>7</v>
      </c>
      <c r="E55" s="11">
        <v>1</v>
      </c>
      <c r="F55" s="11" t="s">
        <v>98</v>
      </c>
      <c r="G55" s="11">
        <v>10</v>
      </c>
      <c r="H55" s="11">
        <v>1</v>
      </c>
      <c r="I55" s="11">
        <v>24</v>
      </c>
      <c r="J55" s="11" t="s">
        <v>99</v>
      </c>
      <c r="K55" s="11">
        <v>12</v>
      </c>
      <c r="M55" s="11" t="s">
        <v>100</v>
      </c>
      <c r="O55" s="11">
        <v>40</v>
      </c>
      <c r="R55" s="11">
        <v>999</v>
      </c>
    </row>
    <row r="56" spans="1:18" x14ac:dyDescent="0.25">
      <c r="A56" s="11">
        <v>17</v>
      </c>
      <c r="B56" s="11" t="s">
        <v>97</v>
      </c>
      <c r="C56" s="11">
        <v>1</v>
      </c>
      <c r="D56" s="11">
        <v>7</v>
      </c>
      <c r="E56" s="11">
        <v>1</v>
      </c>
      <c r="F56" s="11" t="s">
        <v>98</v>
      </c>
      <c r="G56" s="11">
        <v>10</v>
      </c>
      <c r="H56" s="11">
        <v>2</v>
      </c>
      <c r="I56" s="11">
        <v>24</v>
      </c>
      <c r="J56" s="11" t="s">
        <v>99</v>
      </c>
      <c r="K56" s="11">
        <v>16</v>
      </c>
      <c r="M56" s="11" t="s">
        <v>100</v>
      </c>
      <c r="O56" s="11">
        <v>30</v>
      </c>
      <c r="R56" s="11">
        <v>999</v>
      </c>
    </row>
    <row r="57" spans="1:18" x14ac:dyDescent="0.25">
      <c r="A57" s="11">
        <v>17</v>
      </c>
      <c r="B57" s="11" t="s">
        <v>97</v>
      </c>
      <c r="C57" s="11">
        <v>1</v>
      </c>
      <c r="D57" s="11">
        <v>7</v>
      </c>
      <c r="E57" s="11">
        <v>1</v>
      </c>
      <c r="F57" s="11" t="s">
        <v>98</v>
      </c>
      <c r="G57" s="11">
        <v>10</v>
      </c>
      <c r="H57" s="11">
        <v>3</v>
      </c>
      <c r="I57" s="11">
        <v>24</v>
      </c>
      <c r="J57" s="11" t="s">
        <v>101</v>
      </c>
      <c r="K57" s="11">
        <v>27</v>
      </c>
      <c r="M57" s="11" t="s">
        <v>100</v>
      </c>
      <c r="O57" s="11">
        <v>45</v>
      </c>
      <c r="R57" s="11">
        <v>999</v>
      </c>
    </row>
    <row r="58" spans="1:18" x14ac:dyDescent="0.25">
      <c r="A58" s="11">
        <v>17</v>
      </c>
      <c r="B58" s="11" t="s">
        <v>97</v>
      </c>
      <c r="C58" s="11">
        <v>1</v>
      </c>
      <c r="D58" s="11">
        <v>7</v>
      </c>
      <c r="E58" s="11">
        <v>1</v>
      </c>
      <c r="F58" s="11" t="s">
        <v>98</v>
      </c>
      <c r="G58" s="11">
        <v>10</v>
      </c>
      <c r="H58" s="11">
        <v>4</v>
      </c>
      <c r="I58" s="11">
        <v>24</v>
      </c>
      <c r="J58" s="11" t="s">
        <v>99</v>
      </c>
      <c r="K58" s="11">
        <v>27</v>
      </c>
      <c r="M58" s="11" t="s">
        <v>100</v>
      </c>
      <c r="O58" s="11">
        <v>35</v>
      </c>
      <c r="R58" s="11">
        <v>999</v>
      </c>
    </row>
    <row r="59" spans="1:18" x14ac:dyDescent="0.25">
      <c r="A59" s="11">
        <v>17</v>
      </c>
      <c r="B59" s="11" t="s">
        <v>97</v>
      </c>
      <c r="C59" s="11">
        <v>1</v>
      </c>
      <c r="D59" s="11">
        <v>7</v>
      </c>
      <c r="E59" s="11">
        <v>1</v>
      </c>
      <c r="F59" s="11" t="s">
        <v>98</v>
      </c>
      <c r="G59" s="11">
        <v>10</v>
      </c>
      <c r="H59" s="11">
        <v>5</v>
      </c>
      <c r="I59" s="11">
        <v>24</v>
      </c>
      <c r="J59" s="11" t="s">
        <v>99</v>
      </c>
      <c r="K59" s="11">
        <v>21</v>
      </c>
      <c r="M59" s="11" t="s">
        <v>100</v>
      </c>
      <c r="O59" s="11">
        <v>35</v>
      </c>
      <c r="R59" s="11">
        <v>999</v>
      </c>
    </row>
    <row r="60" spans="1:18" x14ac:dyDescent="0.25">
      <c r="A60" s="11">
        <v>17</v>
      </c>
      <c r="B60" s="11" t="s">
        <v>97</v>
      </c>
      <c r="C60" s="11">
        <v>1</v>
      </c>
      <c r="D60" s="11">
        <v>7</v>
      </c>
      <c r="E60" s="11">
        <v>1</v>
      </c>
      <c r="F60" s="11" t="s">
        <v>98</v>
      </c>
      <c r="G60" s="11">
        <v>10</v>
      </c>
      <c r="H60" s="11">
        <v>6</v>
      </c>
      <c r="I60" s="11">
        <v>24</v>
      </c>
      <c r="J60" s="11" t="s">
        <v>99</v>
      </c>
      <c r="K60" s="11">
        <v>20</v>
      </c>
      <c r="M60" s="11" t="s">
        <v>100</v>
      </c>
      <c r="O60" s="11">
        <v>35</v>
      </c>
      <c r="R60" s="11">
        <v>999</v>
      </c>
    </row>
    <row r="61" spans="1:18" x14ac:dyDescent="0.25">
      <c r="A61" s="11">
        <v>17</v>
      </c>
      <c r="B61" s="11" t="s">
        <v>97</v>
      </c>
      <c r="C61" s="11">
        <v>1</v>
      </c>
      <c r="D61" s="11">
        <v>7</v>
      </c>
      <c r="E61" s="11">
        <v>1</v>
      </c>
      <c r="F61" s="11" t="s">
        <v>98</v>
      </c>
      <c r="G61" s="11">
        <v>10</v>
      </c>
      <c r="H61" s="11">
        <v>7</v>
      </c>
      <c r="I61" s="11">
        <v>24</v>
      </c>
      <c r="J61" s="11" t="s">
        <v>99</v>
      </c>
      <c r="K61" s="11">
        <v>17</v>
      </c>
      <c r="M61" s="11" t="s">
        <v>100</v>
      </c>
      <c r="O61" s="11">
        <v>25</v>
      </c>
      <c r="R61" s="11">
        <v>999</v>
      </c>
    </row>
    <row r="62" spans="1:18" x14ac:dyDescent="0.25">
      <c r="A62" s="11">
        <v>17</v>
      </c>
      <c r="B62" s="11" t="s">
        <v>97</v>
      </c>
      <c r="C62" s="11">
        <v>1</v>
      </c>
      <c r="D62" s="11" t="s">
        <v>106</v>
      </c>
      <c r="E62" s="11">
        <v>1</v>
      </c>
      <c r="F62" s="11" t="s">
        <v>98</v>
      </c>
      <c r="G62" s="11">
        <v>20</v>
      </c>
      <c r="H62" s="11">
        <v>1</v>
      </c>
      <c r="I62" s="11">
        <v>11</v>
      </c>
      <c r="J62" s="11" t="s">
        <v>99</v>
      </c>
      <c r="K62" s="11">
        <v>63</v>
      </c>
      <c r="M62" s="11" t="s">
        <v>100</v>
      </c>
      <c r="N62" s="11">
        <v>39</v>
      </c>
      <c r="P62" s="11">
        <v>24.9</v>
      </c>
      <c r="R62" s="11">
        <v>999</v>
      </c>
    </row>
    <row r="63" spans="1:18" x14ac:dyDescent="0.25">
      <c r="A63" s="11">
        <v>17</v>
      </c>
      <c r="B63" s="11" t="s">
        <v>97</v>
      </c>
      <c r="C63" s="11">
        <v>1</v>
      </c>
      <c r="D63" s="11" t="s">
        <v>106</v>
      </c>
      <c r="E63" s="11">
        <v>1</v>
      </c>
      <c r="F63" s="11" t="s">
        <v>98</v>
      </c>
      <c r="G63" s="11">
        <v>20</v>
      </c>
      <c r="H63" s="11">
        <v>2</v>
      </c>
      <c r="I63" s="11">
        <v>1</v>
      </c>
      <c r="J63" s="11" t="s">
        <v>99</v>
      </c>
      <c r="K63" s="11">
        <v>19</v>
      </c>
      <c r="M63" s="11" t="s">
        <v>100</v>
      </c>
      <c r="N63" s="11">
        <v>14.6</v>
      </c>
      <c r="P63" s="11">
        <v>7.2</v>
      </c>
      <c r="R63" s="11">
        <v>999</v>
      </c>
    </row>
    <row r="64" spans="1:18" x14ac:dyDescent="0.25">
      <c r="A64" s="11">
        <v>17</v>
      </c>
      <c r="B64" s="11" t="s">
        <v>97</v>
      </c>
      <c r="C64" s="11">
        <v>1</v>
      </c>
      <c r="D64" s="11" t="s">
        <v>106</v>
      </c>
      <c r="E64" s="11">
        <v>1</v>
      </c>
      <c r="F64" s="11" t="s">
        <v>98</v>
      </c>
      <c r="G64" s="11">
        <v>20</v>
      </c>
      <c r="H64" s="11">
        <v>3</v>
      </c>
      <c r="I64" s="11">
        <v>1</v>
      </c>
      <c r="J64" s="11" t="s">
        <v>99</v>
      </c>
      <c r="K64" s="11">
        <v>45</v>
      </c>
      <c r="M64" s="11" t="s">
        <v>100</v>
      </c>
      <c r="N64" s="11">
        <v>29.2</v>
      </c>
      <c r="P64" s="11">
        <v>8.6</v>
      </c>
      <c r="R64" s="11">
        <v>999</v>
      </c>
    </row>
    <row r="65" spans="1:18" x14ac:dyDescent="0.25">
      <c r="A65" s="11">
        <v>17</v>
      </c>
      <c r="B65" s="11" t="s">
        <v>97</v>
      </c>
      <c r="C65" s="11">
        <v>1</v>
      </c>
      <c r="D65" s="11" t="s">
        <v>106</v>
      </c>
      <c r="E65" s="11">
        <v>1</v>
      </c>
      <c r="F65" s="11" t="s">
        <v>98</v>
      </c>
      <c r="G65" s="11">
        <v>20</v>
      </c>
      <c r="H65" s="11">
        <v>4</v>
      </c>
      <c r="I65" s="11">
        <v>1</v>
      </c>
      <c r="J65" s="11" t="s">
        <v>99</v>
      </c>
      <c r="K65" s="11">
        <v>70</v>
      </c>
      <c r="M65" s="11" t="s">
        <v>101</v>
      </c>
      <c r="N65" s="11">
        <v>38.5</v>
      </c>
      <c r="P65" s="11">
        <v>8.5</v>
      </c>
      <c r="R65" s="11">
        <v>999</v>
      </c>
    </row>
    <row r="66" spans="1:18" x14ac:dyDescent="0.25">
      <c r="A66" s="11">
        <v>17</v>
      </c>
      <c r="B66" s="11" t="s">
        <v>97</v>
      </c>
      <c r="C66" s="11">
        <v>1</v>
      </c>
      <c r="D66" s="11" t="s">
        <v>106</v>
      </c>
      <c r="E66" s="11">
        <v>1</v>
      </c>
      <c r="F66" s="11" t="s">
        <v>98</v>
      </c>
      <c r="G66" s="11">
        <v>20</v>
      </c>
      <c r="H66" s="11">
        <v>5</v>
      </c>
      <c r="I66" s="11">
        <v>1</v>
      </c>
      <c r="J66" s="11" t="s">
        <v>99</v>
      </c>
      <c r="K66" s="11">
        <v>56</v>
      </c>
      <c r="M66" s="11" t="s">
        <v>100</v>
      </c>
      <c r="N66" s="11">
        <v>34.200000000000003</v>
      </c>
      <c r="P66" s="11">
        <v>6.5</v>
      </c>
      <c r="R66" s="11">
        <v>999</v>
      </c>
    </row>
    <row r="67" spans="1:18" x14ac:dyDescent="0.25">
      <c r="A67" s="11">
        <v>17</v>
      </c>
      <c r="B67" s="11" t="s">
        <v>97</v>
      </c>
      <c r="C67" s="11">
        <v>1</v>
      </c>
      <c r="D67" s="11" t="s">
        <v>106</v>
      </c>
      <c r="E67" s="11">
        <v>1</v>
      </c>
      <c r="F67" s="11" t="s">
        <v>98</v>
      </c>
      <c r="G67" s="11">
        <v>20</v>
      </c>
      <c r="H67" s="11">
        <v>6</v>
      </c>
      <c r="I67" s="11">
        <v>1</v>
      </c>
      <c r="J67" s="11" t="s">
        <v>99</v>
      </c>
      <c r="K67" s="11">
        <v>76</v>
      </c>
      <c r="M67" s="11" t="s">
        <v>101</v>
      </c>
      <c r="N67" s="11">
        <v>34.5</v>
      </c>
      <c r="P67" s="11">
        <v>3.2</v>
      </c>
      <c r="R67" s="11">
        <v>999</v>
      </c>
    </row>
    <row r="68" spans="1:18" x14ac:dyDescent="0.25">
      <c r="A68" s="11">
        <v>17</v>
      </c>
      <c r="B68" s="11" t="s">
        <v>97</v>
      </c>
      <c r="C68" s="11">
        <v>1</v>
      </c>
      <c r="D68" s="11" t="s">
        <v>106</v>
      </c>
      <c r="E68" s="11">
        <v>1</v>
      </c>
      <c r="F68" s="11" t="s">
        <v>98</v>
      </c>
      <c r="G68" s="11">
        <v>20</v>
      </c>
      <c r="H68" s="11">
        <v>7</v>
      </c>
      <c r="I68" s="11">
        <v>1</v>
      </c>
      <c r="J68" s="11" t="s">
        <v>99</v>
      </c>
      <c r="K68" s="11">
        <v>43</v>
      </c>
      <c r="M68" s="11" t="s">
        <v>100</v>
      </c>
      <c r="N68" s="11">
        <v>31.5</v>
      </c>
      <c r="P68" s="11">
        <v>7</v>
      </c>
      <c r="R68" s="11">
        <v>999</v>
      </c>
    </row>
    <row r="69" spans="1:18" x14ac:dyDescent="0.25">
      <c r="A69" s="11">
        <v>17</v>
      </c>
      <c r="B69" s="11" t="s">
        <v>97</v>
      </c>
      <c r="C69" s="11">
        <v>1</v>
      </c>
      <c r="D69" s="11" t="s">
        <v>106</v>
      </c>
      <c r="E69" s="11">
        <v>1</v>
      </c>
      <c r="F69" s="11" t="s">
        <v>98</v>
      </c>
      <c r="G69" s="11">
        <v>20</v>
      </c>
      <c r="H69" s="11">
        <v>8</v>
      </c>
      <c r="I69" s="11">
        <v>1</v>
      </c>
      <c r="J69" s="11" t="s">
        <v>99</v>
      </c>
      <c r="K69" s="11">
        <v>42</v>
      </c>
      <c r="M69" s="11" t="s">
        <v>100</v>
      </c>
      <c r="N69" s="11">
        <v>32.1</v>
      </c>
      <c r="P69" s="11">
        <v>17.399999999999999</v>
      </c>
      <c r="R69" s="11">
        <v>999</v>
      </c>
    </row>
    <row r="70" spans="1:18" x14ac:dyDescent="0.25">
      <c r="A70" s="11">
        <v>17</v>
      </c>
      <c r="B70" s="11" t="s">
        <v>97</v>
      </c>
      <c r="C70" s="11">
        <v>1</v>
      </c>
      <c r="D70" s="11">
        <v>9</v>
      </c>
      <c r="E70" s="11">
        <v>1</v>
      </c>
      <c r="F70" s="11" t="s">
        <v>98</v>
      </c>
      <c r="G70" s="11">
        <v>20</v>
      </c>
      <c r="H70" s="11">
        <v>1</v>
      </c>
      <c r="I70" s="11">
        <v>1</v>
      </c>
      <c r="J70" s="11" t="s">
        <v>99</v>
      </c>
      <c r="K70" s="11">
        <v>77</v>
      </c>
      <c r="M70" s="11" t="s">
        <v>101</v>
      </c>
      <c r="N70" s="11">
        <v>33.299999999999997</v>
      </c>
      <c r="P70" s="11">
        <v>14.3</v>
      </c>
      <c r="R70" s="11">
        <v>999</v>
      </c>
    </row>
    <row r="71" spans="1:18" x14ac:dyDescent="0.25">
      <c r="A71" s="11">
        <v>17</v>
      </c>
      <c r="B71" s="11" t="s">
        <v>97</v>
      </c>
      <c r="C71" s="11">
        <v>1</v>
      </c>
      <c r="D71" s="11">
        <v>9</v>
      </c>
      <c r="E71" s="11">
        <v>1</v>
      </c>
      <c r="F71" s="11" t="s">
        <v>98</v>
      </c>
      <c r="G71" s="11">
        <v>20</v>
      </c>
      <c r="H71" s="11">
        <v>2</v>
      </c>
      <c r="I71" s="11">
        <v>1</v>
      </c>
      <c r="J71" s="11" t="s">
        <v>99</v>
      </c>
      <c r="K71" s="11">
        <v>97</v>
      </c>
      <c r="M71" s="11" t="s">
        <v>101</v>
      </c>
      <c r="N71" s="11">
        <v>36.299999999999997</v>
      </c>
      <c r="P71" s="11">
        <v>12.1</v>
      </c>
      <c r="R71" s="11">
        <v>999</v>
      </c>
    </row>
    <row r="72" spans="1:18" x14ac:dyDescent="0.25">
      <c r="A72" s="11">
        <v>17</v>
      </c>
      <c r="B72" s="11" t="s">
        <v>97</v>
      </c>
      <c r="C72" s="11">
        <v>1</v>
      </c>
      <c r="D72" s="11">
        <v>9</v>
      </c>
      <c r="E72" s="11">
        <v>1</v>
      </c>
      <c r="F72" s="11" t="s">
        <v>98</v>
      </c>
      <c r="G72" s="11">
        <v>20</v>
      </c>
      <c r="H72" s="11">
        <v>3</v>
      </c>
      <c r="I72" s="11">
        <v>51</v>
      </c>
      <c r="J72" s="11" t="s">
        <v>99</v>
      </c>
      <c r="K72" s="11">
        <v>45</v>
      </c>
      <c r="M72" s="11" t="s">
        <v>100</v>
      </c>
      <c r="N72" s="11">
        <v>20</v>
      </c>
      <c r="P72" s="11">
        <v>3.7</v>
      </c>
      <c r="R72" s="11">
        <v>999</v>
      </c>
    </row>
    <row r="73" spans="1:18" x14ac:dyDescent="0.25">
      <c r="A73" s="11">
        <v>17</v>
      </c>
      <c r="B73" s="11" t="s">
        <v>97</v>
      </c>
      <c r="C73" s="11">
        <v>1</v>
      </c>
      <c r="D73" s="11">
        <v>9</v>
      </c>
      <c r="E73" s="11">
        <v>1</v>
      </c>
      <c r="F73" s="11" t="s">
        <v>98</v>
      </c>
      <c r="G73" s="11">
        <v>20</v>
      </c>
      <c r="H73" s="11">
        <v>4</v>
      </c>
      <c r="I73" s="11">
        <v>81</v>
      </c>
      <c r="J73" s="11" t="s">
        <v>99</v>
      </c>
      <c r="K73" s="11">
        <v>37</v>
      </c>
      <c r="M73" s="11" t="s">
        <v>100</v>
      </c>
      <c r="N73" s="11">
        <v>15.3</v>
      </c>
      <c r="P73" s="11">
        <v>3.6</v>
      </c>
      <c r="R73" s="11">
        <v>999</v>
      </c>
    </row>
    <row r="74" spans="1:18" x14ac:dyDescent="0.25">
      <c r="A74" s="11">
        <v>17</v>
      </c>
      <c r="B74" s="11" t="s">
        <v>97</v>
      </c>
      <c r="C74" s="11">
        <v>1</v>
      </c>
      <c r="D74" s="11">
        <v>9</v>
      </c>
      <c r="E74" s="11">
        <v>1</v>
      </c>
      <c r="F74" s="11" t="s">
        <v>98</v>
      </c>
      <c r="G74" s="11">
        <v>20</v>
      </c>
      <c r="H74" s="11">
        <v>5</v>
      </c>
      <c r="I74" s="11">
        <v>81</v>
      </c>
      <c r="J74" s="11" t="s">
        <v>99</v>
      </c>
      <c r="K74" s="11">
        <v>30</v>
      </c>
      <c r="M74" s="11" t="s">
        <v>100</v>
      </c>
      <c r="N74" s="11">
        <v>20.7</v>
      </c>
      <c r="P74" s="11">
        <v>11.9</v>
      </c>
      <c r="R74" s="11">
        <v>999</v>
      </c>
    </row>
    <row r="75" spans="1:18" x14ac:dyDescent="0.25">
      <c r="A75" s="11">
        <v>17</v>
      </c>
      <c r="B75" s="11" t="s">
        <v>97</v>
      </c>
      <c r="C75" s="11">
        <v>1</v>
      </c>
      <c r="D75" s="11">
        <v>9</v>
      </c>
      <c r="E75" s="11">
        <v>1</v>
      </c>
      <c r="F75" s="11" t="s">
        <v>98</v>
      </c>
      <c r="G75" s="11">
        <v>10</v>
      </c>
      <c r="H75" s="11">
        <v>6</v>
      </c>
      <c r="I75" s="11">
        <v>81</v>
      </c>
      <c r="J75" s="11" t="s">
        <v>99</v>
      </c>
      <c r="K75" s="11">
        <v>25</v>
      </c>
      <c r="M75" s="11" t="s">
        <v>102</v>
      </c>
      <c r="N75" s="11">
        <v>11.6</v>
      </c>
      <c r="P75" s="11">
        <v>6.9</v>
      </c>
      <c r="R75" s="11">
        <v>999</v>
      </c>
    </row>
    <row r="76" spans="1:18" x14ac:dyDescent="0.25">
      <c r="A76" s="11">
        <v>17</v>
      </c>
      <c r="B76" s="11" t="s">
        <v>97</v>
      </c>
      <c r="C76" s="11">
        <v>1</v>
      </c>
      <c r="D76" s="11">
        <v>9</v>
      </c>
      <c r="E76" s="11">
        <v>1</v>
      </c>
      <c r="F76" s="11" t="s">
        <v>98</v>
      </c>
      <c r="G76" s="11">
        <v>10</v>
      </c>
      <c r="H76" s="11">
        <v>7</v>
      </c>
      <c r="I76" s="11">
        <v>70</v>
      </c>
      <c r="J76" s="11" t="s">
        <v>99</v>
      </c>
      <c r="K76" s="11">
        <v>18</v>
      </c>
      <c r="M76" s="11" t="s">
        <v>102</v>
      </c>
      <c r="N76" s="11">
        <v>4.4000000000000004</v>
      </c>
      <c r="P76" s="11">
        <v>1.4</v>
      </c>
      <c r="R76" s="11">
        <v>999</v>
      </c>
    </row>
    <row r="77" spans="1:18" x14ac:dyDescent="0.25">
      <c r="A77" s="11">
        <v>17</v>
      </c>
      <c r="B77" s="11" t="s">
        <v>97</v>
      </c>
      <c r="C77" s="11">
        <v>1</v>
      </c>
      <c r="D77" s="11">
        <v>10</v>
      </c>
      <c r="E77" s="11">
        <v>1</v>
      </c>
      <c r="F77" s="11" t="s">
        <v>98</v>
      </c>
      <c r="G77" s="11">
        <v>20</v>
      </c>
      <c r="H77" s="11">
        <v>1</v>
      </c>
      <c r="I77" s="11">
        <v>1</v>
      </c>
      <c r="J77" s="11" t="s">
        <v>99</v>
      </c>
      <c r="L77" s="11">
        <v>18</v>
      </c>
      <c r="M77" s="11" t="s">
        <v>100</v>
      </c>
      <c r="N77" s="11">
        <v>16.399999999999999</v>
      </c>
      <c r="P77" s="11">
        <v>3.8</v>
      </c>
      <c r="R77" s="11">
        <v>999</v>
      </c>
    </row>
    <row r="78" spans="1:18" x14ac:dyDescent="0.25">
      <c r="A78" s="11">
        <v>17</v>
      </c>
      <c r="B78" s="11" t="s">
        <v>97</v>
      </c>
      <c r="C78" s="11">
        <v>1</v>
      </c>
      <c r="D78" s="11">
        <v>10</v>
      </c>
      <c r="E78" s="11">
        <v>1</v>
      </c>
      <c r="F78" s="11" t="s">
        <v>98</v>
      </c>
      <c r="G78" s="11">
        <v>20</v>
      </c>
      <c r="H78" s="11">
        <v>2</v>
      </c>
      <c r="I78" s="11">
        <v>81</v>
      </c>
      <c r="J78" s="11" t="s">
        <v>99</v>
      </c>
      <c r="L78" s="11">
        <v>18</v>
      </c>
      <c r="M78" s="11" t="s">
        <v>100</v>
      </c>
      <c r="N78" s="11">
        <v>16.399999999999999</v>
      </c>
      <c r="P78" s="11">
        <v>3.8</v>
      </c>
      <c r="R78" s="11">
        <v>999</v>
      </c>
    </row>
    <row r="79" spans="1:18" x14ac:dyDescent="0.25">
      <c r="A79" s="11">
        <v>17</v>
      </c>
      <c r="B79" s="11" t="s">
        <v>97</v>
      </c>
      <c r="C79" s="11">
        <v>1</v>
      </c>
      <c r="D79" s="11">
        <v>10</v>
      </c>
      <c r="E79" s="11">
        <v>1</v>
      </c>
      <c r="F79" s="11" t="s">
        <v>98</v>
      </c>
      <c r="G79" s="11">
        <v>20</v>
      </c>
      <c r="H79" s="11">
        <v>3</v>
      </c>
      <c r="I79" s="11">
        <v>1</v>
      </c>
      <c r="J79" s="11" t="s">
        <v>99</v>
      </c>
      <c r="K79" s="11">
        <v>18</v>
      </c>
      <c r="M79" s="11" t="s">
        <v>100</v>
      </c>
      <c r="N79" s="11">
        <v>14.4</v>
      </c>
      <c r="P79" s="11">
        <v>3.5</v>
      </c>
      <c r="R79" s="11">
        <v>999</v>
      </c>
    </row>
    <row r="80" spans="1:18" x14ac:dyDescent="0.25">
      <c r="A80" s="11">
        <v>17</v>
      </c>
      <c r="B80" s="11" t="s">
        <v>97</v>
      </c>
      <c r="C80" s="11">
        <v>1</v>
      </c>
      <c r="D80" s="11">
        <v>10</v>
      </c>
      <c r="E80" s="11">
        <v>1</v>
      </c>
      <c r="F80" s="11" t="s">
        <v>98</v>
      </c>
      <c r="G80" s="11">
        <v>20</v>
      </c>
      <c r="H80" s="11">
        <v>4</v>
      </c>
      <c r="I80" s="11">
        <v>1</v>
      </c>
      <c r="J80" s="11" t="s">
        <v>99</v>
      </c>
      <c r="K80" s="11">
        <v>35</v>
      </c>
      <c r="M80" s="11" t="s">
        <v>100</v>
      </c>
      <c r="N80" s="11">
        <v>20</v>
      </c>
      <c r="P80" s="11">
        <v>7.5</v>
      </c>
      <c r="R80" s="11">
        <v>999</v>
      </c>
    </row>
    <row r="81" spans="1:18" x14ac:dyDescent="0.25">
      <c r="A81" s="11">
        <v>17</v>
      </c>
      <c r="B81" s="11" t="s">
        <v>97</v>
      </c>
      <c r="C81" s="11">
        <v>1</v>
      </c>
      <c r="D81" s="11">
        <v>10</v>
      </c>
      <c r="E81" s="11">
        <v>1</v>
      </c>
      <c r="F81" s="11" t="s">
        <v>98</v>
      </c>
      <c r="G81" s="11">
        <v>20</v>
      </c>
      <c r="H81" s="11">
        <v>5</v>
      </c>
      <c r="I81" s="11">
        <v>11</v>
      </c>
      <c r="J81" s="11" t="s">
        <v>99</v>
      </c>
      <c r="K81" s="11">
        <v>32</v>
      </c>
      <c r="M81" s="11" t="s">
        <v>100</v>
      </c>
      <c r="N81" s="11">
        <v>20</v>
      </c>
      <c r="P81" s="11">
        <v>10</v>
      </c>
      <c r="R81" s="11">
        <v>999</v>
      </c>
    </row>
    <row r="82" spans="1:18" x14ac:dyDescent="0.25">
      <c r="A82" s="11">
        <v>17</v>
      </c>
      <c r="B82" s="11" t="s">
        <v>97</v>
      </c>
      <c r="C82" s="11">
        <v>1</v>
      </c>
      <c r="D82" s="11">
        <v>10</v>
      </c>
      <c r="E82" s="11">
        <v>1</v>
      </c>
      <c r="F82" s="11" t="s">
        <v>98</v>
      </c>
      <c r="G82" s="11">
        <v>20</v>
      </c>
      <c r="H82" s="11">
        <v>6</v>
      </c>
      <c r="I82" s="11">
        <v>1</v>
      </c>
      <c r="J82" s="11" t="s">
        <v>99</v>
      </c>
      <c r="K82" s="11">
        <v>32</v>
      </c>
      <c r="M82" s="11" t="s">
        <v>100</v>
      </c>
      <c r="N82" s="11">
        <v>19.399999999999999</v>
      </c>
      <c r="P82" s="11">
        <v>7.8</v>
      </c>
      <c r="R82" s="11">
        <v>999</v>
      </c>
    </row>
    <row r="83" spans="1:18" x14ac:dyDescent="0.25">
      <c r="A83" s="11">
        <v>17</v>
      </c>
      <c r="B83" s="11" t="s">
        <v>97</v>
      </c>
      <c r="C83" s="11">
        <v>1</v>
      </c>
      <c r="D83" s="11">
        <v>10</v>
      </c>
      <c r="E83" s="11">
        <v>1</v>
      </c>
      <c r="F83" s="11" t="s">
        <v>98</v>
      </c>
      <c r="G83" s="11">
        <v>20</v>
      </c>
      <c r="H83" s="11">
        <v>7</v>
      </c>
      <c r="I83" s="11">
        <v>1</v>
      </c>
      <c r="J83" s="11" t="s">
        <v>99</v>
      </c>
      <c r="K83" s="11">
        <v>32</v>
      </c>
      <c r="M83" s="11" t="s">
        <v>100</v>
      </c>
      <c r="N83" s="11">
        <v>16.399999999999999</v>
      </c>
      <c r="P83" s="11">
        <v>5.7</v>
      </c>
      <c r="R83" s="11">
        <v>999</v>
      </c>
    </row>
    <row r="84" spans="1:18" x14ac:dyDescent="0.25">
      <c r="A84" s="11">
        <v>17</v>
      </c>
      <c r="B84" s="11" t="s">
        <v>97</v>
      </c>
      <c r="C84" s="11">
        <v>1</v>
      </c>
      <c r="D84" s="11">
        <v>10</v>
      </c>
      <c r="E84" s="11">
        <v>1</v>
      </c>
      <c r="F84" s="11" t="s">
        <v>98</v>
      </c>
      <c r="G84" s="11">
        <v>5</v>
      </c>
      <c r="H84" s="11">
        <v>8</v>
      </c>
      <c r="I84" s="11">
        <v>1</v>
      </c>
      <c r="J84" s="11" t="s">
        <v>99</v>
      </c>
      <c r="K84" s="11">
        <v>6</v>
      </c>
      <c r="M84" s="11" t="s">
        <v>107</v>
      </c>
      <c r="N84" s="11">
        <v>8.6999999999999993</v>
      </c>
      <c r="P84" s="11">
        <v>6.6</v>
      </c>
      <c r="R84" s="11">
        <v>999</v>
      </c>
    </row>
    <row r="85" spans="1:18" x14ac:dyDescent="0.25">
      <c r="A85" s="11">
        <v>17</v>
      </c>
      <c r="B85" s="11" t="s">
        <v>97</v>
      </c>
      <c r="C85" s="11">
        <v>1</v>
      </c>
      <c r="D85" s="11">
        <v>10</v>
      </c>
      <c r="E85" s="11">
        <v>1</v>
      </c>
      <c r="F85" s="11" t="s">
        <v>98</v>
      </c>
      <c r="G85" s="11">
        <v>5</v>
      </c>
      <c r="H85" s="11">
        <v>9</v>
      </c>
      <c r="I85" s="11">
        <v>1</v>
      </c>
      <c r="J85" s="11" t="s">
        <v>99</v>
      </c>
      <c r="K85" s="11">
        <v>7.5</v>
      </c>
      <c r="M85" s="11" t="s">
        <v>107</v>
      </c>
      <c r="N85" s="11">
        <v>8.1999999999999993</v>
      </c>
      <c r="P85" s="11">
        <v>5.4</v>
      </c>
      <c r="R85" s="11">
        <v>999</v>
      </c>
    </row>
    <row r="86" spans="1:18" x14ac:dyDescent="0.25">
      <c r="A86" s="11">
        <v>17</v>
      </c>
      <c r="B86" s="11" t="s">
        <v>97</v>
      </c>
      <c r="C86" s="11">
        <v>1</v>
      </c>
      <c r="D86" s="11">
        <v>10</v>
      </c>
      <c r="E86" s="11">
        <v>1</v>
      </c>
      <c r="F86" s="11" t="s">
        <v>98</v>
      </c>
      <c r="G86" s="11">
        <v>5</v>
      </c>
      <c r="H86" s="11">
        <v>10</v>
      </c>
      <c r="I86" s="11">
        <v>1</v>
      </c>
      <c r="J86" s="11" t="s">
        <v>99</v>
      </c>
      <c r="K86" s="11">
        <v>13</v>
      </c>
      <c r="M86" s="11" t="s">
        <v>102</v>
      </c>
      <c r="N86" s="11">
        <v>13.7</v>
      </c>
      <c r="P86" s="11">
        <v>4.2</v>
      </c>
      <c r="R86" s="11">
        <v>999</v>
      </c>
    </row>
    <row r="87" spans="1:18" x14ac:dyDescent="0.25">
      <c r="A87" s="11">
        <v>17</v>
      </c>
      <c r="B87" s="11" t="s">
        <v>97</v>
      </c>
      <c r="C87" s="11">
        <v>1</v>
      </c>
      <c r="D87" s="11">
        <v>10</v>
      </c>
      <c r="E87" s="11">
        <v>1</v>
      </c>
      <c r="F87" s="11" t="s">
        <v>98</v>
      </c>
      <c r="G87" s="11">
        <v>5</v>
      </c>
      <c r="H87" s="11">
        <v>11</v>
      </c>
      <c r="I87" s="11">
        <v>1</v>
      </c>
      <c r="J87" s="11" t="s">
        <v>99</v>
      </c>
      <c r="K87" s="11">
        <v>13</v>
      </c>
      <c r="M87" s="11" t="s">
        <v>102</v>
      </c>
      <c r="N87" s="11">
        <v>11.9</v>
      </c>
      <c r="P87" s="11">
        <v>6.2</v>
      </c>
      <c r="R87" s="11">
        <v>999</v>
      </c>
    </row>
    <row r="88" spans="1:18" x14ac:dyDescent="0.25">
      <c r="A88" s="11">
        <v>17</v>
      </c>
      <c r="B88" s="11" t="s">
        <v>97</v>
      </c>
      <c r="C88" s="11">
        <v>1</v>
      </c>
      <c r="D88" s="11">
        <v>10</v>
      </c>
      <c r="E88" s="11">
        <v>1</v>
      </c>
      <c r="F88" s="11" t="s">
        <v>98</v>
      </c>
      <c r="G88" s="11">
        <v>5</v>
      </c>
      <c r="H88" s="11">
        <v>12</v>
      </c>
      <c r="I88" s="11">
        <v>1</v>
      </c>
      <c r="J88" s="11" t="s">
        <v>99</v>
      </c>
      <c r="K88" s="11">
        <v>8</v>
      </c>
      <c r="M88" s="11" t="s">
        <v>107</v>
      </c>
      <c r="N88" s="11">
        <v>9</v>
      </c>
      <c r="P88" s="11">
        <v>6.2</v>
      </c>
      <c r="R88" s="11">
        <v>999</v>
      </c>
    </row>
    <row r="89" spans="1:18" x14ac:dyDescent="0.25">
      <c r="A89" s="11">
        <v>17</v>
      </c>
      <c r="B89" s="11" t="s">
        <v>97</v>
      </c>
      <c r="C89" s="11">
        <v>1</v>
      </c>
      <c r="D89" s="11">
        <v>11</v>
      </c>
      <c r="E89" s="11">
        <v>1</v>
      </c>
      <c r="F89" s="11" t="s">
        <v>98</v>
      </c>
      <c r="G89" s="11">
        <v>20</v>
      </c>
      <c r="H89" s="11">
        <v>1</v>
      </c>
      <c r="I89" s="11">
        <v>81</v>
      </c>
      <c r="J89" s="11" t="s">
        <v>99</v>
      </c>
      <c r="K89" s="11">
        <v>30</v>
      </c>
      <c r="M89" s="11" t="s">
        <v>101</v>
      </c>
      <c r="N89" s="11">
        <v>16.2</v>
      </c>
      <c r="P89" s="11">
        <v>10.1</v>
      </c>
      <c r="R89" s="11">
        <v>999</v>
      </c>
    </row>
    <row r="90" spans="1:18" x14ac:dyDescent="0.25">
      <c r="A90" s="11">
        <v>17</v>
      </c>
      <c r="B90" s="11" t="s">
        <v>97</v>
      </c>
      <c r="C90" s="11">
        <v>1</v>
      </c>
      <c r="D90" s="11">
        <v>11</v>
      </c>
      <c r="E90" s="11">
        <v>1</v>
      </c>
      <c r="F90" s="11" t="s">
        <v>98</v>
      </c>
      <c r="G90" s="11">
        <v>20</v>
      </c>
      <c r="H90" s="11">
        <v>2</v>
      </c>
      <c r="I90" s="11">
        <v>81</v>
      </c>
      <c r="J90" s="11" t="s">
        <v>99</v>
      </c>
      <c r="K90" s="11">
        <v>12</v>
      </c>
      <c r="M90" s="11" t="s">
        <v>100</v>
      </c>
      <c r="N90" s="11">
        <v>8.1999999999999993</v>
      </c>
      <c r="P90" s="11">
        <v>0.8</v>
      </c>
      <c r="R90" s="11">
        <v>999</v>
      </c>
    </row>
    <row r="91" spans="1:18" x14ac:dyDescent="0.25">
      <c r="A91" s="11">
        <v>17</v>
      </c>
      <c r="B91" s="11" t="s">
        <v>97</v>
      </c>
      <c r="C91" s="11">
        <v>1</v>
      </c>
      <c r="D91" s="11">
        <v>11</v>
      </c>
      <c r="E91" s="11">
        <v>1</v>
      </c>
      <c r="F91" s="11" t="s">
        <v>98</v>
      </c>
      <c r="G91" s="11">
        <v>20</v>
      </c>
      <c r="H91" s="11">
        <v>3</v>
      </c>
      <c r="I91" s="11">
        <v>81</v>
      </c>
      <c r="J91" s="11" t="s">
        <v>99</v>
      </c>
      <c r="K91" s="11">
        <v>45</v>
      </c>
      <c r="M91" s="11" t="s">
        <v>101</v>
      </c>
      <c r="N91" s="11">
        <v>15.8</v>
      </c>
      <c r="P91" s="11">
        <v>5.3</v>
      </c>
      <c r="R91" s="11">
        <v>999</v>
      </c>
    </row>
    <row r="92" spans="1:18" x14ac:dyDescent="0.25">
      <c r="A92" s="11">
        <v>17</v>
      </c>
      <c r="B92" s="11" t="s">
        <v>97</v>
      </c>
      <c r="C92" s="11">
        <v>1</v>
      </c>
      <c r="D92" s="11">
        <v>11</v>
      </c>
      <c r="E92" s="11">
        <v>1</v>
      </c>
      <c r="F92" s="11" t="s">
        <v>98</v>
      </c>
      <c r="G92" s="11">
        <v>20</v>
      </c>
      <c r="H92" s="11">
        <v>4</v>
      </c>
      <c r="I92" s="11">
        <v>81</v>
      </c>
      <c r="J92" s="11" t="s">
        <v>99</v>
      </c>
      <c r="K92" s="11">
        <v>16</v>
      </c>
      <c r="M92" s="11" t="s">
        <v>100</v>
      </c>
      <c r="N92" s="11">
        <v>10.5</v>
      </c>
      <c r="P92" s="11">
        <v>0.1</v>
      </c>
      <c r="R92" s="11">
        <v>999</v>
      </c>
    </row>
    <row r="93" spans="1:18" x14ac:dyDescent="0.25">
      <c r="A93" s="11">
        <v>17</v>
      </c>
      <c r="B93" s="11" t="s">
        <v>97</v>
      </c>
      <c r="C93" s="11">
        <v>1</v>
      </c>
      <c r="D93" s="11">
        <v>11</v>
      </c>
      <c r="E93" s="11">
        <v>1</v>
      </c>
      <c r="F93" s="11" t="s">
        <v>98</v>
      </c>
      <c r="G93" s="11">
        <v>20</v>
      </c>
      <c r="H93" s="11">
        <v>5</v>
      </c>
      <c r="I93" s="11">
        <v>81</v>
      </c>
      <c r="J93" s="11" t="s">
        <v>99</v>
      </c>
      <c r="K93" s="11">
        <v>20</v>
      </c>
      <c r="M93" s="11" t="s">
        <v>100</v>
      </c>
      <c r="N93" s="11">
        <v>8.1999999999999993</v>
      </c>
      <c r="P93" s="11">
        <v>3.8</v>
      </c>
      <c r="R93" s="11">
        <v>999</v>
      </c>
    </row>
    <row r="94" spans="1:18" x14ac:dyDescent="0.25">
      <c r="A94" s="11">
        <v>17</v>
      </c>
      <c r="B94" s="11" t="s">
        <v>97</v>
      </c>
      <c r="C94" s="11">
        <v>1</v>
      </c>
      <c r="D94" s="11">
        <v>11</v>
      </c>
      <c r="E94" s="11">
        <v>1</v>
      </c>
      <c r="F94" s="11" t="s">
        <v>98</v>
      </c>
      <c r="G94" s="11">
        <v>20</v>
      </c>
      <c r="H94" s="11">
        <v>6</v>
      </c>
      <c r="I94" s="11">
        <v>81</v>
      </c>
      <c r="J94" s="11" t="s">
        <v>99</v>
      </c>
      <c r="K94" s="11">
        <v>30</v>
      </c>
      <c r="M94" s="11" t="s">
        <v>100</v>
      </c>
      <c r="N94" s="11">
        <v>10.1</v>
      </c>
      <c r="P94" s="11">
        <v>5.6</v>
      </c>
      <c r="R94" s="11">
        <v>999</v>
      </c>
    </row>
    <row r="95" spans="1:18" x14ac:dyDescent="0.25">
      <c r="A95" s="11">
        <v>17</v>
      </c>
      <c r="B95" s="11" t="s">
        <v>97</v>
      </c>
      <c r="C95" s="11">
        <v>1</v>
      </c>
      <c r="D95" s="11">
        <v>11</v>
      </c>
      <c r="E95" s="11">
        <v>1</v>
      </c>
      <c r="F95" s="11" t="s">
        <v>98</v>
      </c>
      <c r="G95" s="11">
        <v>20</v>
      </c>
      <c r="H95" s="11">
        <v>7</v>
      </c>
      <c r="I95" s="11">
        <v>81</v>
      </c>
      <c r="J95" s="11" t="s">
        <v>101</v>
      </c>
      <c r="K95" s="11">
        <v>20</v>
      </c>
      <c r="N95" s="11">
        <v>2.5</v>
      </c>
      <c r="R95" s="11">
        <v>999</v>
      </c>
    </row>
    <row r="96" spans="1:18" x14ac:dyDescent="0.25">
      <c r="A96" s="11">
        <v>17</v>
      </c>
      <c r="B96" s="11" t="s">
        <v>97</v>
      </c>
      <c r="C96" s="11">
        <v>1</v>
      </c>
      <c r="D96" s="11">
        <v>11</v>
      </c>
      <c r="E96" s="11">
        <v>1</v>
      </c>
      <c r="F96" s="11" t="s">
        <v>98</v>
      </c>
      <c r="G96" s="11">
        <v>20</v>
      </c>
      <c r="H96" s="11">
        <v>8</v>
      </c>
      <c r="I96" s="11">
        <v>81</v>
      </c>
      <c r="J96" s="11" t="s">
        <v>99</v>
      </c>
      <c r="K96" s="11">
        <v>30</v>
      </c>
      <c r="M96" s="11" t="s">
        <v>100</v>
      </c>
      <c r="N96" s="11">
        <v>7.7</v>
      </c>
      <c r="P96" s="11">
        <v>5.2</v>
      </c>
      <c r="R96" s="11">
        <v>999</v>
      </c>
    </row>
    <row r="97" spans="1:18" x14ac:dyDescent="0.25">
      <c r="A97" s="11">
        <v>17</v>
      </c>
      <c r="B97" s="11" t="s">
        <v>97</v>
      </c>
      <c r="C97" s="11">
        <v>1</v>
      </c>
      <c r="D97" s="11">
        <v>11</v>
      </c>
      <c r="E97" s="11">
        <v>1</v>
      </c>
      <c r="F97" s="11" t="s">
        <v>98</v>
      </c>
      <c r="G97" s="11">
        <v>5</v>
      </c>
      <c r="H97" s="11">
        <v>9</v>
      </c>
      <c r="I97" s="11">
        <v>1</v>
      </c>
      <c r="J97" s="11" t="s">
        <v>99</v>
      </c>
      <c r="K97" s="11">
        <v>15</v>
      </c>
      <c r="M97" s="11" t="s">
        <v>100</v>
      </c>
      <c r="N97" s="11">
        <v>26</v>
      </c>
      <c r="O97" s="11" t="s">
        <v>103</v>
      </c>
      <c r="P97" s="11">
        <v>0.1</v>
      </c>
      <c r="R97" s="11">
        <v>999</v>
      </c>
    </row>
    <row r="98" spans="1:18" x14ac:dyDescent="0.25">
      <c r="A98" s="11">
        <v>17</v>
      </c>
      <c r="B98" s="11" t="s">
        <v>97</v>
      </c>
      <c r="C98" s="11">
        <v>1</v>
      </c>
      <c r="D98" s="11">
        <v>12</v>
      </c>
      <c r="E98" s="11">
        <v>1</v>
      </c>
      <c r="F98" s="11" t="s">
        <v>98</v>
      </c>
      <c r="G98" s="11">
        <v>40</v>
      </c>
      <c r="H98" s="11">
        <v>1</v>
      </c>
      <c r="I98" s="11">
        <v>51</v>
      </c>
      <c r="J98" s="11" t="s">
        <v>99</v>
      </c>
      <c r="K98" s="11">
        <v>100</v>
      </c>
      <c r="M98" s="11" t="s">
        <v>101</v>
      </c>
      <c r="N98" s="11">
        <v>41.8</v>
      </c>
      <c r="P98" s="11">
        <v>16.899999999999999</v>
      </c>
      <c r="R98" s="11">
        <v>999</v>
      </c>
    </row>
    <row r="99" spans="1:18" x14ac:dyDescent="0.25">
      <c r="A99" s="11">
        <v>17</v>
      </c>
      <c r="B99" s="11" t="s">
        <v>97</v>
      </c>
      <c r="C99" s="11">
        <v>1</v>
      </c>
      <c r="D99" s="11">
        <v>12</v>
      </c>
      <c r="E99" s="11">
        <v>1</v>
      </c>
      <c r="F99" s="11" t="s">
        <v>98</v>
      </c>
      <c r="G99" s="11">
        <v>40</v>
      </c>
      <c r="H99" s="11">
        <v>2</v>
      </c>
      <c r="I99" s="11">
        <v>1</v>
      </c>
      <c r="J99" s="11" t="s">
        <v>99</v>
      </c>
      <c r="K99" s="11">
        <v>182</v>
      </c>
      <c r="M99" s="11" t="s">
        <v>101</v>
      </c>
      <c r="N99" s="11">
        <v>51.5</v>
      </c>
      <c r="P99" s="11">
        <v>17.7</v>
      </c>
      <c r="R99" s="11">
        <v>999</v>
      </c>
    </row>
    <row r="100" spans="1:18" x14ac:dyDescent="0.25">
      <c r="A100" s="11">
        <v>17</v>
      </c>
      <c r="B100" s="11" t="s">
        <v>97</v>
      </c>
      <c r="C100" s="11">
        <v>1</v>
      </c>
      <c r="D100" s="11">
        <v>12</v>
      </c>
      <c r="E100" s="11">
        <v>1</v>
      </c>
      <c r="F100" s="11" t="s">
        <v>98</v>
      </c>
      <c r="G100" s="11">
        <v>40</v>
      </c>
      <c r="H100" s="11">
        <v>3</v>
      </c>
      <c r="I100" s="11">
        <v>51</v>
      </c>
      <c r="J100" s="11" t="s">
        <v>99</v>
      </c>
      <c r="K100" s="11">
        <v>155</v>
      </c>
      <c r="M100" s="11" t="s">
        <v>101</v>
      </c>
      <c r="N100" s="11">
        <v>40.5</v>
      </c>
      <c r="P100" s="11">
        <v>16.399999999999999</v>
      </c>
      <c r="R100" s="11">
        <v>999</v>
      </c>
    </row>
    <row r="101" spans="1:18" x14ac:dyDescent="0.25">
      <c r="A101" s="11">
        <v>17</v>
      </c>
      <c r="B101" s="11" t="s">
        <v>97</v>
      </c>
      <c r="C101" s="11">
        <v>1</v>
      </c>
      <c r="D101" s="11">
        <v>12</v>
      </c>
      <c r="E101" s="11">
        <v>1</v>
      </c>
      <c r="F101" s="11" t="s">
        <v>98</v>
      </c>
      <c r="G101" s="11">
        <v>40</v>
      </c>
      <c r="H101" s="11">
        <v>4</v>
      </c>
      <c r="I101" s="11">
        <v>51</v>
      </c>
      <c r="J101" s="11" t="s">
        <v>99</v>
      </c>
      <c r="K101" s="11">
        <v>155</v>
      </c>
      <c r="M101" s="11" t="s">
        <v>101</v>
      </c>
      <c r="N101" s="11">
        <v>48.7</v>
      </c>
      <c r="P101" s="11">
        <v>13.8</v>
      </c>
      <c r="R101" s="11">
        <v>999</v>
      </c>
    </row>
    <row r="102" spans="1:18" x14ac:dyDescent="0.25">
      <c r="A102" s="11">
        <v>17</v>
      </c>
      <c r="B102" s="11" t="s">
        <v>97</v>
      </c>
      <c r="C102" s="11">
        <v>1</v>
      </c>
      <c r="D102" s="11">
        <v>12</v>
      </c>
      <c r="E102" s="11">
        <v>1</v>
      </c>
      <c r="F102" s="11" t="s">
        <v>98</v>
      </c>
      <c r="G102" s="11">
        <v>40</v>
      </c>
      <c r="H102" s="11">
        <v>5</v>
      </c>
      <c r="I102" s="11">
        <v>51</v>
      </c>
      <c r="J102" s="11" t="s">
        <v>99</v>
      </c>
      <c r="K102" s="11">
        <v>70</v>
      </c>
      <c r="M102" s="11" t="s">
        <v>100</v>
      </c>
      <c r="N102" s="11">
        <v>32.799999999999997</v>
      </c>
      <c r="P102" s="11">
        <v>14.5</v>
      </c>
      <c r="R102" s="11">
        <v>999</v>
      </c>
    </row>
    <row r="103" spans="1:18" x14ac:dyDescent="0.25">
      <c r="A103" s="11">
        <v>17</v>
      </c>
      <c r="B103" s="11" t="s">
        <v>97</v>
      </c>
      <c r="C103" s="11">
        <v>1</v>
      </c>
      <c r="D103" s="11">
        <v>12</v>
      </c>
      <c r="E103" s="11">
        <v>1</v>
      </c>
      <c r="F103" s="11" t="s">
        <v>98</v>
      </c>
      <c r="G103" s="11">
        <v>40</v>
      </c>
      <c r="H103" s="11">
        <v>6</v>
      </c>
      <c r="I103" s="11">
        <v>51</v>
      </c>
      <c r="J103" s="11" t="s">
        <v>99</v>
      </c>
      <c r="K103" s="11">
        <v>35</v>
      </c>
      <c r="M103" s="11" t="s">
        <v>100</v>
      </c>
      <c r="N103" s="11">
        <v>20.2</v>
      </c>
      <c r="P103" s="11">
        <v>12</v>
      </c>
      <c r="R103" s="11">
        <v>999</v>
      </c>
    </row>
    <row r="104" spans="1:18" x14ac:dyDescent="0.25">
      <c r="A104" s="11">
        <v>17</v>
      </c>
      <c r="B104" s="11" t="s">
        <v>97</v>
      </c>
      <c r="C104" s="11">
        <v>1</v>
      </c>
      <c r="D104" s="11">
        <v>12</v>
      </c>
      <c r="E104" s="11">
        <v>1</v>
      </c>
      <c r="F104" s="11" t="s">
        <v>98</v>
      </c>
      <c r="G104" s="11">
        <v>40</v>
      </c>
      <c r="H104" s="11">
        <v>7</v>
      </c>
      <c r="I104" s="11">
        <v>51</v>
      </c>
      <c r="J104" s="11" t="s">
        <v>99</v>
      </c>
      <c r="K104" s="11">
        <v>80</v>
      </c>
      <c r="M104" s="11" t="s">
        <v>100</v>
      </c>
      <c r="N104" s="11">
        <v>35.1</v>
      </c>
      <c r="P104" s="11">
        <v>20.6</v>
      </c>
      <c r="R104" s="11">
        <v>999</v>
      </c>
    </row>
    <row r="105" spans="1:18" x14ac:dyDescent="0.25">
      <c r="A105" s="11">
        <v>17</v>
      </c>
      <c r="B105" s="11" t="s">
        <v>97</v>
      </c>
      <c r="C105" s="11">
        <v>1</v>
      </c>
      <c r="D105" s="11">
        <v>12</v>
      </c>
      <c r="E105" s="11">
        <v>1</v>
      </c>
      <c r="F105" s="11" t="s">
        <v>98</v>
      </c>
      <c r="G105" s="11">
        <v>20</v>
      </c>
      <c r="H105" s="11">
        <v>8</v>
      </c>
      <c r="I105" s="11">
        <v>51</v>
      </c>
      <c r="J105" s="11" t="s">
        <v>99</v>
      </c>
      <c r="K105" s="11">
        <v>27</v>
      </c>
      <c r="M105" s="11" t="s">
        <v>102</v>
      </c>
      <c r="N105" s="11">
        <v>16.5</v>
      </c>
      <c r="P105" s="11">
        <v>13.6</v>
      </c>
      <c r="R105" s="11">
        <v>999</v>
      </c>
    </row>
    <row r="106" spans="1:18" x14ac:dyDescent="0.25">
      <c r="A106" s="11">
        <v>17</v>
      </c>
      <c r="B106" s="11" t="s">
        <v>97</v>
      </c>
      <c r="C106" s="11">
        <v>1</v>
      </c>
      <c r="D106" s="11">
        <v>12</v>
      </c>
      <c r="E106" s="11">
        <v>1</v>
      </c>
      <c r="F106" s="11" t="s">
        <v>98</v>
      </c>
      <c r="G106" s="11">
        <v>20</v>
      </c>
      <c r="H106" s="11">
        <v>9</v>
      </c>
      <c r="I106" s="11">
        <v>51</v>
      </c>
      <c r="J106" s="11" t="s">
        <v>99</v>
      </c>
      <c r="K106" s="11">
        <v>27</v>
      </c>
      <c r="M106" s="11" t="s">
        <v>102</v>
      </c>
      <c r="N106" s="11">
        <v>17.100000000000001</v>
      </c>
      <c r="P106" s="11">
        <v>14.1</v>
      </c>
      <c r="R106" s="11">
        <v>999</v>
      </c>
    </row>
    <row r="107" spans="1:18" x14ac:dyDescent="0.25">
      <c r="A107" s="11">
        <v>17</v>
      </c>
      <c r="B107" s="11" t="s">
        <v>97</v>
      </c>
      <c r="C107" s="11">
        <v>1</v>
      </c>
      <c r="D107" s="11">
        <v>12</v>
      </c>
      <c r="E107" s="11">
        <v>1</v>
      </c>
      <c r="F107" s="11" t="s">
        <v>98</v>
      </c>
      <c r="G107" s="11">
        <v>20</v>
      </c>
      <c r="H107" s="11">
        <v>10</v>
      </c>
      <c r="I107" s="11">
        <v>51</v>
      </c>
      <c r="J107" s="11" t="s">
        <v>99</v>
      </c>
      <c r="K107" s="11">
        <v>30</v>
      </c>
      <c r="M107" s="11" t="s">
        <v>102</v>
      </c>
      <c r="N107" s="11">
        <v>16.3</v>
      </c>
      <c r="P107" s="11">
        <v>11.7</v>
      </c>
      <c r="R107" s="11">
        <v>999</v>
      </c>
    </row>
    <row r="108" spans="1:18" x14ac:dyDescent="0.25">
      <c r="A108" s="11">
        <v>17</v>
      </c>
      <c r="B108" s="11" t="s">
        <v>97</v>
      </c>
      <c r="C108" s="11">
        <v>1</v>
      </c>
      <c r="D108" s="11">
        <v>13</v>
      </c>
      <c r="E108" s="11">
        <v>1</v>
      </c>
      <c r="F108" s="11" t="s">
        <v>98</v>
      </c>
      <c r="G108" s="11">
        <v>10</v>
      </c>
      <c r="H108" s="11">
        <v>1</v>
      </c>
      <c r="I108" s="11">
        <v>84</v>
      </c>
      <c r="J108" s="11" t="s">
        <v>99</v>
      </c>
      <c r="K108" s="11">
        <v>20</v>
      </c>
      <c r="M108" s="11" t="s">
        <v>100</v>
      </c>
      <c r="O108" s="11">
        <v>20</v>
      </c>
      <c r="P108" s="11">
        <v>0.1</v>
      </c>
      <c r="R108" s="11">
        <v>999</v>
      </c>
    </row>
    <row r="109" spans="1:18" x14ac:dyDescent="0.25">
      <c r="A109" s="11">
        <v>17</v>
      </c>
      <c r="B109" s="11" t="s">
        <v>97</v>
      </c>
      <c r="C109" s="11">
        <v>1</v>
      </c>
      <c r="D109" s="11">
        <v>13</v>
      </c>
      <c r="E109" s="11">
        <v>1</v>
      </c>
      <c r="F109" s="11" t="s">
        <v>98</v>
      </c>
      <c r="G109" s="11">
        <v>10</v>
      </c>
      <c r="H109" s="11">
        <v>2</v>
      </c>
      <c r="I109" s="11">
        <v>84</v>
      </c>
      <c r="J109" s="11" t="s">
        <v>99</v>
      </c>
      <c r="K109" s="11">
        <v>20</v>
      </c>
      <c r="M109" s="11" t="s">
        <v>100</v>
      </c>
      <c r="O109" s="11">
        <v>20</v>
      </c>
      <c r="P109" s="11">
        <v>0.1</v>
      </c>
      <c r="R109" s="11">
        <v>999</v>
      </c>
    </row>
    <row r="110" spans="1:18" x14ac:dyDescent="0.25">
      <c r="A110" s="11">
        <v>17</v>
      </c>
      <c r="B110" s="11" t="s">
        <v>97</v>
      </c>
      <c r="C110" s="11">
        <v>1</v>
      </c>
      <c r="D110" s="11">
        <v>13</v>
      </c>
      <c r="E110" s="11">
        <v>1</v>
      </c>
      <c r="F110" s="11" t="s">
        <v>98</v>
      </c>
      <c r="G110" s="11">
        <v>10</v>
      </c>
      <c r="H110" s="11">
        <v>3</v>
      </c>
      <c r="I110" s="11">
        <v>84</v>
      </c>
      <c r="J110" s="11" t="s">
        <v>99</v>
      </c>
      <c r="K110" s="11">
        <v>25</v>
      </c>
      <c r="M110" s="11" t="s">
        <v>100</v>
      </c>
      <c r="O110" s="11">
        <v>20</v>
      </c>
      <c r="P110" s="11">
        <v>0.5</v>
      </c>
      <c r="R110" s="11">
        <v>999</v>
      </c>
    </row>
    <row r="111" spans="1:18" x14ac:dyDescent="0.25">
      <c r="A111" s="11">
        <v>17</v>
      </c>
      <c r="B111" s="11" t="s">
        <v>97</v>
      </c>
      <c r="C111" s="11">
        <v>1</v>
      </c>
      <c r="D111" s="11">
        <v>13</v>
      </c>
      <c r="E111" s="11">
        <v>1</v>
      </c>
      <c r="F111" s="11" t="s">
        <v>98</v>
      </c>
      <c r="G111" s="11">
        <v>10</v>
      </c>
      <c r="H111" s="11">
        <v>4</v>
      </c>
      <c r="I111" s="11">
        <v>84</v>
      </c>
      <c r="J111" s="11" t="s">
        <v>99</v>
      </c>
      <c r="K111" s="11">
        <v>12</v>
      </c>
      <c r="M111" s="11" t="s">
        <v>100</v>
      </c>
      <c r="O111" s="11">
        <v>20</v>
      </c>
      <c r="P111" s="11">
        <v>1</v>
      </c>
      <c r="R111" s="11">
        <v>999</v>
      </c>
    </row>
    <row r="112" spans="1:18" x14ac:dyDescent="0.25">
      <c r="A112" s="11">
        <v>17</v>
      </c>
      <c r="B112" s="11" t="s">
        <v>97</v>
      </c>
      <c r="C112" s="11">
        <v>1</v>
      </c>
      <c r="D112" s="11">
        <v>13</v>
      </c>
      <c r="E112" s="11">
        <v>1</v>
      </c>
      <c r="F112" s="11" t="s">
        <v>98</v>
      </c>
      <c r="G112" s="11">
        <v>10</v>
      </c>
      <c r="H112" s="11">
        <v>5</v>
      </c>
      <c r="I112" s="11">
        <v>84</v>
      </c>
      <c r="J112" s="11" t="s">
        <v>99</v>
      </c>
      <c r="K112" s="11">
        <v>12</v>
      </c>
      <c r="M112" s="11" t="s">
        <v>100</v>
      </c>
      <c r="O112" s="11">
        <v>20</v>
      </c>
      <c r="P112" s="11">
        <v>1</v>
      </c>
      <c r="R112" s="11">
        <v>999</v>
      </c>
    </row>
    <row r="113" spans="1:18" x14ac:dyDescent="0.25">
      <c r="A113" s="11">
        <v>17</v>
      </c>
      <c r="B113" s="11" t="s">
        <v>97</v>
      </c>
      <c r="C113" s="11">
        <v>1</v>
      </c>
      <c r="D113" s="11">
        <v>13</v>
      </c>
      <c r="E113" s="11">
        <v>1</v>
      </c>
      <c r="F113" s="11" t="s">
        <v>98</v>
      </c>
      <c r="G113" s="11">
        <v>10</v>
      </c>
      <c r="H113" s="11">
        <v>6</v>
      </c>
      <c r="I113" s="11">
        <v>84</v>
      </c>
      <c r="J113" s="11" t="s">
        <v>99</v>
      </c>
      <c r="K113" s="11">
        <v>12</v>
      </c>
      <c r="M113" s="11" t="s">
        <v>100</v>
      </c>
      <c r="O113" s="11">
        <v>20</v>
      </c>
      <c r="P113" s="11">
        <v>1</v>
      </c>
      <c r="R113" s="11">
        <v>999</v>
      </c>
    </row>
    <row r="114" spans="1:18" x14ac:dyDescent="0.25">
      <c r="A114" s="11">
        <v>17</v>
      </c>
      <c r="B114" s="11" t="s">
        <v>97</v>
      </c>
      <c r="C114" s="11">
        <v>1</v>
      </c>
      <c r="D114" s="11">
        <v>13</v>
      </c>
      <c r="E114" s="11">
        <v>1</v>
      </c>
      <c r="F114" s="11" t="s">
        <v>98</v>
      </c>
      <c r="G114" s="11">
        <v>10</v>
      </c>
      <c r="H114" s="11">
        <v>7</v>
      </c>
      <c r="I114" s="11">
        <v>84</v>
      </c>
      <c r="J114" s="11" t="s">
        <v>99</v>
      </c>
      <c r="K114" s="11">
        <v>30</v>
      </c>
      <c r="M114" s="11" t="s">
        <v>100</v>
      </c>
      <c r="O114" s="11">
        <v>20</v>
      </c>
      <c r="P114" s="11">
        <v>0.5</v>
      </c>
      <c r="R114" s="11">
        <v>999</v>
      </c>
    </row>
    <row r="115" spans="1:18" x14ac:dyDescent="0.25">
      <c r="A115" s="11">
        <v>17</v>
      </c>
      <c r="B115" s="11" t="s">
        <v>97</v>
      </c>
      <c r="C115" s="11">
        <v>1</v>
      </c>
      <c r="D115" s="11">
        <v>13</v>
      </c>
      <c r="E115" s="11">
        <v>1</v>
      </c>
      <c r="F115" s="11" t="s">
        <v>98</v>
      </c>
      <c r="G115" s="11">
        <v>10</v>
      </c>
      <c r="H115" s="11">
        <v>8</v>
      </c>
      <c r="I115" s="11">
        <v>84</v>
      </c>
      <c r="J115" s="11" t="s">
        <v>99</v>
      </c>
      <c r="K115" s="11">
        <v>20</v>
      </c>
      <c r="M115" s="11" t="s">
        <v>100</v>
      </c>
      <c r="O115" s="11">
        <v>20</v>
      </c>
      <c r="P115" s="11">
        <v>0.5</v>
      </c>
      <c r="R115" s="11">
        <v>999</v>
      </c>
    </row>
    <row r="116" spans="1:18" x14ac:dyDescent="0.25">
      <c r="A116" s="11">
        <v>17</v>
      </c>
      <c r="B116" s="11" t="s">
        <v>97</v>
      </c>
      <c r="C116" s="11">
        <v>1</v>
      </c>
      <c r="D116" s="11">
        <v>13</v>
      </c>
      <c r="E116" s="11">
        <v>1</v>
      </c>
      <c r="F116" s="11" t="s">
        <v>98</v>
      </c>
      <c r="G116" s="11">
        <v>10</v>
      </c>
      <c r="H116" s="11">
        <v>9</v>
      </c>
      <c r="I116" s="11">
        <v>84</v>
      </c>
      <c r="J116" s="11" t="s">
        <v>99</v>
      </c>
      <c r="K116" s="11">
        <v>15</v>
      </c>
      <c r="M116" s="11" t="s">
        <v>100</v>
      </c>
      <c r="O116" s="11">
        <v>20</v>
      </c>
      <c r="P116" s="11">
        <v>0.5</v>
      </c>
      <c r="R116" s="11">
        <v>999</v>
      </c>
    </row>
    <row r="117" spans="1:18" x14ac:dyDescent="0.25">
      <c r="A117" s="11">
        <v>17</v>
      </c>
      <c r="B117" s="11" t="s">
        <v>97</v>
      </c>
      <c r="C117" s="11">
        <v>1</v>
      </c>
      <c r="D117" s="11">
        <v>14</v>
      </c>
      <c r="E117" s="11">
        <v>1</v>
      </c>
      <c r="F117" s="11" t="s">
        <v>98</v>
      </c>
      <c r="G117" s="11">
        <v>20</v>
      </c>
      <c r="H117" s="11">
        <v>1</v>
      </c>
      <c r="I117" s="11">
        <v>1</v>
      </c>
      <c r="J117" s="11" t="s">
        <v>99</v>
      </c>
      <c r="L117" s="11">
        <v>18</v>
      </c>
      <c r="M117" s="11" t="s">
        <v>101</v>
      </c>
      <c r="N117" s="11">
        <v>26.8</v>
      </c>
      <c r="P117" s="11">
        <v>10.6</v>
      </c>
      <c r="R117" s="11">
        <v>999</v>
      </c>
    </row>
    <row r="118" spans="1:18" x14ac:dyDescent="0.25">
      <c r="A118" s="11">
        <v>17</v>
      </c>
      <c r="B118" s="11" t="s">
        <v>97</v>
      </c>
      <c r="C118" s="11">
        <v>1</v>
      </c>
      <c r="D118" s="11">
        <v>14</v>
      </c>
      <c r="E118" s="11">
        <v>1</v>
      </c>
      <c r="F118" s="11" t="s">
        <v>98</v>
      </c>
      <c r="G118" s="11">
        <v>20</v>
      </c>
      <c r="H118" s="11">
        <v>2</v>
      </c>
      <c r="I118" s="11">
        <v>81</v>
      </c>
      <c r="J118" s="11" t="s">
        <v>99</v>
      </c>
      <c r="L118" s="11">
        <v>28</v>
      </c>
      <c r="M118" s="11" t="s">
        <v>100</v>
      </c>
      <c r="N118" s="11">
        <v>3</v>
      </c>
      <c r="P118" s="11">
        <v>1</v>
      </c>
      <c r="R118" s="11">
        <v>999</v>
      </c>
    </row>
    <row r="119" spans="1:18" x14ac:dyDescent="0.25">
      <c r="A119" s="11">
        <v>17</v>
      </c>
      <c r="B119" s="11" t="s">
        <v>97</v>
      </c>
      <c r="C119" s="11">
        <v>1</v>
      </c>
      <c r="D119" s="11">
        <v>14</v>
      </c>
      <c r="E119" s="11">
        <v>1</v>
      </c>
      <c r="F119" s="11" t="s">
        <v>98</v>
      </c>
      <c r="G119" s="11">
        <v>20</v>
      </c>
      <c r="H119" s="11">
        <v>3</v>
      </c>
      <c r="I119" s="11">
        <v>1</v>
      </c>
      <c r="J119" s="11" t="s">
        <v>99</v>
      </c>
      <c r="K119" s="11">
        <v>19</v>
      </c>
      <c r="M119" s="11" t="s">
        <v>100</v>
      </c>
      <c r="N119" s="11">
        <v>19.600000000000001</v>
      </c>
      <c r="P119" s="11">
        <v>10.3</v>
      </c>
      <c r="R119" s="11">
        <v>999</v>
      </c>
    </row>
    <row r="120" spans="1:18" x14ac:dyDescent="0.25">
      <c r="A120" s="11">
        <v>17</v>
      </c>
      <c r="B120" s="11" t="s">
        <v>97</v>
      </c>
      <c r="C120" s="11">
        <v>1</v>
      </c>
      <c r="D120" s="11">
        <v>14</v>
      </c>
      <c r="E120" s="11">
        <v>1</v>
      </c>
      <c r="F120" s="11" t="s">
        <v>98</v>
      </c>
      <c r="G120" s="11">
        <v>20</v>
      </c>
      <c r="H120" s="11">
        <v>4</v>
      </c>
      <c r="I120" s="11">
        <v>1</v>
      </c>
      <c r="J120" s="11" t="s">
        <v>99</v>
      </c>
      <c r="K120" s="11">
        <v>23</v>
      </c>
      <c r="M120" s="11" t="s">
        <v>100</v>
      </c>
      <c r="N120" s="11">
        <v>19.3</v>
      </c>
      <c r="P120" s="11">
        <v>5.6</v>
      </c>
      <c r="R120" s="11">
        <v>999</v>
      </c>
    </row>
    <row r="121" spans="1:18" x14ac:dyDescent="0.25">
      <c r="A121" s="11">
        <v>17</v>
      </c>
      <c r="B121" s="11" t="s">
        <v>97</v>
      </c>
      <c r="C121" s="11">
        <v>1</v>
      </c>
      <c r="D121" s="11">
        <v>14</v>
      </c>
      <c r="E121" s="11">
        <v>1</v>
      </c>
      <c r="F121" s="11" t="s">
        <v>98</v>
      </c>
      <c r="G121" s="11">
        <v>20</v>
      </c>
      <c r="H121" s="11">
        <v>5</v>
      </c>
      <c r="I121" s="11">
        <v>81</v>
      </c>
      <c r="J121" s="11" t="s">
        <v>99</v>
      </c>
      <c r="K121" s="11">
        <v>40</v>
      </c>
      <c r="M121" s="11" t="s">
        <v>100</v>
      </c>
      <c r="N121" s="11">
        <v>17.2</v>
      </c>
      <c r="P121" s="11">
        <v>12.7</v>
      </c>
      <c r="R121" s="11">
        <v>999</v>
      </c>
    </row>
    <row r="122" spans="1:18" x14ac:dyDescent="0.25">
      <c r="A122" s="11">
        <v>17</v>
      </c>
      <c r="B122" s="11" t="s">
        <v>97</v>
      </c>
      <c r="C122" s="11">
        <v>1</v>
      </c>
      <c r="D122" s="11">
        <v>14</v>
      </c>
      <c r="E122" s="11">
        <v>1</v>
      </c>
      <c r="F122" s="11" t="s">
        <v>98</v>
      </c>
      <c r="G122" s="11">
        <v>20</v>
      </c>
      <c r="H122" s="11">
        <v>6</v>
      </c>
      <c r="I122" s="11">
        <v>1</v>
      </c>
      <c r="J122" s="11" t="s">
        <v>99</v>
      </c>
      <c r="K122" s="11">
        <v>29</v>
      </c>
      <c r="M122" s="11" t="s">
        <v>100</v>
      </c>
      <c r="N122" s="11">
        <v>22.3</v>
      </c>
      <c r="P122" s="11">
        <v>14</v>
      </c>
      <c r="R122" s="11">
        <v>999</v>
      </c>
    </row>
    <row r="123" spans="1:18" x14ac:dyDescent="0.25">
      <c r="A123" s="11">
        <v>17</v>
      </c>
      <c r="B123" s="11" t="s">
        <v>97</v>
      </c>
      <c r="C123" s="11">
        <v>1</v>
      </c>
      <c r="D123" s="11">
        <v>14</v>
      </c>
      <c r="E123" s="11">
        <v>1</v>
      </c>
      <c r="F123" s="11" t="s">
        <v>98</v>
      </c>
      <c r="G123" s="11">
        <v>20</v>
      </c>
      <c r="H123" s="11">
        <v>7</v>
      </c>
      <c r="I123" s="11">
        <v>1</v>
      </c>
      <c r="J123" s="11" t="s">
        <v>99</v>
      </c>
      <c r="K123" s="11">
        <v>22</v>
      </c>
      <c r="M123" s="11" t="s">
        <v>100</v>
      </c>
      <c r="N123" s="11">
        <v>22.3</v>
      </c>
      <c r="P123" s="11">
        <v>14</v>
      </c>
      <c r="R123" s="11">
        <v>999</v>
      </c>
    </row>
    <row r="124" spans="1:18" x14ac:dyDescent="0.25">
      <c r="A124" s="11">
        <v>17</v>
      </c>
      <c r="B124" s="11" t="s">
        <v>97</v>
      </c>
      <c r="C124" s="11">
        <v>1</v>
      </c>
      <c r="D124" s="11">
        <v>14</v>
      </c>
      <c r="E124" s="11">
        <v>1</v>
      </c>
      <c r="F124" s="11" t="s">
        <v>98</v>
      </c>
      <c r="G124" s="11">
        <v>20</v>
      </c>
      <c r="H124" s="11">
        <v>8</v>
      </c>
      <c r="I124" s="11">
        <v>1</v>
      </c>
      <c r="J124" s="11" t="s">
        <v>99</v>
      </c>
      <c r="K124" s="11">
        <v>22</v>
      </c>
      <c r="M124" s="11" t="s">
        <v>100</v>
      </c>
      <c r="N124" s="11">
        <v>22.9</v>
      </c>
      <c r="P124" s="11">
        <v>15.1</v>
      </c>
      <c r="R124" s="11">
        <v>999</v>
      </c>
    </row>
    <row r="125" spans="1:18" x14ac:dyDescent="0.25">
      <c r="A125" s="11">
        <v>17</v>
      </c>
      <c r="B125" s="11" t="s">
        <v>97</v>
      </c>
      <c r="C125" s="11">
        <v>1</v>
      </c>
      <c r="D125" s="11">
        <v>14</v>
      </c>
      <c r="E125" s="11">
        <v>1</v>
      </c>
      <c r="F125" s="11" t="s">
        <v>98</v>
      </c>
      <c r="G125" s="11">
        <v>20</v>
      </c>
      <c r="H125" s="11">
        <v>9</v>
      </c>
      <c r="I125" s="11">
        <v>81</v>
      </c>
      <c r="J125" s="11" t="s">
        <v>99</v>
      </c>
      <c r="K125" s="11">
        <v>19</v>
      </c>
      <c r="M125" s="11" t="s">
        <v>100</v>
      </c>
      <c r="N125" s="11">
        <v>15.3</v>
      </c>
      <c r="P125" s="11">
        <v>9.3000000000000007</v>
      </c>
      <c r="R125" s="11">
        <v>999</v>
      </c>
    </row>
    <row r="126" spans="1:18" x14ac:dyDescent="0.25">
      <c r="A126" s="11">
        <v>17</v>
      </c>
      <c r="B126" s="11" t="s">
        <v>97</v>
      </c>
      <c r="C126" s="11">
        <v>1</v>
      </c>
      <c r="D126" s="11">
        <v>14</v>
      </c>
      <c r="E126" s="11">
        <v>1</v>
      </c>
      <c r="F126" s="11" t="s">
        <v>98</v>
      </c>
      <c r="G126" s="11">
        <v>20</v>
      </c>
      <c r="H126" s="11">
        <v>10</v>
      </c>
      <c r="I126" s="11">
        <v>1</v>
      </c>
      <c r="J126" s="11" t="s">
        <v>99</v>
      </c>
      <c r="K126" s="11">
        <v>39</v>
      </c>
      <c r="M126" s="11" t="s">
        <v>108</v>
      </c>
      <c r="N126" s="11">
        <v>25</v>
      </c>
      <c r="P126" s="11">
        <v>12.4</v>
      </c>
      <c r="R126" s="11">
        <v>999</v>
      </c>
    </row>
    <row r="127" spans="1:18" x14ac:dyDescent="0.25">
      <c r="A127" s="11">
        <v>17</v>
      </c>
      <c r="B127" s="11" t="s">
        <v>97</v>
      </c>
      <c r="C127" s="11">
        <v>1</v>
      </c>
      <c r="D127" s="11">
        <v>14</v>
      </c>
      <c r="E127" s="11">
        <v>1</v>
      </c>
      <c r="F127" s="11" t="s">
        <v>98</v>
      </c>
      <c r="G127" s="11">
        <v>20</v>
      </c>
      <c r="H127" s="11">
        <v>11</v>
      </c>
      <c r="I127" s="11">
        <v>1</v>
      </c>
      <c r="J127" s="11" t="s">
        <v>99</v>
      </c>
      <c r="K127" s="11">
        <v>27</v>
      </c>
      <c r="M127" s="11" t="s">
        <v>100</v>
      </c>
      <c r="N127" s="11">
        <v>19.8</v>
      </c>
      <c r="P127" s="11">
        <v>11.6</v>
      </c>
      <c r="R127" s="11">
        <v>999</v>
      </c>
    </row>
    <row r="128" spans="1:18" x14ac:dyDescent="0.25">
      <c r="A128" s="11">
        <v>17</v>
      </c>
      <c r="B128" s="11" t="s">
        <v>97</v>
      </c>
      <c r="C128" s="11">
        <v>1</v>
      </c>
      <c r="D128" s="11">
        <v>14</v>
      </c>
      <c r="E128" s="11">
        <v>1</v>
      </c>
      <c r="F128" s="11" t="s">
        <v>98</v>
      </c>
      <c r="G128" s="11">
        <v>20</v>
      </c>
      <c r="H128" s="11">
        <v>12</v>
      </c>
      <c r="I128" s="11">
        <v>1</v>
      </c>
      <c r="J128" s="11" t="s">
        <v>101</v>
      </c>
      <c r="L128" s="11">
        <v>20</v>
      </c>
      <c r="N128" s="11">
        <v>2</v>
      </c>
      <c r="R128" s="11">
        <v>999</v>
      </c>
    </row>
    <row r="129" spans="1:18" x14ac:dyDescent="0.25">
      <c r="A129" s="11">
        <v>17</v>
      </c>
      <c r="B129" s="11" t="s">
        <v>97</v>
      </c>
      <c r="C129" s="11">
        <v>1</v>
      </c>
      <c r="D129" s="11">
        <v>14</v>
      </c>
      <c r="E129" s="11">
        <v>1</v>
      </c>
      <c r="F129" s="11" t="s">
        <v>98</v>
      </c>
      <c r="G129" s="11">
        <v>20</v>
      </c>
      <c r="H129" s="11">
        <v>13</v>
      </c>
      <c r="I129" s="11">
        <v>11</v>
      </c>
      <c r="J129" s="11" t="s">
        <v>99</v>
      </c>
      <c r="L129" s="11">
        <v>24</v>
      </c>
      <c r="M129" s="11" t="s">
        <v>101</v>
      </c>
      <c r="N129" s="11">
        <v>26.8</v>
      </c>
      <c r="P129" s="11">
        <v>9.6</v>
      </c>
      <c r="R129" s="11">
        <v>999</v>
      </c>
    </row>
    <row r="130" spans="1:18" x14ac:dyDescent="0.25">
      <c r="A130" s="11">
        <v>17</v>
      </c>
      <c r="B130" s="11" t="s">
        <v>97</v>
      </c>
      <c r="C130" s="11">
        <v>1</v>
      </c>
      <c r="D130" s="11">
        <v>14</v>
      </c>
      <c r="E130" s="11">
        <v>1</v>
      </c>
      <c r="F130" s="11" t="s">
        <v>98</v>
      </c>
      <c r="G130" s="11">
        <v>10</v>
      </c>
      <c r="H130" s="11">
        <v>14</v>
      </c>
      <c r="I130" s="11">
        <v>1</v>
      </c>
      <c r="J130" s="11" t="s">
        <v>99</v>
      </c>
      <c r="K130" s="11">
        <v>13</v>
      </c>
      <c r="M130" s="11" t="s">
        <v>102</v>
      </c>
      <c r="N130" s="11">
        <v>12.9</v>
      </c>
      <c r="P130" s="11">
        <v>10.6</v>
      </c>
      <c r="R130" s="11">
        <v>999</v>
      </c>
    </row>
    <row r="131" spans="1:18" x14ac:dyDescent="0.25">
      <c r="A131" s="11">
        <v>17</v>
      </c>
      <c r="B131" s="11" t="s">
        <v>97</v>
      </c>
      <c r="C131" s="11">
        <v>1</v>
      </c>
      <c r="D131" s="11">
        <v>14</v>
      </c>
      <c r="E131" s="11">
        <v>1</v>
      </c>
      <c r="F131" s="11" t="s">
        <v>98</v>
      </c>
      <c r="G131" s="11">
        <v>10</v>
      </c>
      <c r="H131" s="11">
        <v>15</v>
      </c>
      <c r="I131" s="11">
        <v>1</v>
      </c>
      <c r="J131" s="11" t="s">
        <v>99</v>
      </c>
      <c r="K131" s="11">
        <v>12.5</v>
      </c>
      <c r="M131" s="11" t="s">
        <v>100</v>
      </c>
      <c r="N131" s="11">
        <v>19.2</v>
      </c>
      <c r="P131" s="11">
        <v>9.6</v>
      </c>
      <c r="R131" s="11">
        <v>999</v>
      </c>
    </row>
    <row r="132" spans="1:18" x14ac:dyDescent="0.25">
      <c r="A132" s="11">
        <v>17</v>
      </c>
      <c r="B132" s="11" t="s">
        <v>97</v>
      </c>
      <c r="C132" s="11">
        <v>1</v>
      </c>
      <c r="D132" s="11">
        <v>14</v>
      </c>
      <c r="E132" s="11">
        <v>1</v>
      </c>
      <c r="F132" s="11" t="s">
        <v>98</v>
      </c>
      <c r="G132" s="11">
        <v>10</v>
      </c>
      <c r="H132" s="11">
        <v>16</v>
      </c>
      <c r="I132" s="11">
        <v>1</v>
      </c>
      <c r="J132" s="11" t="s">
        <v>101</v>
      </c>
      <c r="K132" s="11">
        <v>5</v>
      </c>
      <c r="N132" s="11">
        <v>5</v>
      </c>
      <c r="R132" s="11">
        <v>999</v>
      </c>
    </row>
    <row r="133" spans="1:18" x14ac:dyDescent="0.25">
      <c r="A133" s="11">
        <v>17</v>
      </c>
      <c r="B133" s="11" t="s">
        <v>97</v>
      </c>
      <c r="C133" s="11">
        <v>1</v>
      </c>
      <c r="D133" s="11">
        <v>14</v>
      </c>
      <c r="E133" s="11">
        <v>1</v>
      </c>
      <c r="F133" s="11" t="s">
        <v>98</v>
      </c>
      <c r="G133" s="11">
        <v>10</v>
      </c>
      <c r="H133" s="11">
        <v>17</v>
      </c>
      <c r="I133" s="11">
        <v>1</v>
      </c>
      <c r="J133" s="11" t="s">
        <v>101</v>
      </c>
      <c r="K133" s="11">
        <v>6</v>
      </c>
      <c r="N133" s="11">
        <v>5</v>
      </c>
      <c r="R133" s="11">
        <v>999</v>
      </c>
    </row>
    <row r="134" spans="1:18" x14ac:dyDescent="0.25">
      <c r="A134" s="11">
        <v>17</v>
      </c>
      <c r="B134" s="11" t="s">
        <v>97</v>
      </c>
      <c r="C134" s="11">
        <v>1</v>
      </c>
      <c r="D134" s="11">
        <v>14</v>
      </c>
      <c r="E134" s="11">
        <v>1</v>
      </c>
      <c r="F134" s="11" t="s">
        <v>98</v>
      </c>
      <c r="G134" s="11">
        <v>10</v>
      </c>
      <c r="H134" s="11">
        <v>18</v>
      </c>
      <c r="I134" s="11">
        <v>1</v>
      </c>
      <c r="J134" s="11" t="s">
        <v>101</v>
      </c>
      <c r="K134" s="11">
        <v>9.5</v>
      </c>
      <c r="N134" s="11">
        <v>7.1</v>
      </c>
      <c r="R134" s="11">
        <v>999</v>
      </c>
    </row>
    <row r="135" spans="1:18" x14ac:dyDescent="0.25">
      <c r="A135" s="11">
        <v>17</v>
      </c>
      <c r="B135" s="11" t="s">
        <v>97</v>
      </c>
      <c r="C135" s="11">
        <v>1</v>
      </c>
      <c r="D135" s="11">
        <v>14</v>
      </c>
      <c r="E135" s="11">
        <v>1</v>
      </c>
      <c r="F135" s="11" t="s">
        <v>98</v>
      </c>
      <c r="G135" s="11">
        <v>10</v>
      </c>
      <c r="H135" s="11">
        <v>19</v>
      </c>
      <c r="I135" s="11">
        <v>81</v>
      </c>
      <c r="J135" s="11" t="s">
        <v>101</v>
      </c>
      <c r="K135" s="11">
        <v>13</v>
      </c>
      <c r="N135" s="11">
        <v>8.3000000000000007</v>
      </c>
      <c r="R135" s="11">
        <v>999</v>
      </c>
    </row>
    <row r="136" spans="1:18" x14ac:dyDescent="0.25">
      <c r="A136" s="11">
        <v>17</v>
      </c>
      <c r="B136" s="11" t="s">
        <v>97</v>
      </c>
      <c r="C136" s="11">
        <v>1</v>
      </c>
      <c r="D136" s="11">
        <v>15</v>
      </c>
      <c r="E136" s="11">
        <v>1</v>
      </c>
      <c r="F136" s="11" t="s">
        <v>98</v>
      </c>
      <c r="G136" s="11">
        <v>20</v>
      </c>
      <c r="H136" s="11">
        <v>1</v>
      </c>
      <c r="I136" s="11">
        <v>1</v>
      </c>
      <c r="J136" s="11" t="s">
        <v>99</v>
      </c>
      <c r="K136" s="11">
        <v>24</v>
      </c>
      <c r="M136" s="11" t="s">
        <v>100</v>
      </c>
      <c r="N136" s="11">
        <v>17.7</v>
      </c>
      <c r="O136" s="11" t="s">
        <v>103</v>
      </c>
      <c r="P136" s="11">
        <v>11.5</v>
      </c>
      <c r="R136" s="11">
        <v>999</v>
      </c>
    </row>
    <row r="137" spans="1:18" x14ac:dyDescent="0.25">
      <c r="A137" s="11">
        <v>17</v>
      </c>
      <c r="B137" s="11" t="s">
        <v>97</v>
      </c>
      <c r="C137" s="11">
        <v>1</v>
      </c>
      <c r="D137" s="11">
        <v>15</v>
      </c>
      <c r="E137" s="11">
        <v>1</v>
      </c>
      <c r="F137" s="11" t="s">
        <v>98</v>
      </c>
      <c r="G137" s="11">
        <v>20</v>
      </c>
      <c r="H137" s="11">
        <v>2</v>
      </c>
      <c r="I137" s="11">
        <v>1</v>
      </c>
      <c r="J137" s="11" t="s">
        <v>99</v>
      </c>
      <c r="K137" s="11">
        <v>32</v>
      </c>
      <c r="M137" s="11" t="s">
        <v>100</v>
      </c>
      <c r="N137" s="11">
        <v>22.8</v>
      </c>
      <c r="P137" s="11">
        <v>13.9</v>
      </c>
      <c r="R137" s="11">
        <v>999</v>
      </c>
    </row>
    <row r="138" spans="1:18" x14ac:dyDescent="0.25">
      <c r="A138" s="11">
        <v>17</v>
      </c>
      <c r="B138" s="11" t="s">
        <v>97</v>
      </c>
      <c r="C138" s="11">
        <v>1</v>
      </c>
      <c r="D138" s="11">
        <v>15</v>
      </c>
      <c r="E138" s="11">
        <v>1</v>
      </c>
      <c r="F138" s="11" t="s">
        <v>98</v>
      </c>
      <c r="G138" s="11">
        <v>20</v>
      </c>
      <c r="H138" s="11">
        <v>3</v>
      </c>
      <c r="I138" s="11">
        <v>1</v>
      </c>
      <c r="J138" s="11" t="s">
        <v>99</v>
      </c>
      <c r="L138" s="11">
        <v>20</v>
      </c>
      <c r="M138" s="11" t="s">
        <v>100</v>
      </c>
      <c r="N138" s="11">
        <v>28.2</v>
      </c>
      <c r="P138" s="11">
        <v>14</v>
      </c>
      <c r="R138" s="11">
        <v>999</v>
      </c>
    </row>
    <row r="139" spans="1:18" x14ac:dyDescent="0.25">
      <c r="A139" s="11">
        <v>17</v>
      </c>
      <c r="B139" s="11" t="s">
        <v>97</v>
      </c>
      <c r="C139" s="11">
        <v>1</v>
      </c>
      <c r="D139" s="11">
        <v>15</v>
      </c>
      <c r="E139" s="11">
        <v>1</v>
      </c>
      <c r="F139" s="11" t="s">
        <v>98</v>
      </c>
      <c r="G139" s="11">
        <v>20</v>
      </c>
      <c r="H139" s="11">
        <v>4</v>
      </c>
      <c r="I139" s="11">
        <v>1</v>
      </c>
      <c r="J139" s="11" t="s">
        <v>99</v>
      </c>
      <c r="L139" s="11">
        <v>24</v>
      </c>
      <c r="M139" s="11" t="s">
        <v>100</v>
      </c>
      <c r="N139" s="11">
        <v>27.4</v>
      </c>
      <c r="P139" s="11">
        <v>15.5</v>
      </c>
      <c r="R139" s="11">
        <v>999</v>
      </c>
    </row>
    <row r="140" spans="1:18" x14ac:dyDescent="0.25">
      <c r="A140" s="11">
        <v>17</v>
      </c>
      <c r="B140" s="11" t="s">
        <v>97</v>
      </c>
      <c r="C140" s="11">
        <v>1</v>
      </c>
      <c r="D140" s="11">
        <v>15</v>
      </c>
      <c r="E140" s="11">
        <v>1</v>
      </c>
      <c r="F140" s="11" t="s">
        <v>98</v>
      </c>
      <c r="G140" s="11">
        <v>20</v>
      </c>
      <c r="H140" s="11">
        <v>5</v>
      </c>
      <c r="I140" s="11">
        <v>1</v>
      </c>
      <c r="J140" s="11" t="s">
        <v>99</v>
      </c>
      <c r="K140" s="11">
        <v>24</v>
      </c>
      <c r="M140" s="11" t="s">
        <v>100</v>
      </c>
      <c r="N140" s="11">
        <v>19.5</v>
      </c>
      <c r="P140" s="11">
        <v>12.9</v>
      </c>
      <c r="R140" s="11">
        <v>999</v>
      </c>
    </row>
    <row r="141" spans="1:18" x14ac:dyDescent="0.25">
      <c r="A141" s="11">
        <v>17</v>
      </c>
      <c r="B141" s="11" t="s">
        <v>97</v>
      </c>
      <c r="C141" s="11">
        <v>1</v>
      </c>
      <c r="D141" s="11">
        <v>15</v>
      </c>
      <c r="E141" s="11">
        <v>1</v>
      </c>
      <c r="F141" s="11" t="s">
        <v>98</v>
      </c>
      <c r="G141" s="11">
        <v>20</v>
      </c>
      <c r="H141" s="11">
        <v>6</v>
      </c>
      <c r="I141" s="11">
        <v>1</v>
      </c>
      <c r="J141" s="11" t="s">
        <v>99</v>
      </c>
      <c r="K141" s="11">
        <v>30</v>
      </c>
      <c r="M141" s="11" t="s">
        <v>100</v>
      </c>
      <c r="N141" s="11">
        <v>25.1</v>
      </c>
      <c r="P141" s="11">
        <v>13.4</v>
      </c>
      <c r="R141" s="11">
        <v>999</v>
      </c>
    </row>
    <row r="142" spans="1:18" x14ac:dyDescent="0.25">
      <c r="A142" s="11">
        <v>17</v>
      </c>
      <c r="B142" s="11" t="s">
        <v>97</v>
      </c>
      <c r="C142" s="11">
        <v>1</v>
      </c>
      <c r="D142" s="11">
        <v>15</v>
      </c>
      <c r="E142" s="11">
        <v>1</v>
      </c>
      <c r="F142" s="11" t="s">
        <v>98</v>
      </c>
      <c r="G142" s="11">
        <v>20</v>
      </c>
      <c r="H142" s="11">
        <v>7</v>
      </c>
      <c r="I142" s="11">
        <v>1</v>
      </c>
      <c r="J142" s="11" t="s">
        <v>99</v>
      </c>
      <c r="K142" s="11">
        <v>135</v>
      </c>
      <c r="M142" s="11" t="s">
        <v>101</v>
      </c>
      <c r="N142" s="11">
        <v>44.7</v>
      </c>
      <c r="P142" s="11">
        <v>11.6</v>
      </c>
      <c r="R142" s="11">
        <v>999</v>
      </c>
    </row>
    <row r="143" spans="1:18" x14ac:dyDescent="0.25">
      <c r="A143" s="11">
        <v>17</v>
      </c>
      <c r="B143" s="11" t="s">
        <v>97</v>
      </c>
      <c r="C143" s="11">
        <v>1</v>
      </c>
      <c r="D143" s="11">
        <v>15</v>
      </c>
      <c r="E143" s="11">
        <v>1</v>
      </c>
      <c r="F143" s="11" t="s">
        <v>98</v>
      </c>
      <c r="G143" s="11">
        <v>20</v>
      </c>
      <c r="H143" s="11">
        <v>8</v>
      </c>
      <c r="I143" s="11">
        <v>13</v>
      </c>
      <c r="J143" s="11" t="s">
        <v>99</v>
      </c>
      <c r="K143" s="11">
        <v>120</v>
      </c>
      <c r="M143" s="11" t="s">
        <v>101</v>
      </c>
      <c r="N143" s="11">
        <v>38.200000000000003</v>
      </c>
      <c r="P143" s="11">
        <v>12.3</v>
      </c>
      <c r="R143" s="11">
        <v>999</v>
      </c>
    </row>
    <row r="144" spans="1:18" x14ac:dyDescent="0.25">
      <c r="A144" s="11">
        <v>17</v>
      </c>
      <c r="B144" s="11" t="s">
        <v>97</v>
      </c>
      <c r="C144" s="11">
        <v>1</v>
      </c>
      <c r="D144" s="11">
        <v>15</v>
      </c>
      <c r="E144" s="11">
        <v>1</v>
      </c>
      <c r="F144" s="11" t="s">
        <v>98</v>
      </c>
      <c r="G144" s="11">
        <v>20</v>
      </c>
      <c r="H144" s="11">
        <v>9</v>
      </c>
      <c r="I144" s="11">
        <v>1</v>
      </c>
      <c r="J144" s="11" t="s">
        <v>99</v>
      </c>
      <c r="K144" s="11">
        <v>30</v>
      </c>
      <c r="M144" s="11" t="s">
        <v>100</v>
      </c>
      <c r="N144" s="11">
        <v>23.1</v>
      </c>
      <c r="P144" s="11">
        <v>12.3</v>
      </c>
      <c r="R144" s="11">
        <v>999</v>
      </c>
    </row>
    <row r="145" spans="1:18" x14ac:dyDescent="0.25">
      <c r="A145" s="11">
        <v>17</v>
      </c>
      <c r="B145" s="11" t="s">
        <v>97</v>
      </c>
      <c r="C145" s="11">
        <v>1</v>
      </c>
      <c r="D145" s="11">
        <v>15</v>
      </c>
      <c r="E145" s="11">
        <v>1</v>
      </c>
      <c r="F145" s="11" t="s">
        <v>98</v>
      </c>
      <c r="G145" s="11">
        <v>5</v>
      </c>
      <c r="H145" s="11">
        <v>10</v>
      </c>
      <c r="I145" s="11">
        <v>1</v>
      </c>
      <c r="J145" s="11" t="s">
        <v>99</v>
      </c>
      <c r="K145" s="11">
        <v>6</v>
      </c>
      <c r="M145" s="11" t="s">
        <v>107</v>
      </c>
      <c r="N145" s="11">
        <v>4</v>
      </c>
      <c r="P145" s="11">
        <v>3</v>
      </c>
      <c r="R145" s="11">
        <v>999</v>
      </c>
    </row>
    <row r="146" spans="1:18" x14ac:dyDescent="0.25">
      <c r="A146" s="11">
        <v>17</v>
      </c>
      <c r="B146" s="11" t="s">
        <v>97</v>
      </c>
      <c r="C146" s="11">
        <v>1</v>
      </c>
      <c r="D146" s="11">
        <v>15</v>
      </c>
      <c r="E146" s="11">
        <v>1</v>
      </c>
      <c r="F146" s="11" t="s">
        <v>98</v>
      </c>
      <c r="G146" s="11">
        <v>5</v>
      </c>
      <c r="H146" s="11">
        <v>11</v>
      </c>
      <c r="I146" s="11">
        <v>1</v>
      </c>
      <c r="J146" s="11" t="s">
        <v>99</v>
      </c>
      <c r="K146" s="11">
        <v>9</v>
      </c>
      <c r="M146" s="11" t="s">
        <v>107</v>
      </c>
      <c r="O146" s="11">
        <v>20</v>
      </c>
      <c r="Q146" s="11">
        <v>15</v>
      </c>
      <c r="R146" s="11">
        <v>999</v>
      </c>
    </row>
    <row r="147" spans="1:18" x14ac:dyDescent="0.25">
      <c r="A147" s="11">
        <v>17</v>
      </c>
      <c r="B147" s="11" t="s">
        <v>97</v>
      </c>
      <c r="C147" s="11">
        <v>1</v>
      </c>
      <c r="D147" s="11">
        <v>15</v>
      </c>
      <c r="E147" s="11">
        <v>1</v>
      </c>
      <c r="F147" s="11" t="s">
        <v>98</v>
      </c>
      <c r="G147" s="11">
        <v>5</v>
      </c>
      <c r="H147" s="11">
        <v>12</v>
      </c>
      <c r="I147" s="11">
        <v>1</v>
      </c>
      <c r="J147" s="11" t="s">
        <v>99</v>
      </c>
      <c r="K147" s="11">
        <v>6</v>
      </c>
      <c r="M147" s="11" t="s">
        <v>107</v>
      </c>
      <c r="O147" s="11">
        <v>15</v>
      </c>
      <c r="Q147" s="11">
        <v>12</v>
      </c>
      <c r="R147" s="11">
        <v>999</v>
      </c>
    </row>
    <row r="148" spans="1:18" x14ac:dyDescent="0.25">
      <c r="A148" s="11">
        <v>17</v>
      </c>
      <c r="B148" s="11" t="s">
        <v>97</v>
      </c>
      <c r="C148" s="11">
        <v>1</v>
      </c>
      <c r="D148" s="11">
        <v>15</v>
      </c>
      <c r="E148" s="11">
        <v>1</v>
      </c>
      <c r="F148" s="11" t="s">
        <v>98</v>
      </c>
      <c r="G148" s="11">
        <v>5</v>
      </c>
      <c r="H148" s="11">
        <v>13</v>
      </c>
      <c r="I148" s="11">
        <v>13</v>
      </c>
      <c r="J148" s="11" t="s">
        <v>99</v>
      </c>
      <c r="K148" s="11">
        <v>3.5</v>
      </c>
      <c r="M148" s="11" t="s">
        <v>107</v>
      </c>
      <c r="O148" s="11">
        <v>25</v>
      </c>
      <c r="Q148" s="11">
        <v>20</v>
      </c>
      <c r="R148" s="11">
        <v>999</v>
      </c>
    </row>
    <row r="149" spans="1:18" x14ac:dyDescent="0.25">
      <c r="A149" s="11">
        <v>17</v>
      </c>
      <c r="B149" s="11" t="s">
        <v>97</v>
      </c>
      <c r="C149" s="11">
        <v>1</v>
      </c>
      <c r="D149" s="11">
        <v>15</v>
      </c>
      <c r="E149" s="11">
        <v>1</v>
      </c>
      <c r="F149" s="11" t="s">
        <v>98</v>
      </c>
      <c r="G149" s="11">
        <v>5</v>
      </c>
      <c r="H149" s="11">
        <v>14</v>
      </c>
      <c r="I149" s="11">
        <v>1</v>
      </c>
      <c r="J149" s="11" t="s">
        <v>99</v>
      </c>
      <c r="K149" s="11">
        <v>9.5</v>
      </c>
      <c r="M149" s="11" t="s">
        <v>102</v>
      </c>
      <c r="O149" s="11">
        <v>25</v>
      </c>
      <c r="Q149" s="11">
        <v>15</v>
      </c>
      <c r="R149" s="11">
        <v>999</v>
      </c>
    </row>
    <row r="150" spans="1:18" x14ac:dyDescent="0.25">
      <c r="A150" s="11">
        <v>17</v>
      </c>
      <c r="B150" s="11" t="s">
        <v>97</v>
      </c>
      <c r="C150" s="11">
        <v>1</v>
      </c>
      <c r="D150" s="11">
        <v>15</v>
      </c>
      <c r="E150" s="11">
        <v>1</v>
      </c>
      <c r="F150" s="11" t="s">
        <v>98</v>
      </c>
      <c r="G150" s="11">
        <v>5</v>
      </c>
      <c r="H150" s="11">
        <v>15</v>
      </c>
      <c r="I150" s="11">
        <v>1</v>
      </c>
      <c r="J150" s="11" t="s">
        <v>99</v>
      </c>
      <c r="K150" s="11">
        <v>4</v>
      </c>
      <c r="M150" s="11" t="s">
        <v>107</v>
      </c>
      <c r="O150" s="11">
        <v>15</v>
      </c>
      <c r="Q150" s="11">
        <v>13</v>
      </c>
      <c r="R150" s="11">
        <v>999</v>
      </c>
    </row>
    <row r="151" spans="1:18" x14ac:dyDescent="0.25">
      <c r="A151" s="11">
        <v>17</v>
      </c>
      <c r="B151" s="11" t="s">
        <v>97</v>
      </c>
      <c r="C151" s="11">
        <v>1</v>
      </c>
      <c r="D151" s="11">
        <v>15</v>
      </c>
      <c r="E151" s="11">
        <v>1</v>
      </c>
      <c r="F151" s="11" t="s">
        <v>98</v>
      </c>
      <c r="G151" s="11">
        <v>5</v>
      </c>
      <c r="H151" s="11">
        <v>16</v>
      </c>
      <c r="I151" s="11">
        <v>1</v>
      </c>
      <c r="J151" s="11" t="s">
        <v>99</v>
      </c>
      <c r="K151" s="11">
        <v>6.5</v>
      </c>
      <c r="M151" s="11" t="s">
        <v>107</v>
      </c>
      <c r="N151" s="11">
        <v>8.5</v>
      </c>
      <c r="Q151" s="11">
        <v>6.4</v>
      </c>
      <c r="R151" s="11">
        <v>999</v>
      </c>
    </row>
    <row r="152" spans="1:18" x14ac:dyDescent="0.25">
      <c r="A152" s="11">
        <v>17</v>
      </c>
      <c r="B152" s="11" t="s">
        <v>97</v>
      </c>
      <c r="C152" s="11">
        <v>1</v>
      </c>
      <c r="D152" s="11">
        <v>15</v>
      </c>
      <c r="E152" s="11">
        <v>1</v>
      </c>
      <c r="F152" s="11" t="s">
        <v>98</v>
      </c>
      <c r="G152" s="11">
        <v>5</v>
      </c>
      <c r="H152" s="11">
        <v>17</v>
      </c>
      <c r="I152" s="11">
        <v>1</v>
      </c>
      <c r="J152" s="11" t="s">
        <v>99</v>
      </c>
      <c r="K152" s="11">
        <v>6</v>
      </c>
      <c r="M152" s="11" t="s">
        <v>107</v>
      </c>
      <c r="N152" s="11">
        <v>8.1</v>
      </c>
      <c r="Q152" s="11">
        <v>6.3</v>
      </c>
      <c r="R152" s="11">
        <v>999</v>
      </c>
    </row>
    <row r="153" spans="1:18" x14ac:dyDescent="0.25">
      <c r="A153" s="11">
        <v>17</v>
      </c>
      <c r="B153" s="11" t="s">
        <v>97</v>
      </c>
      <c r="C153" s="11">
        <v>1</v>
      </c>
      <c r="D153" s="11">
        <v>15</v>
      </c>
      <c r="E153" s="11">
        <v>1</v>
      </c>
      <c r="F153" s="11" t="s">
        <v>98</v>
      </c>
      <c r="G153" s="11">
        <v>5</v>
      </c>
      <c r="H153" s="11">
        <v>18</v>
      </c>
      <c r="I153" s="11">
        <v>1</v>
      </c>
      <c r="J153" s="11" t="s">
        <v>99</v>
      </c>
      <c r="K153" s="11">
        <v>8.5</v>
      </c>
      <c r="M153" s="11" t="s">
        <v>102</v>
      </c>
      <c r="N153" s="11">
        <v>12.4</v>
      </c>
      <c r="Q153" s="11">
        <v>7.8</v>
      </c>
      <c r="R153" s="11">
        <v>999</v>
      </c>
    </row>
    <row r="154" spans="1:18" x14ac:dyDescent="0.25">
      <c r="A154" s="11">
        <v>17</v>
      </c>
      <c r="B154" s="11" t="s">
        <v>97</v>
      </c>
      <c r="C154" s="11">
        <v>1</v>
      </c>
      <c r="D154" s="11">
        <v>15</v>
      </c>
      <c r="E154" s="11">
        <v>1</v>
      </c>
      <c r="F154" s="11" t="s">
        <v>98</v>
      </c>
      <c r="G154" s="11">
        <v>5</v>
      </c>
      <c r="H154" s="11">
        <v>19</v>
      </c>
      <c r="I154" s="11">
        <v>1</v>
      </c>
      <c r="J154" s="11" t="s">
        <v>101</v>
      </c>
      <c r="K154" s="11">
        <v>10</v>
      </c>
      <c r="N154" s="11">
        <v>3</v>
      </c>
      <c r="R154" s="11">
        <v>999</v>
      </c>
    </row>
    <row r="155" spans="1:18" x14ac:dyDescent="0.25">
      <c r="A155" s="11">
        <v>17</v>
      </c>
      <c r="B155" s="11" t="s">
        <v>97</v>
      </c>
      <c r="C155" s="11">
        <v>1</v>
      </c>
      <c r="D155" s="11">
        <v>16</v>
      </c>
      <c r="E155" s="11">
        <v>1</v>
      </c>
      <c r="F155" s="11" t="s">
        <v>98</v>
      </c>
      <c r="G155" s="11">
        <v>20</v>
      </c>
      <c r="H155" s="11">
        <v>1</v>
      </c>
      <c r="I155" s="11">
        <v>1</v>
      </c>
      <c r="J155" s="11" t="s">
        <v>99</v>
      </c>
      <c r="K155" s="11">
        <v>40</v>
      </c>
      <c r="M155" s="11" t="s">
        <v>100</v>
      </c>
      <c r="N155" s="11">
        <v>22.4</v>
      </c>
      <c r="P155" s="11">
        <v>5</v>
      </c>
      <c r="R155" s="11">
        <v>999</v>
      </c>
    </row>
    <row r="156" spans="1:18" x14ac:dyDescent="0.25">
      <c r="A156" s="11">
        <v>17</v>
      </c>
      <c r="B156" s="11" t="s">
        <v>97</v>
      </c>
      <c r="C156" s="11">
        <v>1</v>
      </c>
      <c r="D156" s="11">
        <v>16</v>
      </c>
      <c r="E156" s="11">
        <v>1</v>
      </c>
      <c r="F156" s="11" t="s">
        <v>98</v>
      </c>
      <c r="G156" s="11">
        <v>20</v>
      </c>
      <c r="H156" s="11">
        <v>2</v>
      </c>
      <c r="I156" s="11">
        <v>1</v>
      </c>
      <c r="J156" s="11" t="s">
        <v>99</v>
      </c>
      <c r="K156" s="11">
        <v>30</v>
      </c>
      <c r="M156" s="11" t="s">
        <v>100</v>
      </c>
      <c r="N156" s="11">
        <v>15.9</v>
      </c>
      <c r="P156" s="11">
        <v>4.3</v>
      </c>
      <c r="R156" s="11">
        <v>999</v>
      </c>
    </row>
    <row r="157" spans="1:18" x14ac:dyDescent="0.25">
      <c r="A157" s="11">
        <v>17</v>
      </c>
      <c r="B157" s="11" t="s">
        <v>97</v>
      </c>
      <c r="C157" s="11">
        <v>1</v>
      </c>
      <c r="D157" s="11">
        <v>16</v>
      </c>
      <c r="E157" s="11">
        <v>1</v>
      </c>
      <c r="F157" s="11" t="s">
        <v>98</v>
      </c>
      <c r="G157" s="11">
        <v>20</v>
      </c>
      <c r="H157" s="11">
        <v>3</v>
      </c>
      <c r="I157" s="11">
        <v>1</v>
      </c>
      <c r="J157" s="11" t="s">
        <v>99</v>
      </c>
      <c r="K157" s="11">
        <v>50</v>
      </c>
      <c r="M157" s="11" t="s">
        <v>100</v>
      </c>
      <c r="N157" s="11">
        <v>27.9</v>
      </c>
      <c r="P157" s="11">
        <v>12.6</v>
      </c>
      <c r="R157" s="11">
        <v>999</v>
      </c>
    </row>
    <row r="158" spans="1:18" x14ac:dyDescent="0.25">
      <c r="A158" s="11">
        <v>17</v>
      </c>
      <c r="B158" s="11" t="s">
        <v>97</v>
      </c>
      <c r="C158" s="11">
        <v>1</v>
      </c>
      <c r="D158" s="11">
        <v>16</v>
      </c>
      <c r="E158" s="11">
        <v>1</v>
      </c>
      <c r="F158" s="11" t="s">
        <v>98</v>
      </c>
      <c r="G158" s="11">
        <v>20</v>
      </c>
      <c r="H158" s="11">
        <v>4</v>
      </c>
      <c r="I158" s="11">
        <v>1</v>
      </c>
      <c r="J158" s="11" t="s">
        <v>99</v>
      </c>
      <c r="K158" s="11">
        <v>22</v>
      </c>
      <c r="M158" s="11" t="s">
        <v>100</v>
      </c>
      <c r="N158" s="11">
        <v>20</v>
      </c>
      <c r="P158" s="11">
        <v>11.3</v>
      </c>
      <c r="R158" s="11">
        <v>999</v>
      </c>
    </row>
    <row r="159" spans="1:18" x14ac:dyDescent="0.25">
      <c r="A159" s="11">
        <v>17</v>
      </c>
      <c r="B159" s="11" t="s">
        <v>97</v>
      </c>
      <c r="C159" s="11">
        <v>1</v>
      </c>
      <c r="D159" s="11">
        <v>16</v>
      </c>
      <c r="E159" s="11">
        <v>1</v>
      </c>
      <c r="F159" s="11" t="s">
        <v>98</v>
      </c>
      <c r="G159" s="11">
        <v>20</v>
      </c>
      <c r="H159" s="11">
        <v>5</v>
      </c>
      <c r="I159" s="11">
        <v>1</v>
      </c>
      <c r="J159" s="11" t="s">
        <v>99</v>
      </c>
      <c r="K159" s="11">
        <v>40</v>
      </c>
      <c r="M159" s="11" t="s">
        <v>100</v>
      </c>
      <c r="N159" s="11">
        <v>30.8</v>
      </c>
      <c r="P159" s="11">
        <v>16.5</v>
      </c>
      <c r="R159" s="11">
        <v>999</v>
      </c>
    </row>
    <row r="160" spans="1:18" x14ac:dyDescent="0.25">
      <c r="A160" s="11">
        <v>17</v>
      </c>
      <c r="B160" s="11" t="s">
        <v>97</v>
      </c>
      <c r="C160" s="11">
        <v>1</v>
      </c>
      <c r="D160" s="11">
        <v>16</v>
      </c>
      <c r="E160" s="11">
        <v>1</v>
      </c>
      <c r="F160" s="11" t="s">
        <v>98</v>
      </c>
      <c r="G160" s="11">
        <v>20</v>
      </c>
      <c r="H160" s="11">
        <v>6</v>
      </c>
      <c r="I160" s="11">
        <v>1</v>
      </c>
      <c r="J160" s="11" t="s">
        <v>99</v>
      </c>
      <c r="K160" s="11">
        <v>32</v>
      </c>
      <c r="M160" s="11" t="s">
        <v>100</v>
      </c>
      <c r="N160" s="11">
        <v>24.9</v>
      </c>
      <c r="P160" s="11">
        <v>14.5</v>
      </c>
      <c r="R160" s="11">
        <v>999</v>
      </c>
    </row>
    <row r="161" spans="1:18" x14ac:dyDescent="0.25">
      <c r="A161" s="11">
        <v>17</v>
      </c>
      <c r="B161" s="11" t="s">
        <v>97</v>
      </c>
      <c r="C161" s="11">
        <v>1</v>
      </c>
      <c r="D161" s="11">
        <v>16</v>
      </c>
      <c r="E161" s="11">
        <v>1</v>
      </c>
      <c r="F161" s="11" t="s">
        <v>98</v>
      </c>
      <c r="G161" s="11">
        <v>20</v>
      </c>
      <c r="H161" s="11">
        <v>7</v>
      </c>
      <c r="I161" s="11">
        <v>1</v>
      </c>
      <c r="J161" s="11" t="s">
        <v>99</v>
      </c>
      <c r="K161" s="11">
        <v>27</v>
      </c>
      <c r="M161" s="11" t="s">
        <v>100</v>
      </c>
      <c r="N161" s="11">
        <v>18.899999999999999</v>
      </c>
      <c r="P161" s="11">
        <v>11</v>
      </c>
      <c r="R161" s="11">
        <v>999</v>
      </c>
    </row>
    <row r="162" spans="1:18" x14ac:dyDescent="0.25">
      <c r="A162" s="11">
        <v>17</v>
      </c>
      <c r="B162" s="11" t="s">
        <v>97</v>
      </c>
      <c r="C162" s="11">
        <v>1</v>
      </c>
      <c r="D162" s="11">
        <v>16</v>
      </c>
      <c r="E162" s="11">
        <v>1</v>
      </c>
      <c r="F162" s="11" t="s">
        <v>98</v>
      </c>
      <c r="G162" s="11">
        <v>20</v>
      </c>
      <c r="H162" s="11">
        <v>8</v>
      </c>
      <c r="I162" s="11">
        <v>1</v>
      </c>
      <c r="J162" s="11" t="s">
        <v>99</v>
      </c>
      <c r="K162" s="11">
        <v>19</v>
      </c>
      <c r="M162" s="11" t="s">
        <v>100</v>
      </c>
      <c r="N162" s="11">
        <v>10.8</v>
      </c>
      <c r="P162" s="11">
        <v>7.1</v>
      </c>
      <c r="R162" s="11">
        <v>999</v>
      </c>
    </row>
    <row r="163" spans="1:18" x14ac:dyDescent="0.25">
      <c r="A163" s="11">
        <v>17</v>
      </c>
      <c r="B163" s="11" t="s">
        <v>97</v>
      </c>
      <c r="C163" s="11">
        <v>1</v>
      </c>
      <c r="D163" s="11">
        <v>16</v>
      </c>
      <c r="E163" s="11">
        <v>1</v>
      </c>
      <c r="F163" s="11" t="s">
        <v>98</v>
      </c>
      <c r="G163" s="11">
        <v>20</v>
      </c>
      <c r="H163" s="11">
        <v>9</v>
      </c>
      <c r="I163" s="11">
        <v>1</v>
      </c>
      <c r="J163" s="11" t="s">
        <v>99</v>
      </c>
      <c r="K163" s="11">
        <v>36</v>
      </c>
      <c r="M163" s="11" t="s">
        <v>100</v>
      </c>
      <c r="N163" s="11">
        <v>19.899999999999999</v>
      </c>
      <c r="P163" s="11">
        <v>9.1999999999999993</v>
      </c>
      <c r="R163" s="11">
        <v>999</v>
      </c>
    </row>
    <row r="164" spans="1:18" x14ac:dyDescent="0.25">
      <c r="A164" s="11">
        <v>17</v>
      </c>
      <c r="B164" s="11" t="s">
        <v>97</v>
      </c>
      <c r="C164" s="11">
        <v>1</v>
      </c>
      <c r="D164" s="11">
        <v>16</v>
      </c>
      <c r="E164" s="11">
        <v>1</v>
      </c>
      <c r="F164" s="11" t="s">
        <v>98</v>
      </c>
      <c r="G164" s="11">
        <v>20</v>
      </c>
      <c r="H164" s="11">
        <v>10</v>
      </c>
      <c r="I164" s="11">
        <v>1</v>
      </c>
      <c r="J164" s="11" t="s">
        <v>99</v>
      </c>
      <c r="K164" s="11">
        <v>47</v>
      </c>
      <c r="M164" s="11" t="s">
        <v>100</v>
      </c>
      <c r="N164" s="11">
        <v>27.8</v>
      </c>
      <c r="P164" s="11">
        <v>12.8</v>
      </c>
      <c r="R164" s="11">
        <v>999</v>
      </c>
    </row>
    <row r="165" spans="1:18" x14ac:dyDescent="0.25">
      <c r="A165" s="11">
        <v>17</v>
      </c>
      <c r="B165" s="11" t="s">
        <v>97</v>
      </c>
      <c r="C165" s="11">
        <v>1</v>
      </c>
      <c r="D165" s="11">
        <v>16</v>
      </c>
      <c r="E165" s="11">
        <v>1</v>
      </c>
      <c r="F165" s="11" t="s">
        <v>98</v>
      </c>
      <c r="G165" s="11">
        <v>20</v>
      </c>
      <c r="H165" s="11">
        <v>11</v>
      </c>
      <c r="I165" s="11">
        <v>1</v>
      </c>
      <c r="J165" s="11" t="s">
        <v>101</v>
      </c>
      <c r="K165" s="11">
        <v>19</v>
      </c>
      <c r="N165" s="11">
        <v>12.4</v>
      </c>
      <c r="R165" s="11">
        <v>999</v>
      </c>
    </row>
    <row r="166" spans="1:18" x14ac:dyDescent="0.25">
      <c r="A166" s="11">
        <v>17</v>
      </c>
      <c r="B166" s="11" t="s">
        <v>97</v>
      </c>
      <c r="C166" s="11">
        <v>1</v>
      </c>
      <c r="D166" s="11">
        <v>16</v>
      </c>
      <c r="E166" s="11">
        <v>1</v>
      </c>
      <c r="F166" s="11" t="s">
        <v>98</v>
      </c>
      <c r="G166" s="11">
        <v>10</v>
      </c>
      <c r="H166" s="11">
        <v>12</v>
      </c>
      <c r="I166" s="11">
        <v>1</v>
      </c>
      <c r="J166" s="11" t="s">
        <v>99</v>
      </c>
      <c r="K166" s="11">
        <v>9</v>
      </c>
      <c r="M166" s="11" t="s">
        <v>102</v>
      </c>
      <c r="N166" s="11">
        <v>10.7</v>
      </c>
      <c r="P166" s="11">
        <v>4.5999999999999996</v>
      </c>
      <c r="R166" s="11">
        <v>999</v>
      </c>
    </row>
    <row r="167" spans="1:18" x14ac:dyDescent="0.25">
      <c r="A167" s="11">
        <v>17</v>
      </c>
      <c r="B167" s="11" t="s">
        <v>97</v>
      </c>
      <c r="C167" s="11">
        <v>1</v>
      </c>
      <c r="D167" s="11">
        <v>16</v>
      </c>
      <c r="E167" s="11">
        <v>1</v>
      </c>
      <c r="F167" s="11" t="s">
        <v>98</v>
      </c>
      <c r="G167" s="11">
        <v>10</v>
      </c>
      <c r="H167" s="11">
        <v>13</v>
      </c>
      <c r="I167" s="11">
        <v>1</v>
      </c>
      <c r="J167" s="11" t="s">
        <v>99</v>
      </c>
      <c r="K167" s="11">
        <v>12</v>
      </c>
      <c r="M167" s="11" t="s">
        <v>102</v>
      </c>
      <c r="N167" s="11">
        <v>10.6</v>
      </c>
      <c r="P167" s="11">
        <v>4.2</v>
      </c>
      <c r="R167" s="11">
        <v>999</v>
      </c>
    </row>
    <row r="168" spans="1:18" x14ac:dyDescent="0.25">
      <c r="A168" s="11">
        <v>17</v>
      </c>
      <c r="B168" s="11" t="s">
        <v>97</v>
      </c>
      <c r="C168" s="11">
        <v>1</v>
      </c>
      <c r="D168" s="11">
        <v>16</v>
      </c>
      <c r="E168" s="11">
        <v>1</v>
      </c>
      <c r="F168" s="11" t="s">
        <v>98</v>
      </c>
      <c r="G168" s="11">
        <v>10</v>
      </c>
      <c r="H168" s="11">
        <v>14</v>
      </c>
      <c r="I168" s="11">
        <v>1</v>
      </c>
      <c r="J168" s="11" t="s">
        <v>99</v>
      </c>
      <c r="K168" s="11">
        <v>13.5</v>
      </c>
      <c r="M168" s="11" t="s">
        <v>102</v>
      </c>
      <c r="N168" s="11">
        <v>7.9</v>
      </c>
      <c r="P168" s="11">
        <v>4.4000000000000004</v>
      </c>
      <c r="R168" s="11">
        <v>999</v>
      </c>
    </row>
    <row r="169" spans="1:18" x14ac:dyDescent="0.25">
      <c r="A169" s="11">
        <v>17</v>
      </c>
      <c r="B169" s="11" t="s">
        <v>97</v>
      </c>
      <c r="C169" s="11">
        <v>1</v>
      </c>
      <c r="D169" s="11">
        <v>16</v>
      </c>
      <c r="E169" s="11">
        <v>1</v>
      </c>
      <c r="F169" s="11" t="s">
        <v>98</v>
      </c>
      <c r="G169" s="11">
        <v>10</v>
      </c>
      <c r="H169" s="11">
        <v>15</v>
      </c>
      <c r="I169" s="11">
        <v>1</v>
      </c>
      <c r="J169" s="11" t="s">
        <v>99</v>
      </c>
      <c r="K169" s="11">
        <v>12</v>
      </c>
      <c r="M169" s="11" t="s">
        <v>102</v>
      </c>
      <c r="N169" s="11">
        <v>13.6</v>
      </c>
      <c r="P169" s="11">
        <v>8.6999999999999993</v>
      </c>
      <c r="R169" s="11">
        <v>999</v>
      </c>
    </row>
    <row r="170" spans="1:18" x14ac:dyDescent="0.25">
      <c r="A170" s="11">
        <v>17</v>
      </c>
      <c r="B170" s="11" t="s">
        <v>97</v>
      </c>
      <c r="C170" s="11">
        <v>1</v>
      </c>
      <c r="D170" s="11">
        <v>16</v>
      </c>
      <c r="E170" s="11">
        <v>1</v>
      </c>
      <c r="F170" s="11" t="s">
        <v>98</v>
      </c>
      <c r="G170" s="11">
        <v>10</v>
      </c>
      <c r="H170" s="11">
        <v>16</v>
      </c>
      <c r="I170" s="11">
        <v>1</v>
      </c>
      <c r="J170" s="11" t="s">
        <v>99</v>
      </c>
      <c r="K170" s="11">
        <v>10</v>
      </c>
      <c r="M170" s="11" t="s">
        <v>102</v>
      </c>
      <c r="N170" s="11">
        <v>9.1</v>
      </c>
      <c r="P170" s="11">
        <v>5.3</v>
      </c>
      <c r="R170" s="11">
        <v>999</v>
      </c>
    </row>
    <row r="171" spans="1:18" x14ac:dyDescent="0.25">
      <c r="A171" s="11">
        <v>17</v>
      </c>
      <c r="B171" s="11" t="s">
        <v>97</v>
      </c>
      <c r="C171" s="11">
        <v>1</v>
      </c>
      <c r="D171" s="11">
        <v>16</v>
      </c>
      <c r="E171" s="11">
        <v>1</v>
      </c>
      <c r="F171" s="11" t="s">
        <v>98</v>
      </c>
      <c r="G171" s="11">
        <v>10</v>
      </c>
      <c r="H171" s="11">
        <v>17</v>
      </c>
      <c r="I171" s="11">
        <v>1</v>
      </c>
      <c r="J171" s="11" t="s">
        <v>99</v>
      </c>
      <c r="K171" s="11">
        <v>11.5</v>
      </c>
      <c r="M171" s="11" t="s">
        <v>102</v>
      </c>
      <c r="N171" s="11">
        <v>13.7</v>
      </c>
      <c r="P171" s="11">
        <v>6.6</v>
      </c>
      <c r="R171" s="11">
        <v>999</v>
      </c>
    </row>
    <row r="172" spans="1:18" x14ac:dyDescent="0.25">
      <c r="A172" s="11">
        <v>17</v>
      </c>
      <c r="B172" s="11" t="s">
        <v>97</v>
      </c>
      <c r="C172" s="11">
        <v>1</v>
      </c>
      <c r="D172" s="11">
        <v>16</v>
      </c>
      <c r="E172" s="11">
        <v>1</v>
      </c>
      <c r="F172" s="11" t="s">
        <v>98</v>
      </c>
      <c r="G172" s="11">
        <v>10</v>
      </c>
      <c r="H172" s="11">
        <v>18</v>
      </c>
      <c r="I172" s="11">
        <v>1</v>
      </c>
      <c r="J172" s="11" t="s">
        <v>101</v>
      </c>
      <c r="K172" s="11">
        <v>8</v>
      </c>
      <c r="N172" s="11">
        <v>8.5</v>
      </c>
      <c r="R172" s="11">
        <v>999</v>
      </c>
    </row>
    <row r="173" spans="1:18" x14ac:dyDescent="0.25">
      <c r="A173" s="11">
        <v>17</v>
      </c>
      <c r="B173" s="11" t="s">
        <v>97</v>
      </c>
      <c r="C173" s="11">
        <v>1</v>
      </c>
      <c r="D173" s="11">
        <v>16</v>
      </c>
      <c r="E173" s="11">
        <v>1</v>
      </c>
      <c r="F173" s="11" t="s">
        <v>98</v>
      </c>
      <c r="G173" s="11">
        <v>10</v>
      </c>
      <c r="H173" s="11">
        <v>19</v>
      </c>
      <c r="I173" s="11">
        <v>1</v>
      </c>
      <c r="J173" s="11" t="s">
        <v>99</v>
      </c>
      <c r="K173" s="11">
        <v>8</v>
      </c>
      <c r="M173" s="11" t="s">
        <v>102</v>
      </c>
      <c r="N173" s="11">
        <v>10.9</v>
      </c>
      <c r="P173" s="11">
        <v>8.4</v>
      </c>
      <c r="R173" s="11">
        <v>999</v>
      </c>
    </row>
    <row r="174" spans="1:18" x14ac:dyDescent="0.25">
      <c r="A174" s="11">
        <v>17</v>
      </c>
      <c r="B174" s="11" t="s">
        <v>97</v>
      </c>
      <c r="C174" s="11">
        <v>1</v>
      </c>
      <c r="D174" s="11">
        <v>16</v>
      </c>
      <c r="E174" s="11">
        <v>1</v>
      </c>
      <c r="F174" s="11" t="s">
        <v>98</v>
      </c>
      <c r="G174" s="11">
        <v>10</v>
      </c>
      <c r="H174" s="11">
        <v>20</v>
      </c>
      <c r="I174" s="11">
        <v>1</v>
      </c>
      <c r="J174" s="11" t="s">
        <v>99</v>
      </c>
      <c r="K174" s="11">
        <v>12</v>
      </c>
      <c r="M174" s="11" t="s">
        <v>102</v>
      </c>
      <c r="N174" s="11">
        <v>11.3</v>
      </c>
      <c r="P174" s="11">
        <v>8.1999999999999993</v>
      </c>
      <c r="R174" s="11">
        <v>999</v>
      </c>
    </row>
    <row r="175" spans="1:18" x14ac:dyDescent="0.25">
      <c r="A175" s="11">
        <v>17</v>
      </c>
      <c r="B175" s="11" t="s">
        <v>97</v>
      </c>
      <c r="C175" s="11">
        <v>1</v>
      </c>
      <c r="D175" s="11">
        <v>16</v>
      </c>
      <c r="E175" s="11">
        <v>1</v>
      </c>
      <c r="F175" s="11" t="s">
        <v>98</v>
      </c>
      <c r="G175" s="11">
        <v>10</v>
      </c>
      <c r="H175" s="11">
        <v>21</v>
      </c>
      <c r="I175" s="11">
        <v>1</v>
      </c>
      <c r="J175" s="11" t="s">
        <v>99</v>
      </c>
      <c r="K175" s="11">
        <v>5</v>
      </c>
      <c r="M175" s="11" t="s">
        <v>102</v>
      </c>
      <c r="N175" s="11">
        <v>4.2</v>
      </c>
      <c r="P175" s="11">
        <v>3.9</v>
      </c>
      <c r="R175" s="11">
        <v>999</v>
      </c>
    </row>
    <row r="176" spans="1:18" x14ac:dyDescent="0.25">
      <c r="A176" s="11">
        <v>17</v>
      </c>
      <c r="B176" s="11" t="s">
        <v>97</v>
      </c>
      <c r="C176" s="11">
        <v>1</v>
      </c>
      <c r="D176" s="11">
        <v>9</v>
      </c>
      <c r="E176" s="11">
        <v>1</v>
      </c>
      <c r="F176" s="11" t="s">
        <v>98</v>
      </c>
      <c r="G176" s="11">
        <v>10</v>
      </c>
      <c r="H176" s="11">
        <v>8</v>
      </c>
      <c r="I176" s="11">
        <v>76</v>
      </c>
      <c r="J176" s="11" t="s">
        <v>99</v>
      </c>
      <c r="K176" s="11">
        <v>30</v>
      </c>
      <c r="M176" s="11" t="s">
        <v>102</v>
      </c>
      <c r="N176" s="11">
        <v>13.4</v>
      </c>
      <c r="P176" s="11">
        <v>1.8</v>
      </c>
      <c r="R176" s="11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Trees</vt:lpstr>
      <vt:lpstr>pasted_values</vt:lpstr>
      <vt:lpstr>notes</vt:lpstr>
      <vt:lpstr>ReadMe</vt:lpstr>
      <vt:lpstr>original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Ali Reiner</cp:lastModifiedBy>
  <dcterms:created xsi:type="dcterms:W3CDTF">2013-08-10T20:11:20Z</dcterms:created>
  <dcterms:modified xsi:type="dcterms:W3CDTF">2018-05-07T19:47:36Z</dcterms:modified>
</cp:coreProperties>
</file>