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9440" windowHeight="12240"/>
  </bookViews>
  <sheets>
    <sheet name="FVS_Compute" sheetId="1" r:id="rId1"/>
  </sheets>
  <definedNames>
    <definedName name="FVS_Compute">FVS_Compute!$A$1:$V$11</definedName>
  </definedNames>
  <calcPr calcId="145621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2" i="1"/>
  <c r="W3" i="1"/>
  <c r="X3" i="1"/>
  <c r="Y3" i="1"/>
  <c r="Z3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Z2" i="1"/>
  <c r="Y2" i="1"/>
  <c r="X2" i="1"/>
  <c r="W2" i="1"/>
</calcChain>
</file>

<file path=xl/sharedStrings.xml><?xml version="1.0" encoding="utf-8"?>
<sst xmlns="http://schemas.openxmlformats.org/spreadsheetml/2006/main" count="37" uniqueCount="37">
  <si>
    <t>Id</t>
  </si>
  <si>
    <t>CaseID</t>
  </si>
  <si>
    <t>StandID</t>
  </si>
  <si>
    <t>Year</t>
  </si>
  <si>
    <t>SEV_FL</t>
  </si>
  <si>
    <t>MOD_FL</t>
  </si>
  <si>
    <t>SCENARIO</t>
  </si>
  <si>
    <t>CC</t>
  </si>
  <si>
    <t>FML</t>
  </si>
  <si>
    <t>CHT</t>
  </si>
  <si>
    <t>CBH</t>
  </si>
  <si>
    <t>CBD</t>
  </si>
  <si>
    <t>YR</t>
  </si>
  <si>
    <t>BA_ALL</t>
  </si>
  <si>
    <t>BA_ABCO</t>
  </si>
  <si>
    <t>BA_CADE2</t>
  </si>
  <si>
    <t>BA_PILA</t>
  </si>
  <si>
    <t>BA_PIPO</t>
  </si>
  <si>
    <t>BA_QUKE</t>
  </si>
  <si>
    <t>TPA_LT6</t>
  </si>
  <si>
    <t>TPA_GT6</t>
  </si>
  <si>
    <t>QMD</t>
  </si>
  <si>
    <t>Willow-1-POST</t>
  </si>
  <si>
    <t>Willow-1-PRE</t>
  </si>
  <si>
    <t>Willow-2-PRE</t>
  </si>
  <si>
    <t>Willow-3-PRE</t>
  </si>
  <si>
    <t>Willow-4-POST</t>
  </si>
  <si>
    <t>Willow-4-PRE</t>
  </si>
  <si>
    <t>Willow-5-POST</t>
  </si>
  <si>
    <t>Willow-5-PRE</t>
  </si>
  <si>
    <t>Willow-6-POST</t>
  </si>
  <si>
    <t>Willow-6-PRE</t>
  </si>
  <si>
    <t>ABCO</t>
  </si>
  <si>
    <t>CADE</t>
  </si>
  <si>
    <t>PILA</t>
  </si>
  <si>
    <t>QUKE</t>
  </si>
  <si>
    <t>PIPO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</si>
</sst>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16" sqref="K16"/>
    </sheetView>
  </sheetViews>
  <sheetFormatPr defaultRowHeight="15" x14ac:dyDescent="0.25"/>
  <cols>
    <col min="3" max="3" width="12.8554687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</row>
    <row r="2" spans="1:27" x14ac:dyDescent="0.25">
      <c r="A2">
        <v>1</v>
      </c>
      <c r="B2">
        <v>1</v>
      </c>
      <c r="C2" t="s">
        <v>22</v>
      </c>
      <c r="D2">
        <v>2015</v>
      </c>
      <c r="E2">
        <v>3.6224393844604501</v>
      </c>
      <c r="F2">
        <v>0.25803080201148998</v>
      </c>
      <c r="G2">
        <v>1</v>
      </c>
      <c r="H2">
        <v>41</v>
      </c>
      <c r="I2">
        <v>122</v>
      </c>
      <c r="J2">
        <v>51.625</v>
      </c>
      <c r="K2">
        <v>4</v>
      </c>
      <c r="L2">
        <v>1.96970384567976E-2</v>
      </c>
      <c r="M2">
        <v>2015</v>
      </c>
      <c r="N2">
        <v>105.85035705566401</v>
      </c>
      <c r="O2">
        <v>0</v>
      </c>
      <c r="P2">
        <v>42.035167694091797</v>
      </c>
      <c r="Q2">
        <v>20.0440158843994</v>
      </c>
      <c r="R2">
        <v>18.638099670410199</v>
      </c>
      <c r="S2">
        <v>25.133069992065401</v>
      </c>
      <c r="T2">
        <v>67</v>
      </c>
      <c r="U2">
        <v>18</v>
      </c>
      <c r="V2">
        <v>13.2227239608765</v>
      </c>
      <c r="W2" s="1">
        <f>(O2/N2)*100</f>
        <v>0</v>
      </c>
      <c r="X2" s="1">
        <f>($P2/N2)*100</f>
        <v>39.711880869694724</v>
      </c>
      <c r="Y2" s="1">
        <f>(Q2/N2)*100</f>
        <v>18.936181645432487</v>
      </c>
      <c r="Z2" s="1">
        <f>(S2/N2)*100</f>
        <v>23.743963356541688</v>
      </c>
      <c r="AA2" s="1">
        <f>(R2/N2)*100</f>
        <v>17.607970524472485</v>
      </c>
    </row>
    <row r="3" spans="1:27" x14ac:dyDescent="0.25">
      <c r="A3">
        <v>2</v>
      </c>
      <c r="B3">
        <v>2</v>
      </c>
      <c r="C3" t="s">
        <v>23</v>
      </c>
      <c r="D3">
        <v>2015</v>
      </c>
      <c r="E3">
        <v>3.6224393844604501</v>
      </c>
      <c r="F3">
        <v>0.25803080201148998</v>
      </c>
      <c r="G3">
        <v>1</v>
      </c>
      <c r="H3">
        <v>41</v>
      </c>
      <c r="I3">
        <v>122</v>
      </c>
      <c r="J3">
        <v>51.625</v>
      </c>
      <c r="K3">
        <v>4</v>
      </c>
      <c r="L3">
        <v>1.96970384567976E-2</v>
      </c>
      <c r="M3">
        <v>2015</v>
      </c>
      <c r="N3">
        <v>105.85035705566401</v>
      </c>
      <c r="O3">
        <v>0</v>
      </c>
      <c r="P3">
        <v>42.035167694091797</v>
      </c>
      <c r="Q3">
        <v>20.0440158843994</v>
      </c>
      <c r="R3">
        <v>18.638099670410199</v>
      </c>
      <c r="S3">
        <v>25.133069992065401</v>
      </c>
      <c r="T3">
        <v>67</v>
      </c>
      <c r="U3">
        <v>18</v>
      </c>
      <c r="V3">
        <v>13.2227239608765</v>
      </c>
      <c r="W3" s="1">
        <f t="shared" ref="W3:W11" si="0">(O3/N3)*100</f>
        <v>0</v>
      </c>
      <c r="X3" s="1">
        <f t="shared" ref="X3:X11" si="1">($P3/N3)*100</f>
        <v>39.711880869694724</v>
      </c>
      <c r="Y3" s="1">
        <f t="shared" ref="Y3:Y11" si="2">(Q3/N3)*100</f>
        <v>18.936181645432487</v>
      </c>
      <c r="Z3" s="1">
        <f t="shared" ref="Z3:Z11" si="3">(S3/N3)*100</f>
        <v>23.743963356541688</v>
      </c>
      <c r="AA3" s="1">
        <f t="shared" ref="AA3:AA11" si="4">(R3/N3)*100</f>
        <v>17.607970524472485</v>
      </c>
    </row>
    <row r="4" spans="1:27" x14ac:dyDescent="0.25">
      <c r="A4">
        <v>3</v>
      </c>
      <c r="B4">
        <v>3</v>
      </c>
      <c r="C4" t="s">
        <v>24</v>
      </c>
      <c r="D4">
        <v>2015</v>
      </c>
      <c r="E4">
        <v>89.516777038574205</v>
      </c>
      <c r="F4">
        <v>0.118750184774399</v>
      </c>
      <c r="G4">
        <v>1</v>
      </c>
      <c r="H4">
        <v>71</v>
      </c>
      <c r="I4">
        <v>121</v>
      </c>
      <c r="J4">
        <v>110.33750152587901</v>
      </c>
      <c r="K4">
        <v>23</v>
      </c>
      <c r="L4">
        <v>0.222199827432632</v>
      </c>
      <c r="M4">
        <v>2015</v>
      </c>
      <c r="N4">
        <v>520.40679931640602</v>
      </c>
      <c r="O4">
        <v>401.37322998046898</v>
      </c>
      <c r="P4">
        <v>39.378993988037102</v>
      </c>
      <c r="Q4">
        <v>40.998275756835902</v>
      </c>
      <c r="R4">
        <v>38.656318664550803</v>
      </c>
      <c r="S4">
        <v>0</v>
      </c>
      <c r="T4">
        <v>0</v>
      </c>
      <c r="U4">
        <v>147</v>
      </c>
      <c r="V4">
        <v>25.477048873901399</v>
      </c>
      <c r="W4" s="1">
        <f t="shared" si="0"/>
        <v>77.126822806255277</v>
      </c>
      <c r="X4" s="1">
        <f t="shared" si="1"/>
        <v>7.5669637752166983</v>
      </c>
      <c r="Y4" s="1">
        <f t="shared" si="2"/>
        <v>7.8781206953272438</v>
      </c>
      <c r="Z4" s="1">
        <f t="shared" si="3"/>
        <v>0</v>
      </c>
      <c r="AA4" s="1">
        <f t="shared" si="4"/>
        <v>7.4280963883117641</v>
      </c>
    </row>
    <row r="5" spans="1:27" x14ac:dyDescent="0.25">
      <c r="A5">
        <v>4</v>
      </c>
      <c r="B5">
        <v>4</v>
      </c>
      <c r="C5" t="s">
        <v>25</v>
      </c>
      <c r="D5">
        <v>2015</v>
      </c>
      <c r="E5">
        <v>76.961936950683594</v>
      </c>
      <c r="F5">
        <v>0.12611444294452701</v>
      </c>
      <c r="G5">
        <v>1</v>
      </c>
      <c r="H5">
        <v>63</v>
      </c>
      <c r="I5">
        <v>121</v>
      </c>
      <c r="J5">
        <v>113.90000152587901</v>
      </c>
      <c r="K5">
        <v>2</v>
      </c>
      <c r="L5">
        <v>0.14344124495983099</v>
      </c>
      <c r="M5">
        <v>2015</v>
      </c>
      <c r="N5">
        <v>434.72659301757801</v>
      </c>
      <c r="O5">
        <v>281.07546997070301</v>
      </c>
      <c r="P5">
        <v>112.40406799316401</v>
      </c>
      <c r="Q5">
        <v>41.247039794921903</v>
      </c>
      <c r="R5">
        <v>0</v>
      </c>
      <c r="S5">
        <v>0</v>
      </c>
      <c r="T5">
        <v>0</v>
      </c>
      <c r="U5">
        <v>175</v>
      </c>
      <c r="V5">
        <v>21.3415222167969</v>
      </c>
      <c r="W5" s="1">
        <f t="shared" si="0"/>
        <v>64.655688077342404</v>
      </c>
      <c r="X5" s="1">
        <f t="shared" si="1"/>
        <v>25.856266857964904</v>
      </c>
      <c r="Y5" s="1">
        <f t="shared" si="2"/>
        <v>9.4880415547189898</v>
      </c>
      <c r="Z5" s="1">
        <f t="shared" si="3"/>
        <v>0</v>
      </c>
      <c r="AA5" s="1">
        <f t="shared" si="4"/>
        <v>0</v>
      </c>
    </row>
    <row r="6" spans="1:27" x14ac:dyDescent="0.25">
      <c r="A6">
        <v>5</v>
      </c>
      <c r="B6">
        <v>5</v>
      </c>
      <c r="C6" t="s">
        <v>26</v>
      </c>
      <c r="D6">
        <v>2015</v>
      </c>
      <c r="E6">
        <v>4.2925052642822301</v>
      </c>
      <c r="F6">
        <v>0.29534438252449002</v>
      </c>
      <c r="G6">
        <v>1</v>
      </c>
      <c r="H6">
        <v>25</v>
      </c>
      <c r="I6">
        <v>141</v>
      </c>
      <c r="J6">
        <v>109.360000610352</v>
      </c>
      <c r="K6">
        <v>102</v>
      </c>
      <c r="L6">
        <v>7.8604528680443798E-3</v>
      </c>
      <c r="M6">
        <v>2015</v>
      </c>
      <c r="N6">
        <v>78.546806335449205</v>
      </c>
      <c r="O6">
        <v>0</v>
      </c>
      <c r="P6">
        <v>0</v>
      </c>
      <c r="Q6">
        <v>0</v>
      </c>
      <c r="R6">
        <v>78.546806335449205</v>
      </c>
      <c r="S6">
        <v>0</v>
      </c>
      <c r="T6">
        <v>0</v>
      </c>
      <c r="U6">
        <v>25</v>
      </c>
      <c r="V6">
        <v>24.0010662078857</v>
      </c>
      <c r="W6" s="1">
        <f t="shared" si="0"/>
        <v>0</v>
      </c>
      <c r="X6" s="1">
        <f t="shared" si="1"/>
        <v>0</v>
      </c>
      <c r="Y6" s="1">
        <f t="shared" si="2"/>
        <v>0</v>
      </c>
      <c r="Z6" s="1">
        <f t="shared" si="3"/>
        <v>0</v>
      </c>
      <c r="AA6" s="1">
        <f t="shared" si="4"/>
        <v>100</v>
      </c>
    </row>
    <row r="7" spans="1:27" x14ac:dyDescent="0.25">
      <c r="A7">
        <v>6</v>
      </c>
      <c r="B7">
        <v>6</v>
      </c>
      <c r="C7" t="s">
        <v>27</v>
      </c>
      <c r="D7">
        <v>2015</v>
      </c>
      <c r="E7">
        <v>4.0009899139404297</v>
      </c>
      <c r="F7">
        <v>0.27883961796760598</v>
      </c>
      <c r="G7">
        <v>1</v>
      </c>
      <c r="H7">
        <v>31</v>
      </c>
      <c r="I7">
        <v>141</v>
      </c>
      <c r="J7">
        <v>94.868423461914105</v>
      </c>
      <c r="K7">
        <v>28</v>
      </c>
      <c r="L7">
        <v>2.5589605793356899E-2</v>
      </c>
      <c r="M7">
        <v>2015</v>
      </c>
      <c r="N7">
        <v>99.038063049316406</v>
      </c>
      <c r="O7">
        <v>0</v>
      </c>
      <c r="P7">
        <v>0</v>
      </c>
      <c r="Q7">
        <v>0</v>
      </c>
      <c r="R7">
        <v>99.038063049316406</v>
      </c>
      <c r="S7">
        <v>0</v>
      </c>
      <c r="T7">
        <v>0</v>
      </c>
      <c r="U7">
        <v>38</v>
      </c>
      <c r="V7">
        <v>21.859769821166999</v>
      </c>
      <c r="W7" s="1">
        <f t="shared" si="0"/>
        <v>0</v>
      </c>
      <c r="X7" s="1">
        <f t="shared" si="1"/>
        <v>0</v>
      </c>
      <c r="Y7" s="1">
        <f t="shared" si="2"/>
        <v>0</v>
      </c>
      <c r="Z7" s="1">
        <f t="shared" si="3"/>
        <v>0</v>
      </c>
      <c r="AA7" s="1">
        <f t="shared" si="4"/>
        <v>100</v>
      </c>
    </row>
    <row r="8" spans="1:27" x14ac:dyDescent="0.25">
      <c r="A8">
        <v>7</v>
      </c>
      <c r="B8">
        <v>7</v>
      </c>
      <c r="C8" t="s">
        <v>28</v>
      </c>
      <c r="D8">
        <v>2015</v>
      </c>
      <c r="E8">
        <v>2.0310907363891602</v>
      </c>
      <c r="F8">
        <v>0.146374151110649</v>
      </c>
      <c r="G8">
        <v>1</v>
      </c>
      <c r="H8">
        <v>45</v>
      </c>
      <c r="I8">
        <v>141</v>
      </c>
      <c r="J8">
        <v>16.625</v>
      </c>
      <c r="K8">
        <v>-1</v>
      </c>
      <c r="L8">
        <v>0</v>
      </c>
      <c r="M8">
        <v>2015</v>
      </c>
      <c r="N8">
        <v>36.406806945800803</v>
      </c>
      <c r="O8">
        <v>0</v>
      </c>
      <c r="P8">
        <v>0</v>
      </c>
      <c r="Q8">
        <v>0</v>
      </c>
      <c r="R8">
        <v>0</v>
      </c>
      <c r="S8">
        <v>0</v>
      </c>
      <c r="T8">
        <v>74</v>
      </c>
      <c r="U8">
        <v>5</v>
      </c>
      <c r="V8">
        <v>7.97320508956909</v>
      </c>
      <c r="W8" s="1">
        <f t="shared" si="0"/>
        <v>0</v>
      </c>
      <c r="X8" s="1">
        <f t="shared" si="1"/>
        <v>0</v>
      </c>
      <c r="Y8" s="1">
        <f t="shared" si="2"/>
        <v>0</v>
      </c>
      <c r="Z8" s="1">
        <f t="shared" si="3"/>
        <v>0</v>
      </c>
      <c r="AA8" s="1">
        <f t="shared" si="4"/>
        <v>0</v>
      </c>
    </row>
    <row r="9" spans="1:27" x14ac:dyDescent="0.25">
      <c r="A9">
        <v>8</v>
      </c>
      <c r="B9">
        <v>8</v>
      </c>
      <c r="C9" t="s">
        <v>29</v>
      </c>
      <c r="D9">
        <v>2015</v>
      </c>
      <c r="E9">
        <v>2.0310907363891602</v>
      </c>
      <c r="F9">
        <v>0.146374151110649</v>
      </c>
      <c r="G9">
        <v>1</v>
      </c>
      <c r="H9">
        <v>45</v>
      </c>
      <c r="I9">
        <v>141</v>
      </c>
      <c r="J9">
        <v>16.625</v>
      </c>
      <c r="K9">
        <v>-1</v>
      </c>
      <c r="L9">
        <v>0</v>
      </c>
      <c r="M9">
        <v>2015</v>
      </c>
      <c r="N9">
        <v>36.406806945800803</v>
      </c>
      <c r="O9">
        <v>0</v>
      </c>
      <c r="P9">
        <v>0</v>
      </c>
      <c r="Q9">
        <v>0</v>
      </c>
      <c r="R9">
        <v>0</v>
      </c>
      <c r="S9">
        <v>0</v>
      </c>
      <c r="T9">
        <v>74</v>
      </c>
      <c r="U9">
        <v>5</v>
      </c>
      <c r="V9">
        <v>7.97320508956909</v>
      </c>
      <c r="W9" s="1">
        <f t="shared" si="0"/>
        <v>0</v>
      </c>
      <c r="X9" s="1">
        <f t="shared" si="1"/>
        <v>0</v>
      </c>
      <c r="Y9" s="1">
        <f t="shared" si="2"/>
        <v>0</v>
      </c>
      <c r="Z9" s="1">
        <f t="shared" si="3"/>
        <v>0</v>
      </c>
      <c r="AA9" s="1">
        <f t="shared" si="4"/>
        <v>0</v>
      </c>
    </row>
    <row r="10" spans="1:27" x14ac:dyDescent="0.25">
      <c r="A10">
        <v>9</v>
      </c>
      <c r="B10">
        <v>9</v>
      </c>
      <c r="C10" t="s">
        <v>30</v>
      </c>
      <c r="D10">
        <v>2015</v>
      </c>
      <c r="E10">
        <v>3.7111034393310498</v>
      </c>
      <c r="F10">
        <v>0.26313155889511097</v>
      </c>
      <c r="G10">
        <v>1</v>
      </c>
      <c r="H10">
        <v>36</v>
      </c>
      <c r="I10">
        <v>141</v>
      </c>
      <c r="J10">
        <v>93.550003051757798</v>
      </c>
      <c r="K10">
        <v>30</v>
      </c>
      <c r="L10">
        <v>3.32771874964237E-2</v>
      </c>
      <c r="M10">
        <v>2015</v>
      </c>
      <c r="N10">
        <v>159.75538635253901</v>
      </c>
      <c r="O10">
        <v>0</v>
      </c>
      <c r="P10">
        <v>58.8985404968262</v>
      </c>
      <c r="Q10">
        <v>0</v>
      </c>
      <c r="R10">
        <v>100.856857299805</v>
      </c>
      <c r="S10">
        <v>0</v>
      </c>
      <c r="T10">
        <v>0</v>
      </c>
      <c r="U10">
        <v>48</v>
      </c>
      <c r="V10">
        <v>24.702644348144499</v>
      </c>
      <c r="W10" s="1">
        <f t="shared" si="0"/>
        <v>0</v>
      </c>
      <c r="X10" s="1">
        <f t="shared" si="1"/>
        <v>36.867952838129838</v>
      </c>
      <c r="Y10" s="1">
        <f t="shared" si="2"/>
        <v>0</v>
      </c>
      <c r="Z10" s="1">
        <f t="shared" si="3"/>
        <v>0</v>
      </c>
      <c r="AA10" s="1">
        <f t="shared" si="4"/>
        <v>63.132054325379606</v>
      </c>
    </row>
    <row r="11" spans="1:27" x14ac:dyDescent="0.25">
      <c r="A11">
        <v>10</v>
      </c>
      <c r="B11">
        <v>10</v>
      </c>
      <c r="C11" t="s">
        <v>31</v>
      </c>
      <c r="D11">
        <v>2015</v>
      </c>
      <c r="E11">
        <v>3.4230160713195801</v>
      </c>
      <c r="F11">
        <v>0.24773016571998599</v>
      </c>
      <c r="G11">
        <v>1</v>
      </c>
      <c r="H11">
        <v>46</v>
      </c>
      <c r="I11">
        <v>141</v>
      </c>
      <c r="J11">
        <v>98.675003051757798</v>
      </c>
      <c r="K11">
        <v>30</v>
      </c>
      <c r="L11">
        <v>3.32771874964237E-2</v>
      </c>
      <c r="M11">
        <v>2015</v>
      </c>
      <c r="N11">
        <v>180.83132934570301</v>
      </c>
      <c r="O11">
        <v>0</v>
      </c>
      <c r="P11">
        <v>58.8985404968262</v>
      </c>
      <c r="Q11">
        <v>0</v>
      </c>
      <c r="R11">
        <v>100.856857299805</v>
      </c>
      <c r="S11">
        <v>21.075941085815401</v>
      </c>
      <c r="T11">
        <v>0</v>
      </c>
      <c r="U11">
        <v>53</v>
      </c>
      <c r="V11">
        <v>25.011238098144499</v>
      </c>
      <c r="W11" s="1">
        <f t="shared" si="0"/>
        <v>0</v>
      </c>
      <c r="X11" s="1">
        <f t="shared" si="1"/>
        <v>32.570982423199098</v>
      </c>
      <c r="Y11" s="1">
        <f t="shared" si="2"/>
        <v>0</v>
      </c>
      <c r="Z11" s="1">
        <f t="shared" si="3"/>
        <v>11.655027456842735</v>
      </c>
      <c r="AA11" s="1">
        <f t="shared" si="4"/>
        <v>55.773995393791864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FVS_Compute</vt:lpstr>
      <vt:lpstr>FVS_Compute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USDA Forest Service</cp:lastModifiedBy>
  <dcterms:created xsi:type="dcterms:W3CDTF">2015-08-29T17:28:27Z</dcterms:created>
  <dcterms:modified xsi:type="dcterms:W3CDTF">2015-08-29T18:05:23Z</dcterms:modified>
</cp:coreProperties>
</file>