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_school/Rutgers/Repositories/trawl_spatial_turnover_git/"/>
    </mc:Choice>
  </mc:AlternateContent>
  <xr:revisionPtr revIDLastSave="0" documentId="13_ncr:1_{3E418BFB-5684-B04D-B74F-AFACC5767DF6}" xr6:coauthVersionLast="47" xr6:coauthVersionMax="47" xr10:uidLastSave="{00000000-0000-0000-0000-000000000000}"/>
  <bookViews>
    <workbookView xWindow="380" yWindow="500" windowWidth="28040" windowHeight="16940" activeTab="1" xr2:uid="{819B9014-A335-D241-863A-07DF7390ED24}"/>
  </bookViews>
  <sheets>
    <sheet name="Sheet1" sheetId="1" r:id="rId1"/>
    <sheet name="All" sheetId="3" r:id="rId2"/>
    <sheet name="Privat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2" i="3"/>
</calcChain>
</file>

<file path=xl/sharedStrings.xml><?xml version="1.0" encoding="utf-8"?>
<sst xmlns="http://schemas.openxmlformats.org/spreadsheetml/2006/main" count="249" uniqueCount="153">
  <si>
    <t>Zoë J. Kitchel 1, Aurore M. Maureaud 1, Alexa Fredston *, Nancy Shackell *, Bastien Mérigot *, James T. Thorson * , Laurène Pécuchet *, Juliano Palacios-Abrantes *, M.L. Deng Palomares *,</t>
  </si>
  <si>
    <t>Private data (alphabetical order):</t>
  </si>
  <si>
    <r>
      <t xml:space="preserve">NZ (Richard O'Driscoll, </t>
    </r>
    <r>
      <rPr>
        <u/>
        <sz val="10"/>
        <color rgb="FF1155CC"/>
        <rFont val="Arial"/>
        <family val="2"/>
      </rPr>
      <t>richard.odriscoll@niwa.co.nz</t>
    </r>
    <r>
      <rPr>
        <sz val="10"/>
        <color rgb="FF000000"/>
        <rFont val="Arial"/>
        <family val="2"/>
      </rPr>
      <t xml:space="preserve">; Fabrice Stephenson </t>
    </r>
    <r>
      <rPr>
        <u/>
        <sz val="10"/>
        <color rgb="FF1155CC"/>
        <rFont val="Arial"/>
        <family val="2"/>
      </rPr>
      <t>Fabrice.Stephenson@niwa.co.nz</t>
    </r>
    <r>
      <rPr>
        <sz val="10"/>
        <color rgb="FF000000"/>
        <rFont val="Arial"/>
        <family val="2"/>
      </rPr>
      <t>)</t>
    </r>
  </si>
  <si>
    <t>Chile (Daniela Yepsen, daniela.yepsen@gmail.com)</t>
  </si>
  <si>
    <t>S Georgia (Mark Belchier, mark.belchier@gov.gs)</t>
  </si>
  <si>
    <t>MEDITS (Maria Teresa Spedicato, spedicato@coispa.it)</t>
  </si>
  <si>
    <t>Namibia (John Kathena john.kathena@mfmr.gov.na)</t>
  </si>
  <si>
    <t>South Africa (Tracey P. Fairweather, traceyf@daff.gov.za)</t>
  </si>
  <si>
    <t>Iceland (Jon Sólmundsson, jon.solmundsson@hafogvatn.is)</t>
  </si>
  <si>
    <t>Greenland (Heino Fock, heino.fock@thuenen.de)</t>
  </si>
  <si>
    <t>Pierluigi Carbonara1, carbonara@fondazionecoispa.org</t>
  </si>
  <si>
    <t>Antonio Esteban2, antonio.esteban@ieo.csic.es</t>
  </si>
  <si>
    <t>Beatriz Guijarro3 beatriz.guijarro@ieo.csic.es</t>
  </si>
  <si>
    <t>Maria Cristina Follesa4, follesac@unica.it</t>
  </si>
  <si>
    <t>Cristina Garcia-Ruiz5, cristina.garcia@ieo.csic.es</t>
  </si>
  <si>
    <t>Germana Garofalo6, germana.garofalo@cnr.it</t>
  </si>
  <si>
    <t>Igor Isajlović7, igor@izor.hr</t>
  </si>
  <si>
    <t>Porzia Maiorano8, porzia.maiorano@uniba.it</t>
  </si>
  <si>
    <t>Chiara Manfredi9, chiara.manfredi3@unibo.it</t>
  </si>
  <si>
    <t>Jurgen Mifsud10, jurgen.a.mifsud@gov.mt</t>
  </si>
  <si>
    <t>Mario Sbrana11, sbrana@cibm.it</t>
  </si>
  <si>
    <t>Maria Teresa Spedicato1, spedicato@fondazionecoispa.org</t>
  </si>
  <si>
    <t>1COISPA Tecnologia e Ricerca, Bari, Italy</t>
  </si>
  <si>
    <t>2Instituto Español de Oceanografía (IEO), Centro Oceanografico de Murcia, Murcia, Spain</t>
  </si>
  <si>
    <t>3Intituto Español de Oceanografía, Centre Oceanografic de les Baleares, Palma, Spain</t>
  </si>
  <si>
    <t>4Department of Life and Environmental Science, University of Cagliari, Cagliari, Italy</t>
  </si>
  <si>
    <t>5Instituto Español de Oceanografía (IEO), Centro Oceanografico de Malaga, Fuengirola,</t>
  </si>
  <si>
    <t>Malaga, Spain</t>
  </si>
  <si>
    <t>6Institute for Biological Resources and Marine Biotechnology, National Research Council</t>
  </si>
  <si>
    <t>(CNR-IRBIM), Mazara del Vallo, Italy</t>
  </si>
  <si>
    <t>7Institute of Oceanography and Fisheries, Split, Croatia20</t>
  </si>
  <si>
    <t>8Department of Biology, University of Bari Aldo Moro, Bari, Italy</t>
  </si>
  <si>
    <t>9Laboratorio di Biologia Marina e Pesca, Dip.to BiGeA, Universita di Bologna, Fano, Italy</t>
  </si>
  <si>
    <t>10Department of Fisheries and Aquaculture, Ministry for Agriculture, Fisheries, Food and</t>
  </si>
  <si>
    <t>Animal Rights, Marsa, Malta</t>
  </si>
  <si>
    <t>11Consorzio per il Centro Inter-universitario di Biologia Marina ed EcologiaApplicata,</t>
  </si>
  <si>
    <t>Livorno, Italy</t>
  </si>
  <si>
    <t>Etc. </t>
  </si>
  <si>
    <t>and Malin L. Pinsky 1,X</t>
  </si>
  <si>
    <t>1 Department of Ecology, Evolution, and Natural Resources, Rutgers University, New Brunswick, NJ, USA</t>
  </si>
  <si>
    <t>2 Institute for the Oceans and Fisheries, University of British Columbia, Vancouver, Canada</t>
  </si>
  <si>
    <t>3 Sea Around Us, University of British Columbia, Vancouver, Canada</t>
  </si>
  <si>
    <t>4 Department of Ocean Sciences, University of California, Santa Cruz, Santa Cruz, CA, USA</t>
  </si>
  <si>
    <t>5 Aquaculture and Fisheries Group, Wageningen University &amp; Research, Wageningen The Netherlands</t>
  </si>
  <si>
    <t>6 Fisheries and Oceans Canada, Bedford Institute of Oceanography, Dartmouth NS, Canada</t>
  </si>
  <si>
    <t>7 MARBEC, University of Montpellier, CNRS,IFREMER, IRD, Sète, France</t>
  </si>
  <si>
    <t>8 Resource Ecology and Fisheries Management, Alaska Fisheries Science Center, National Marine Fisheries Service, NOAA, Seattle WA, USA</t>
  </si>
  <si>
    <t>9 Norwegian College of Fishery Science, UiT The Arctic University of Norway, Tromsø Norway</t>
  </si>
  <si>
    <t>X Department of Ecology &amp; Evolutionary Biology, University of California Santa Cruz, Santa Cruz, CA, USA</t>
  </si>
  <si>
    <t>Survey</t>
  </si>
  <si>
    <t>Chile</t>
  </si>
  <si>
    <t>Greenland</t>
  </si>
  <si>
    <t>Iceland</t>
  </si>
  <si>
    <t>Mediterranean</t>
  </si>
  <si>
    <t>Namibia</t>
  </si>
  <si>
    <t>S Georgia</t>
  </si>
  <si>
    <t>New Zealand</t>
  </si>
  <si>
    <t>South Africa</t>
  </si>
  <si>
    <t>Affiliation</t>
  </si>
  <si>
    <t>First</t>
  </si>
  <si>
    <t>Last</t>
  </si>
  <si>
    <t>Programa de Doctorado en Ciencias con Mención en Manejo de Recursos Acuáticos Renovables (MaReA), Facultad de Ciencias Naturales y Oceanográficas, Universidad de Concepción, Concepción, Chile</t>
  </si>
  <si>
    <t>Daniela V.</t>
  </si>
  <si>
    <t>Yepsen</t>
  </si>
  <si>
    <t>Fock</t>
  </si>
  <si>
    <t>Heino O.</t>
  </si>
  <si>
    <t>Thuenen Institute of Sea Fisheries, Bremerhaven, Germany</t>
  </si>
  <si>
    <t>Marine and Freshwater Research Institute, Reykjavik, Iceland</t>
  </si>
  <si>
    <t>Jón</t>
  </si>
  <si>
    <t>Sólmundsson</t>
  </si>
  <si>
    <t>Carbonara</t>
  </si>
  <si>
    <t>Esteban</t>
  </si>
  <si>
    <t>Guijarro</t>
  </si>
  <si>
    <t>Follesa</t>
  </si>
  <si>
    <t>Garcia-Ruiz</t>
  </si>
  <si>
    <t>Garofalo</t>
  </si>
  <si>
    <t>Isajilović</t>
  </si>
  <si>
    <t>Maiorano</t>
  </si>
  <si>
    <t>Manfredi</t>
  </si>
  <si>
    <t>Mifsud</t>
  </si>
  <si>
    <t>Sbrana</t>
  </si>
  <si>
    <t>Spedicato</t>
  </si>
  <si>
    <t>Pierluigi</t>
  </si>
  <si>
    <t>Antonio</t>
  </si>
  <si>
    <t>Beatriz</t>
  </si>
  <si>
    <t>Maria Cristina</t>
  </si>
  <si>
    <t>Germana</t>
  </si>
  <si>
    <t>Cristina</t>
  </si>
  <si>
    <t>Igor</t>
  </si>
  <si>
    <t>Porzia</t>
  </si>
  <si>
    <t>Chiara</t>
  </si>
  <si>
    <t>Jurgen</t>
  </si>
  <si>
    <t>Mario</t>
  </si>
  <si>
    <t>Maria Teresa</t>
  </si>
  <si>
    <t>COISPA Tecnologia e Ricerca, Bari, Italy</t>
  </si>
  <si>
    <t>Instituto Español de Oceanografía (IEO), Centro Oceanografico de Murcia, Murcia, Spain</t>
  </si>
  <si>
    <t>Intituto Español de Oceanografía, Centre Oceanografic de les Baleares, Palma, Spain</t>
  </si>
  <si>
    <t>Department of Life and Environmental Science, University of Cagliari, Cagliari, Italy</t>
  </si>
  <si>
    <t>Instituto Español de Oceanografía (IEO), Centro Oceanografico de Malaga, Fuengirola, Malaga, Spain</t>
  </si>
  <si>
    <t>Institute for Biological Resources and Marine Biotechnology, National Research Council, (CNR-IRBIM), Mazara del Vallo, Italy</t>
  </si>
  <si>
    <t>Institute of Oceanography and Fisheries, Split, Croatia</t>
  </si>
  <si>
    <t>Department of Biology, University of Bari Aldo Moro, Bari, Italy</t>
  </si>
  <si>
    <t>Laboratorio di Biologia Marina e Pesca, Dip.to BiGeA, Universita di Bologna, Fano, Italy</t>
  </si>
  <si>
    <t>Department of Fisheries and Aquaculture, Ministry for Agriculture, Fisheries, Food and Animal Rights, Marsa, Malta</t>
  </si>
  <si>
    <t>Consorzio per il Centro Inter-universitario di Biologia Marina ed Ecologia Applicata, Livorno, Italy</t>
  </si>
  <si>
    <t>Kathena</t>
  </si>
  <si>
    <t>Johannes N.</t>
  </si>
  <si>
    <t>National Marine Information and Research Centre, Ministry of Fisheries and Marine Resources (MFMR), Swakopmund, Namibia</t>
  </si>
  <si>
    <t>Belchier</t>
  </si>
  <si>
    <t>Mark</t>
  </si>
  <si>
    <t>British Antarctic Survey, Natural Environment Research Council, Cambridge, UK</t>
  </si>
  <si>
    <t xml:space="preserve">Tracey P. </t>
  </si>
  <si>
    <t>Fairweather</t>
  </si>
  <si>
    <t>O'Driscoll</t>
  </si>
  <si>
    <t>Richard</t>
  </si>
  <si>
    <t>Stephenson</t>
  </si>
  <si>
    <t>Fabrice</t>
  </si>
  <si>
    <t>Department of Forestry, Fisheries and the Environment, Cape Town, South Africa</t>
  </si>
  <si>
    <t>National Institute of Water and Atmospheric Research Limited, Wellington, New Zealand</t>
  </si>
  <si>
    <t>Kitchel</t>
  </si>
  <si>
    <t>Maureaud</t>
  </si>
  <si>
    <t>Aurore M.</t>
  </si>
  <si>
    <t>Fredston</t>
  </si>
  <si>
    <t>Alexa</t>
  </si>
  <si>
    <t>Shackell</t>
  </si>
  <si>
    <t>Nancy</t>
  </si>
  <si>
    <t>Mérigot</t>
  </si>
  <si>
    <t>Bastien</t>
  </si>
  <si>
    <t>Thorson</t>
  </si>
  <si>
    <t>James T.</t>
  </si>
  <si>
    <t>Pécuchet</t>
  </si>
  <si>
    <t>Laurène</t>
  </si>
  <si>
    <t>Palacios-Abrantes</t>
  </si>
  <si>
    <t>Juliano</t>
  </si>
  <si>
    <t>Palomares</t>
  </si>
  <si>
    <t>Deng M. L.</t>
  </si>
  <si>
    <t>Pinsky</t>
  </si>
  <si>
    <t>Malin L.</t>
  </si>
  <si>
    <t>Department of Ecology, Evolution, and Natural Resources, Rutgers University, New Brunswick, NJ, USA</t>
  </si>
  <si>
    <t>Institute for the Oceans and Fisheries, University of British Columbia, Vancouver, Canada</t>
  </si>
  <si>
    <t>Sea Around Us, University of British Columbia, Vancouver, Canada</t>
  </si>
  <si>
    <t>Fisheries and Oceans Canada, Bedford Institute of Oceanography, Dartmouth NS, Canada</t>
  </si>
  <si>
    <t>Department of Ocean Sciences, University of California Santa Cruz, Santa Cruz, CA, USA</t>
  </si>
  <si>
    <t>Resource Ecology and Fisheries Management, Alaska Fisheries Science Center, National Marine Fisheries Service, NOAA, Seattle WA, USA</t>
  </si>
  <si>
    <t>Norwegian College of Fishery Science, UiT The Arctic University of Norway, Tromsø Norway</t>
  </si>
  <si>
    <t>MARBEC, University of Montpellier, CNRS,IFREMER, IRD, Sète, France</t>
  </si>
  <si>
    <t>Affiliation Number</t>
  </si>
  <si>
    <t>Department of Ecology, Evolution, and Natural Resources, Rutgers University, New Brunswick, NJ, USA; Department of Ecology &amp; Evolutionary Biology, University of California Santa Cruz, Santa Cruz, CA, USA</t>
  </si>
  <si>
    <t>1,26</t>
  </si>
  <si>
    <t>Formatted Name</t>
  </si>
  <si>
    <t>Zoë J.</t>
  </si>
  <si>
    <t xml:space="preserve">Formatted Institution </t>
  </si>
  <si>
    <t>26Department of Ecology, Evolution, and Natural Resources, Rutgers University, New Brunswick, NJ, USA; Department of Ecology &amp; Evolutionary Biology, University of California Santa Cruz, Santa Cruz, CA,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</si>
</sst>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edicato@coispa.it" TargetMode="External"/><Relationship Id="rId2" Type="http://schemas.openxmlformats.org/officeDocument/2006/relationships/hyperlink" Target="mailto:mark.belchier@gov.gs" TargetMode="External"/><Relationship Id="rId1" Type="http://schemas.openxmlformats.org/officeDocument/2006/relationships/hyperlink" Target="mailto:daniela.yepsen@gmail.com" TargetMode="External"/><Relationship Id="rId6" Type="http://schemas.openxmlformats.org/officeDocument/2006/relationships/hyperlink" Target="mailto:heino.fock@thuenen.de" TargetMode="External"/><Relationship Id="rId5" Type="http://schemas.openxmlformats.org/officeDocument/2006/relationships/hyperlink" Target="mailto:jon.solmundsson@hafogvatn.is" TargetMode="External"/><Relationship Id="rId4" Type="http://schemas.openxmlformats.org/officeDocument/2006/relationships/hyperlink" Target="mailto:traceyf@daff.gov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F464-7831-6844-9A38-99E02231A6ED}">
  <dimension ref="A1:A5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1" spans="1:1" x14ac:dyDescent="0.2">
      <c r="A51" s="1" t="s">
        <v>37</v>
      </c>
    </row>
    <row r="52" spans="1:1" x14ac:dyDescent="0.2">
      <c r="A52" s="1" t="s">
        <v>48</v>
      </c>
    </row>
  </sheetData>
  <hyperlinks>
    <hyperlink ref="A4" r:id="rId1" display="mailto:daniela.yepsen@gmail.com" xr:uid="{483B6F8E-CAE2-6242-B5E4-4B8465FF0207}"/>
    <hyperlink ref="A5" r:id="rId2" display="mailto:mark.belchier@gov.gs" xr:uid="{92CDC124-9F36-7145-99C7-4964F2CE74D5}"/>
    <hyperlink ref="A6" r:id="rId3" display="mailto:spedicato@coispa.it" xr:uid="{8E510E64-82A0-3D4B-9122-B4C0E8C9739D}"/>
    <hyperlink ref="A8" r:id="rId4" display="mailto:traceyf@daff.gov.za" xr:uid="{C065760B-1746-504A-97D3-191993B828B0}"/>
    <hyperlink ref="A9" r:id="rId5" display="mailto:jon.solmundsson@hafogvatn.is" xr:uid="{DD1F1BBB-1CF1-0944-9D62-CB96CE642D65}"/>
    <hyperlink ref="A10" r:id="rId6" display="mailto:heino.fock@thuenen.de" xr:uid="{B6790BA7-8127-384D-A6A1-EC63357AC2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12EA-03BB-A141-9337-2112A2BCE0D1}">
  <dimension ref="A1:I30"/>
  <sheetViews>
    <sheetView tabSelected="1" workbookViewId="0">
      <selection activeCell="G2" sqref="G2:G27"/>
    </sheetView>
  </sheetViews>
  <sheetFormatPr baseColWidth="10" defaultRowHeight="16" x14ac:dyDescent="0.2"/>
  <cols>
    <col min="6" max="6" width="33" customWidth="1"/>
  </cols>
  <sheetData>
    <row r="1" spans="1:9" x14ac:dyDescent="0.2">
      <c r="A1" s="3" t="s">
        <v>49</v>
      </c>
      <c r="B1" s="3" t="s">
        <v>60</v>
      </c>
      <c r="C1" s="3" t="s">
        <v>59</v>
      </c>
      <c r="D1" t="s">
        <v>58</v>
      </c>
      <c r="E1" s="3" t="s">
        <v>146</v>
      </c>
      <c r="F1" s="3" t="s">
        <v>149</v>
      </c>
      <c r="G1" s="3" t="s">
        <v>151</v>
      </c>
    </row>
    <row r="2" spans="1:9" x14ac:dyDescent="0.2">
      <c r="B2" t="s">
        <v>119</v>
      </c>
      <c r="C2" t="s">
        <v>150</v>
      </c>
      <c r="D2" t="s">
        <v>138</v>
      </c>
      <c r="E2">
        <v>1</v>
      </c>
      <c r="F2" t="str">
        <f>C2&amp;" "&amp;B2&amp;E2</f>
        <v>Zoë J. Kitchel1</v>
      </c>
      <c r="G2" t="str">
        <f>E2&amp;D2</f>
        <v>1Department of Ecology, Evolution, and Natural Resources, Rutgers University, New Brunswick, NJ, USA</v>
      </c>
    </row>
    <row r="3" spans="1:9" x14ac:dyDescent="0.2">
      <c r="B3" t="s">
        <v>120</v>
      </c>
      <c r="C3" t="s">
        <v>121</v>
      </c>
      <c r="D3" t="s">
        <v>138</v>
      </c>
      <c r="E3">
        <v>1</v>
      </c>
      <c r="F3" t="str">
        <f t="shared" ref="F3:F30" si="0">C3&amp;" "&amp;B3&amp;E3</f>
        <v>Aurore M. Maureaud1</v>
      </c>
      <c r="G3" t="str">
        <f>E4&amp;D4</f>
        <v>2Department of Ocean Sciences, University of California Santa Cruz, Santa Cruz, CA, USA</v>
      </c>
      <c r="I3" s="4"/>
    </row>
    <row r="4" spans="1:9" x14ac:dyDescent="0.2">
      <c r="B4" t="s">
        <v>122</v>
      </c>
      <c r="C4" t="s">
        <v>123</v>
      </c>
      <c r="D4" t="s">
        <v>142</v>
      </c>
      <c r="E4">
        <v>2</v>
      </c>
      <c r="F4" t="str">
        <f t="shared" si="0"/>
        <v>Alexa Fredston2</v>
      </c>
      <c r="G4" t="str">
        <f>E5&amp;D5</f>
        <v>3Fisheries and Oceans Canada, Bedford Institute of Oceanography, Dartmouth NS, Canada</v>
      </c>
    </row>
    <row r="5" spans="1:9" x14ac:dyDescent="0.2">
      <c r="B5" t="s">
        <v>124</v>
      </c>
      <c r="C5" t="s">
        <v>125</v>
      </c>
      <c r="D5" t="s">
        <v>141</v>
      </c>
      <c r="E5">
        <v>3</v>
      </c>
      <c r="F5" t="str">
        <f t="shared" si="0"/>
        <v>Nancy Shackell3</v>
      </c>
      <c r="G5" t="str">
        <f>E6&amp;D6</f>
        <v>4MARBEC, University of Montpellier, CNRS,IFREMER, IRD, Sète, France</v>
      </c>
    </row>
    <row r="6" spans="1:9" x14ac:dyDescent="0.2">
      <c r="B6" t="s">
        <v>126</v>
      </c>
      <c r="C6" t="s">
        <v>127</v>
      </c>
      <c r="D6" t="s">
        <v>145</v>
      </c>
      <c r="E6">
        <v>4</v>
      </c>
      <c r="F6" t="str">
        <f t="shared" si="0"/>
        <v>Bastien Mérigot4</v>
      </c>
      <c r="G6" t="str">
        <f>E7&amp;D7</f>
        <v>5Resource Ecology and Fisheries Management, Alaska Fisheries Science Center, National Marine Fisheries Service, NOAA, Seattle WA, USA</v>
      </c>
    </row>
    <row r="7" spans="1:9" x14ac:dyDescent="0.2">
      <c r="B7" t="s">
        <v>128</v>
      </c>
      <c r="C7" t="s">
        <v>129</v>
      </c>
      <c r="D7" t="s">
        <v>143</v>
      </c>
      <c r="E7">
        <v>5</v>
      </c>
      <c r="F7" t="str">
        <f t="shared" si="0"/>
        <v>James T. Thorson5</v>
      </c>
      <c r="G7" t="str">
        <f>E8&amp;D8</f>
        <v>6Norwegian College of Fishery Science, UiT The Arctic University of Norway, Tromsø Norway</v>
      </c>
    </row>
    <row r="8" spans="1:9" x14ac:dyDescent="0.2">
      <c r="B8" t="s">
        <v>130</v>
      </c>
      <c r="C8" t="s">
        <v>131</v>
      </c>
      <c r="D8" t="s">
        <v>144</v>
      </c>
      <c r="E8">
        <v>6</v>
      </c>
      <c r="F8" t="str">
        <f t="shared" si="0"/>
        <v>Laurène Pécuchet6</v>
      </c>
      <c r="G8" t="str">
        <f>E9&amp;D9</f>
        <v>7Institute for the Oceans and Fisheries, University of British Columbia, Vancouver, Canada</v>
      </c>
    </row>
    <row r="9" spans="1:9" x14ac:dyDescent="0.2">
      <c r="B9" t="s">
        <v>132</v>
      </c>
      <c r="C9" t="s">
        <v>133</v>
      </c>
      <c r="D9" t="s">
        <v>139</v>
      </c>
      <c r="E9">
        <v>7</v>
      </c>
      <c r="F9" t="str">
        <f t="shared" si="0"/>
        <v>Juliano Palacios-Abrantes7</v>
      </c>
      <c r="G9" t="str">
        <f>E10&amp;D10</f>
        <v>8Sea Around Us, University of British Columbia, Vancouver, Canada</v>
      </c>
    </row>
    <row r="10" spans="1:9" x14ac:dyDescent="0.2">
      <c r="B10" t="s">
        <v>134</v>
      </c>
      <c r="C10" t="s">
        <v>135</v>
      </c>
      <c r="D10" t="s">
        <v>140</v>
      </c>
      <c r="E10">
        <v>8</v>
      </c>
      <c r="F10" t="str">
        <f t="shared" si="0"/>
        <v>Deng M. L. Palomares8</v>
      </c>
      <c r="G10" t="str">
        <f>E11&amp;D11</f>
        <v>9COISPA Tecnologia e Ricerca, Bari, Italy</v>
      </c>
    </row>
    <row r="11" spans="1:9" x14ac:dyDescent="0.2">
      <c r="A11" s="3" t="s">
        <v>53</v>
      </c>
      <c r="B11" s="3" t="s">
        <v>70</v>
      </c>
      <c r="C11" s="3" t="s">
        <v>82</v>
      </c>
      <c r="D11" t="s">
        <v>94</v>
      </c>
      <c r="E11">
        <v>9</v>
      </c>
      <c r="F11" t="str">
        <f t="shared" si="0"/>
        <v>Pierluigi Carbonara9</v>
      </c>
      <c r="G11" t="str">
        <f>E12&amp;D12</f>
        <v>10Instituto Español de Oceanografía (IEO), Centro Oceanografico de Murcia, Murcia, Spain</v>
      </c>
    </row>
    <row r="12" spans="1:9" x14ac:dyDescent="0.2">
      <c r="A12" s="3" t="s">
        <v>53</v>
      </c>
      <c r="B12" s="3" t="s">
        <v>71</v>
      </c>
      <c r="C12" s="3" t="s">
        <v>83</v>
      </c>
      <c r="D12" t="s">
        <v>95</v>
      </c>
      <c r="E12">
        <v>10</v>
      </c>
      <c r="F12" t="str">
        <f t="shared" si="0"/>
        <v>Antonio Esteban10</v>
      </c>
      <c r="G12" t="str">
        <f>E13&amp;D13</f>
        <v>11Department of Forestry, Fisheries and the Environment, Cape Town, South Africa</v>
      </c>
    </row>
    <row r="13" spans="1:9" x14ac:dyDescent="0.2">
      <c r="A13" s="3" t="s">
        <v>57</v>
      </c>
      <c r="B13" s="3" t="s">
        <v>112</v>
      </c>
      <c r="C13" s="3" t="s">
        <v>111</v>
      </c>
      <c r="D13" t="s">
        <v>117</v>
      </c>
      <c r="E13">
        <v>11</v>
      </c>
      <c r="F13" t="str">
        <f t="shared" si="0"/>
        <v>Tracey P.  Fairweather11</v>
      </c>
      <c r="G13" t="str">
        <f>E14&amp;D14</f>
        <v>12Thuenen Institute of Sea Fisheries, Bremerhaven, Germany</v>
      </c>
    </row>
    <row r="14" spans="1:9" x14ac:dyDescent="0.2">
      <c r="A14" s="3" t="s">
        <v>51</v>
      </c>
      <c r="B14" s="3" t="s">
        <v>64</v>
      </c>
      <c r="C14" s="3" t="s">
        <v>65</v>
      </c>
      <c r="D14" t="s">
        <v>66</v>
      </c>
      <c r="E14">
        <v>12</v>
      </c>
      <c r="F14" t="str">
        <f t="shared" si="0"/>
        <v>Heino O. Fock12</v>
      </c>
      <c r="G14" t="str">
        <f>E15&amp;D15</f>
        <v>13Department of Life and Environmental Science, University of Cagliari, Cagliari, Italy</v>
      </c>
    </row>
    <row r="15" spans="1:9" x14ac:dyDescent="0.2">
      <c r="A15" s="3" t="s">
        <v>53</v>
      </c>
      <c r="B15" s="3" t="s">
        <v>73</v>
      </c>
      <c r="C15" s="3" t="s">
        <v>85</v>
      </c>
      <c r="D15" t="s">
        <v>97</v>
      </c>
      <c r="E15">
        <v>13</v>
      </c>
      <c r="F15" t="str">
        <f t="shared" si="0"/>
        <v>Maria Cristina Follesa13</v>
      </c>
      <c r="G15" t="str">
        <f>E16&amp;D16</f>
        <v>14Instituto Español de Oceanografía (IEO), Centro Oceanografico de Malaga, Fuengirola, Malaga, Spain</v>
      </c>
    </row>
    <row r="16" spans="1:9" x14ac:dyDescent="0.2">
      <c r="A16" s="3" t="s">
        <v>53</v>
      </c>
      <c r="B16" s="3" t="s">
        <v>74</v>
      </c>
      <c r="C16" s="3" t="s">
        <v>87</v>
      </c>
      <c r="D16" t="s">
        <v>98</v>
      </c>
      <c r="E16">
        <v>14</v>
      </c>
      <c r="F16" t="str">
        <f t="shared" si="0"/>
        <v>Cristina Garcia-Ruiz14</v>
      </c>
      <c r="G16" t="str">
        <f>E17&amp;D17</f>
        <v>15Institute for Biological Resources and Marine Biotechnology, National Research Council, (CNR-IRBIM), Mazara del Vallo, Italy</v>
      </c>
    </row>
    <row r="17" spans="1:7" x14ac:dyDescent="0.2">
      <c r="A17" s="3" t="s">
        <v>53</v>
      </c>
      <c r="B17" s="3" t="s">
        <v>75</v>
      </c>
      <c r="C17" s="3" t="s">
        <v>86</v>
      </c>
      <c r="D17" t="s">
        <v>99</v>
      </c>
      <c r="E17">
        <v>15</v>
      </c>
      <c r="F17" t="str">
        <f t="shared" si="0"/>
        <v>Germana Garofalo15</v>
      </c>
      <c r="G17" t="str">
        <f>E18&amp;D18</f>
        <v>16Intituto Español de Oceanografía, Centre Oceanografic de les Baleares, Palma, Spain</v>
      </c>
    </row>
    <row r="18" spans="1:7" x14ac:dyDescent="0.2">
      <c r="A18" s="3" t="s">
        <v>53</v>
      </c>
      <c r="B18" s="3" t="s">
        <v>72</v>
      </c>
      <c r="C18" s="3" t="s">
        <v>84</v>
      </c>
      <c r="D18" t="s">
        <v>96</v>
      </c>
      <c r="E18">
        <v>16</v>
      </c>
      <c r="F18" t="str">
        <f t="shared" si="0"/>
        <v>Beatriz Guijarro16</v>
      </c>
      <c r="G18" t="str">
        <f>E19&amp;D19</f>
        <v>17Institute of Oceanography and Fisheries, Split, Croatia</v>
      </c>
    </row>
    <row r="19" spans="1:7" x14ac:dyDescent="0.2">
      <c r="A19" s="3" t="s">
        <v>53</v>
      </c>
      <c r="B19" s="3" t="s">
        <v>76</v>
      </c>
      <c r="C19" s="3" t="s">
        <v>88</v>
      </c>
      <c r="D19" t="s">
        <v>100</v>
      </c>
      <c r="E19">
        <v>17</v>
      </c>
      <c r="F19" t="str">
        <f t="shared" si="0"/>
        <v>Igor Isajilović17</v>
      </c>
      <c r="G19" t="str">
        <f>E20&amp;D20</f>
        <v>18National Marine Information and Research Centre, Ministry of Fisheries and Marine Resources (MFMR), Swakopmund, Namibia</v>
      </c>
    </row>
    <row r="20" spans="1:7" x14ac:dyDescent="0.2">
      <c r="A20" s="3" t="s">
        <v>54</v>
      </c>
      <c r="B20" s="3" t="s">
        <v>105</v>
      </c>
      <c r="C20" s="3" t="s">
        <v>106</v>
      </c>
      <c r="D20" t="s">
        <v>107</v>
      </c>
      <c r="E20">
        <v>18</v>
      </c>
      <c r="F20" t="str">
        <f t="shared" si="0"/>
        <v>Johannes N. Kathena18</v>
      </c>
      <c r="G20" t="str">
        <f>E21&amp;D21</f>
        <v>19Department of Biology, University of Bari Aldo Moro, Bari, Italy</v>
      </c>
    </row>
    <row r="21" spans="1:7" x14ac:dyDescent="0.2">
      <c r="A21" s="3" t="s">
        <v>53</v>
      </c>
      <c r="B21" s="3" t="s">
        <v>77</v>
      </c>
      <c r="C21" s="3" t="s">
        <v>89</v>
      </c>
      <c r="D21" t="s">
        <v>101</v>
      </c>
      <c r="E21">
        <v>19</v>
      </c>
      <c r="F21" t="str">
        <f t="shared" si="0"/>
        <v>Porzia Maiorano19</v>
      </c>
      <c r="G21" t="str">
        <f>E22&amp;D22</f>
        <v>20Laboratorio di Biologia Marina e Pesca, Dip.to BiGeA, Universita di Bologna, Fano, Italy</v>
      </c>
    </row>
    <row r="22" spans="1:7" x14ac:dyDescent="0.2">
      <c r="A22" s="3" t="s">
        <v>53</v>
      </c>
      <c r="B22" s="3" t="s">
        <v>78</v>
      </c>
      <c r="C22" s="3" t="s">
        <v>90</v>
      </c>
      <c r="D22" t="s">
        <v>102</v>
      </c>
      <c r="E22">
        <v>20</v>
      </c>
      <c r="F22" t="str">
        <f t="shared" si="0"/>
        <v>Chiara Manfredi20</v>
      </c>
      <c r="G22" t="str">
        <f>E23&amp;D23</f>
        <v>21Department of Fisheries and Aquaculture, Ministry for Agriculture, Fisheries, Food and Animal Rights, Marsa, Malta</v>
      </c>
    </row>
    <row r="23" spans="1:7" x14ac:dyDescent="0.2">
      <c r="A23" s="3" t="s">
        <v>53</v>
      </c>
      <c r="B23" s="3" t="s">
        <v>79</v>
      </c>
      <c r="C23" s="3" t="s">
        <v>91</v>
      </c>
      <c r="D23" t="s">
        <v>103</v>
      </c>
      <c r="E23">
        <v>21</v>
      </c>
      <c r="F23" t="str">
        <f t="shared" si="0"/>
        <v>Jurgen Mifsud21</v>
      </c>
      <c r="G23" t="str">
        <f>E24&amp;D24</f>
        <v>22National Institute of Water and Atmospheric Research Limited, Wellington, New Zealand</v>
      </c>
    </row>
    <row r="24" spans="1:7" x14ac:dyDescent="0.2">
      <c r="A24" s="3" t="s">
        <v>56</v>
      </c>
      <c r="B24" s="3" t="s">
        <v>113</v>
      </c>
      <c r="C24" s="3" t="s">
        <v>114</v>
      </c>
      <c r="D24" t="s">
        <v>118</v>
      </c>
      <c r="E24">
        <v>22</v>
      </c>
      <c r="F24" t="str">
        <f t="shared" si="0"/>
        <v>Richard O'Driscoll22</v>
      </c>
      <c r="G24" t="str">
        <f>E25&amp;D25</f>
        <v>23Consorzio per il Centro Inter-universitario di Biologia Marina ed Ecologia Applicata, Livorno, Italy</v>
      </c>
    </row>
    <row r="25" spans="1:7" x14ac:dyDescent="0.2">
      <c r="A25" s="3" t="s">
        <v>53</v>
      </c>
      <c r="B25" s="3" t="s">
        <v>80</v>
      </c>
      <c r="C25" s="3" t="s">
        <v>92</v>
      </c>
      <c r="D25" t="s">
        <v>104</v>
      </c>
      <c r="E25">
        <v>23</v>
      </c>
      <c r="F25" t="str">
        <f t="shared" si="0"/>
        <v>Mario Sbrana23</v>
      </c>
      <c r="G25" t="str">
        <f>E26&amp;D26</f>
        <v>24Marine and Freshwater Research Institute, Reykjavik, Iceland</v>
      </c>
    </row>
    <row r="26" spans="1:7" x14ac:dyDescent="0.2">
      <c r="A26" s="3" t="s">
        <v>52</v>
      </c>
      <c r="B26" s="3" t="s">
        <v>69</v>
      </c>
      <c r="C26" s="3" t="s">
        <v>68</v>
      </c>
      <c r="D26" t="s">
        <v>67</v>
      </c>
      <c r="E26">
        <v>24</v>
      </c>
      <c r="F26" t="str">
        <f t="shared" si="0"/>
        <v>Jón Sólmundsson24</v>
      </c>
      <c r="G26" t="str">
        <f>E29&amp;D29</f>
        <v>25Programa de Doctorado en Ciencias con Mención en Manejo de Recursos Acuáticos Renovables (MaReA), Facultad de Ciencias Naturales y Oceanográficas, Universidad de Concepción, Concepción, Chile</v>
      </c>
    </row>
    <row r="27" spans="1:7" x14ac:dyDescent="0.2">
      <c r="A27" s="3" t="s">
        <v>53</v>
      </c>
      <c r="B27" s="3" t="s">
        <v>81</v>
      </c>
      <c r="C27" s="3" t="s">
        <v>93</v>
      </c>
      <c r="D27" t="s">
        <v>94</v>
      </c>
      <c r="E27">
        <v>9</v>
      </c>
      <c r="F27" t="str">
        <f t="shared" si="0"/>
        <v>Maria Teresa Spedicato9</v>
      </c>
      <c r="G27" t="s">
        <v>152</v>
      </c>
    </row>
    <row r="28" spans="1:7" x14ac:dyDescent="0.2">
      <c r="A28" s="3" t="s">
        <v>56</v>
      </c>
      <c r="B28" s="3" t="s">
        <v>115</v>
      </c>
      <c r="C28" s="3" t="s">
        <v>116</v>
      </c>
      <c r="D28" t="s">
        <v>118</v>
      </c>
      <c r="E28">
        <v>22</v>
      </c>
      <c r="F28" t="str">
        <f t="shared" si="0"/>
        <v>Fabrice Stephenson22</v>
      </c>
    </row>
    <row r="29" spans="1:7" x14ac:dyDescent="0.2">
      <c r="A29" s="3" t="s">
        <v>50</v>
      </c>
      <c r="B29" s="3" t="s">
        <v>63</v>
      </c>
      <c r="C29" s="3" t="s">
        <v>62</v>
      </c>
      <c r="D29" t="s">
        <v>61</v>
      </c>
      <c r="E29">
        <v>25</v>
      </c>
      <c r="F29" t="str">
        <f t="shared" si="0"/>
        <v>Daniela V. Yepsen25</v>
      </c>
    </row>
    <row r="30" spans="1:7" x14ac:dyDescent="0.2">
      <c r="B30" s="3" t="s">
        <v>136</v>
      </c>
      <c r="C30" s="3" t="s">
        <v>137</v>
      </c>
      <c r="D30" t="s">
        <v>147</v>
      </c>
      <c r="E30" t="s">
        <v>148</v>
      </c>
      <c r="F30" t="str">
        <f t="shared" si="0"/>
        <v>Malin L. Pinsky1,26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2EA1-652C-CF4C-A07C-B3732551E0D6}">
  <dimension ref="A1:H42"/>
  <sheetViews>
    <sheetView workbookViewId="0">
      <selection activeCell="A2" sqref="A2:D21"/>
    </sheetView>
  </sheetViews>
  <sheetFormatPr baseColWidth="10" defaultRowHeight="16" x14ac:dyDescent="0.2"/>
  <cols>
    <col min="1" max="1" width="17" bestFit="1" customWidth="1"/>
    <col min="2" max="2" width="18.33203125" bestFit="1" customWidth="1"/>
    <col min="3" max="3" width="12.6640625" bestFit="1" customWidth="1"/>
  </cols>
  <sheetData>
    <row r="1" spans="1:4" x14ac:dyDescent="0.2">
      <c r="A1" t="s">
        <v>55</v>
      </c>
      <c r="B1" t="s">
        <v>108</v>
      </c>
      <c r="C1" t="s">
        <v>109</v>
      </c>
      <c r="D1" t="s">
        <v>110</v>
      </c>
    </row>
    <row r="2" spans="1:4" x14ac:dyDescent="0.2">
      <c r="A2" t="s">
        <v>53</v>
      </c>
      <c r="B2" t="s">
        <v>70</v>
      </c>
      <c r="C2" t="s">
        <v>82</v>
      </c>
      <c r="D2" t="s">
        <v>94</v>
      </c>
    </row>
    <row r="3" spans="1:4" x14ac:dyDescent="0.2">
      <c r="A3" t="s">
        <v>53</v>
      </c>
      <c r="B3" t="s">
        <v>71</v>
      </c>
      <c r="C3" t="s">
        <v>83</v>
      </c>
      <c r="D3" t="s">
        <v>95</v>
      </c>
    </row>
    <row r="4" spans="1:4" x14ac:dyDescent="0.2">
      <c r="A4" t="s">
        <v>57</v>
      </c>
      <c r="B4" t="s">
        <v>112</v>
      </c>
      <c r="C4" t="s">
        <v>111</v>
      </c>
      <c r="D4" t="s">
        <v>117</v>
      </c>
    </row>
    <row r="5" spans="1:4" x14ac:dyDescent="0.2">
      <c r="A5" t="s">
        <v>51</v>
      </c>
      <c r="B5" t="s">
        <v>64</v>
      </c>
      <c r="C5" t="s">
        <v>65</v>
      </c>
      <c r="D5" t="s">
        <v>66</v>
      </c>
    </row>
    <row r="6" spans="1:4" x14ac:dyDescent="0.2">
      <c r="A6" t="s">
        <v>53</v>
      </c>
      <c r="B6" t="s">
        <v>73</v>
      </c>
      <c r="C6" t="s">
        <v>85</v>
      </c>
      <c r="D6" t="s">
        <v>97</v>
      </c>
    </row>
    <row r="7" spans="1:4" x14ac:dyDescent="0.2">
      <c r="A7" t="s">
        <v>53</v>
      </c>
      <c r="B7" t="s">
        <v>74</v>
      </c>
      <c r="C7" t="s">
        <v>87</v>
      </c>
      <c r="D7" t="s">
        <v>98</v>
      </c>
    </row>
    <row r="8" spans="1:4" x14ac:dyDescent="0.2">
      <c r="A8" t="s">
        <v>53</v>
      </c>
      <c r="B8" t="s">
        <v>75</v>
      </c>
      <c r="C8" t="s">
        <v>86</v>
      </c>
      <c r="D8" t="s">
        <v>99</v>
      </c>
    </row>
    <row r="9" spans="1:4" x14ac:dyDescent="0.2">
      <c r="A9" t="s">
        <v>53</v>
      </c>
      <c r="B9" t="s">
        <v>72</v>
      </c>
      <c r="C9" t="s">
        <v>84</v>
      </c>
      <c r="D9" t="s">
        <v>96</v>
      </c>
    </row>
    <row r="10" spans="1:4" x14ac:dyDescent="0.2">
      <c r="A10" t="s">
        <v>53</v>
      </c>
      <c r="B10" t="s">
        <v>76</v>
      </c>
      <c r="C10" t="s">
        <v>88</v>
      </c>
      <c r="D10" t="s">
        <v>100</v>
      </c>
    </row>
    <row r="11" spans="1:4" x14ac:dyDescent="0.2">
      <c r="A11" t="s">
        <v>54</v>
      </c>
      <c r="B11" t="s">
        <v>105</v>
      </c>
      <c r="C11" t="s">
        <v>106</v>
      </c>
      <c r="D11" t="s">
        <v>107</v>
      </c>
    </row>
    <row r="12" spans="1:4" x14ac:dyDescent="0.2">
      <c r="A12" t="s">
        <v>49</v>
      </c>
      <c r="B12" t="s">
        <v>60</v>
      </c>
      <c r="C12" t="s">
        <v>59</v>
      </c>
      <c r="D12" t="s">
        <v>58</v>
      </c>
    </row>
    <row r="13" spans="1:4" x14ac:dyDescent="0.2">
      <c r="A13" t="s">
        <v>53</v>
      </c>
      <c r="B13" t="s">
        <v>77</v>
      </c>
      <c r="C13" t="s">
        <v>89</v>
      </c>
      <c r="D13" t="s">
        <v>101</v>
      </c>
    </row>
    <row r="14" spans="1:4" x14ac:dyDescent="0.2">
      <c r="A14" t="s">
        <v>53</v>
      </c>
      <c r="B14" t="s">
        <v>78</v>
      </c>
      <c r="C14" t="s">
        <v>90</v>
      </c>
      <c r="D14" t="s">
        <v>102</v>
      </c>
    </row>
    <row r="15" spans="1:4" x14ac:dyDescent="0.2">
      <c r="A15" t="s">
        <v>53</v>
      </c>
      <c r="B15" t="s">
        <v>79</v>
      </c>
      <c r="C15" t="s">
        <v>91</v>
      </c>
      <c r="D15" t="s">
        <v>103</v>
      </c>
    </row>
    <row r="16" spans="1:4" x14ac:dyDescent="0.2">
      <c r="A16" t="s">
        <v>56</v>
      </c>
      <c r="B16" t="s">
        <v>113</v>
      </c>
      <c r="C16" t="s">
        <v>114</v>
      </c>
      <c r="D16" t="s">
        <v>118</v>
      </c>
    </row>
    <row r="17" spans="1:8" x14ac:dyDescent="0.2">
      <c r="A17" t="s">
        <v>53</v>
      </c>
      <c r="B17" t="s">
        <v>80</v>
      </c>
      <c r="C17" t="s">
        <v>92</v>
      </c>
      <c r="D17" t="s">
        <v>104</v>
      </c>
      <c r="H17" s="1"/>
    </row>
    <row r="18" spans="1:8" x14ac:dyDescent="0.2">
      <c r="A18" t="s">
        <v>52</v>
      </c>
      <c r="B18" t="s">
        <v>69</v>
      </c>
      <c r="C18" t="s">
        <v>68</v>
      </c>
      <c r="D18" t="s">
        <v>67</v>
      </c>
      <c r="H18" s="1"/>
    </row>
    <row r="19" spans="1:8" x14ac:dyDescent="0.2">
      <c r="A19" t="s">
        <v>53</v>
      </c>
      <c r="B19" t="s">
        <v>81</v>
      </c>
      <c r="C19" t="s">
        <v>93</v>
      </c>
      <c r="D19" t="s">
        <v>94</v>
      </c>
      <c r="H19" s="1"/>
    </row>
    <row r="20" spans="1:8" x14ac:dyDescent="0.2">
      <c r="A20" t="s">
        <v>56</v>
      </c>
      <c r="B20" t="s">
        <v>115</v>
      </c>
      <c r="C20" t="s">
        <v>116</v>
      </c>
      <c r="D20" t="s">
        <v>118</v>
      </c>
      <c r="H20" s="1"/>
    </row>
    <row r="21" spans="1:8" x14ac:dyDescent="0.2">
      <c r="A21" t="s">
        <v>50</v>
      </c>
      <c r="B21" t="s">
        <v>63</v>
      </c>
      <c r="C21" t="s">
        <v>62</v>
      </c>
      <c r="D21" t="s">
        <v>61</v>
      </c>
      <c r="H21" s="1"/>
    </row>
    <row r="22" spans="1:8" x14ac:dyDescent="0.2">
      <c r="H22" s="1"/>
    </row>
    <row r="23" spans="1:8" x14ac:dyDescent="0.2">
      <c r="H23" s="1"/>
    </row>
    <row r="24" spans="1:8" x14ac:dyDescent="0.2">
      <c r="H24" s="1"/>
    </row>
    <row r="25" spans="1:8" x14ac:dyDescent="0.2">
      <c r="H25" s="1"/>
    </row>
    <row r="26" spans="1:8" x14ac:dyDescent="0.2">
      <c r="H26" s="1"/>
    </row>
    <row r="27" spans="1:8" x14ac:dyDescent="0.2">
      <c r="H27" s="1"/>
    </row>
    <row r="28" spans="1:8" x14ac:dyDescent="0.2">
      <c r="H28" s="1"/>
    </row>
    <row r="29" spans="1:8" x14ac:dyDescent="0.2">
      <c r="H29" s="1"/>
    </row>
    <row r="30" spans="1:8" x14ac:dyDescent="0.2">
      <c r="H30" s="1"/>
    </row>
    <row r="31" spans="1:8" x14ac:dyDescent="0.2">
      <c r="H31" s="1"/>
    </row>
    <row r="32" spans="1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sortState xmlns:xlrd2="http://schemas.microsoft.com/office/spreadsheetml/2017/richdata2" ref="A1:D54">
    <sortCondition ref="B1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2023-05-29T15:05:10Z</dcterms:created>
  <dcterms:modified xsi:type="dcterms:W3CDTF">2023-05-29T16:37:12Z</dcterms:modified>
</cp:coreProperties>
</file>