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elims" sheetId="1" r:id="rId4"/>
    <sheet name="Finals" sheetId="2" r:id="rId5"/>
    <sheet name="Overall" sheetId="3" r:id="rId6"/>
    <sheet name="Vault Day 1" sheetId="4" r:id="rId7"/>
    <sheet name="Vault Finals" sheetId="5" r:id="rId8"/>
  </sheets>
</workbook>
</file>

<file path=xl/sharedStrings.xml><?xml version="1.0" encoding="utf-8"?>
<sst xmlns="http://schemas.openxmlformats.org/spreadsheetml/2006/main" uniqueCount="67">
  <si>
    <t>Name</t>
  </si>
  <si>
    <t>Vault</t>
  </si>
  <si>
    <t>Bars</t>
  </si>
  <si>
    <t>Beam</t>
  </si>
  <si>
    <t>Floor</t>
  </si>
  <si>
    <t>AA</t>
  </si>
  <si>
    <t>Color</t>
  </si>
  <si>
    <t>Simone Biles</t>
  </si>
  <si>
    <t>mediumorchid</t>
  </si>
  <si>
    <t>Shilese Jones</t>
  </si>
  <si>
    <t>lightpink</t>
  </si>
  <si>
    <t>Leanne Wong</t>
  </si>
  <si>
    <t>blue</t>
  </si>
  <si>
    <t>Skye Blakely</t>
  </si>
  <si>
    <t>greenyellow</t>
  </si>
  <si>
    <t>Jordan Chiles</t>
  </si>
  <si>
    <t>red</t>
  </si>
  <si>
    <t>Katelyn Jong</t>
  </si>
  <si>
    <t>lightsalmon</t>
  </si>
  <si>
    <t>Joscelyn Roberson</t>
  </si>
  <si>
    <t>blueviolet</t>
  </si>
  <si>
    <t>Tiana Sumanasekera</t>
  </si>
  <si>
    <t>fuchsia</t>
  </si>
  <si>
    <t>Kayla DiCello</t>
  </si>
  <si>
    <t>mediumvioletred</t>
  </si>
  <si>
    <t>Amelia Disidore</t>
  </si>
  <si>
    <t>lightsteelblue</t>
  </si>
  <si>
    <t>Alicia Zhou</t>
  </si>
  <si>
    <t>springgreen</t>
  </si>
  <si>
    <t>Nola Matthews</t>
  </si>
  <si>
    <t>darkred</t>
  </si>
  <si>
    <t>Kaliya Lincoln</t>
  </si>
  <si>
    <t>yellow</t>
  </si>
  <si>
    <t>Evelynn Lowe</t>
  </si>
  <si>
    <t>indigo</t>
  </si>
  <si>
    <t>Jade Carey</t>
  </si>
  <si>
    <t>darkgreen</t>
  </si>
  <si>
    <t>Madray Johnson</t>
  </si>
  <si>
    <t>darkgoldenrod</t>
  </si>
  <si>
    <t>Addison Fatta</t>
  </si>
  <si>
    <t>orangered</t>
  </si>
  <si>
    <t>Michelle Pineda</t>
  </si>
  <si>
    <t>cyan</t>
  </si>
  <si>
    <t>Marissa Neal</t>
  </si>
  <si>
    <t>lightseagreen</t>
  </si>
  <si>
    <t>Dulcy Caylor</t>
  </si>
  <si>
    <t>deepskyblue</t>
  </si>
  <si>
    <t>Myli Lew</t>
  </si>
  <si>
    <t>gold</t>
  </si>
  <si>
    <t>Zoe Miller</t>
  </si>
  <si>
    <t>midnightblue</t>
  </si>
  <si>
    <t>Ashlee Sullivan</t>
  </si>
  <si>
    <t>salmon</t>
  </si>
  <si>
    <t>Charlotte Booth</t>
  </si>
  <si>
    <t>deeppink</t>
  </si>
  <si>
    <t>Levi Jung-Ruvivar</t>
  </si>
  <si>
    <t>slategrey</t>
  </si>
  <si>
    <t>Kelise Woolford</t>
  </si>
  <si>
    <t>aquamarine</t>
  </si>
  <si>
    <t>Sunisa Lee</t>
  </si>
  <si>
    <t>darkorange</t>
  </si>
  <si>
    <t>Lexi Zeiss</t>
  </si>
  <si>
    <t>dodgerblue</t>
  </si>
  <si>
    <t>AA Average</t>
  </si>
  <si>
    <t>Vault 1</t>
  </si>
  <si>
    <t>Vault 2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</si>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</sst>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9"/>
  <sheetViews>
    <sheetView workbookViewId="0" showGridLines="0" defaultGridColor="1"/>
  </sheetViews>
  <sheetFormatPr defaultColWidth="12.6667" defaultRowHeight="15.75" customHeight="1" outlineLevelRow="0" outlineLevelCol="0"/>
  <cols>
    <col min="1" max="7" width="12.6719" style="1" customWidth="1"/>
    <col min="8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3.65" customHeight="1">
      <c r="A2" t="s" s="3">
        <v>7</v>
      </c>
      <c r="B2" s="4">
        <v>15.7</v>
      </c>
      <c r="C2" s="4">
        <v>14.35</v>
      </c>
      <c r="D2" s="4">
        <v>14.45</v>
      </c>
      <c r="E2" s="4">
        <v>14.8</v>
      </c>
      <c r="F2" s="4">
        <f>SUM(B2:E2)</f>
        <v>59.3</v>
      </c>
      <c r="G2" t="s" s="3">
        <v>8</v>
      </c>
    </row>
    <row r="3" ht="13.65" customHeight="1">
      <c r="A3" t="s" s="3">
        <v>9</v>
      </c>
      <c r="B3" s="4">
        <v>14.35</v>
      </c>
      <c r="C3" s="4">
        <v>14.9</v>
      </c>
      <c r="D3" s="4">
        <v>13.45</v>
      </c>
      <c r="E3" s="4">
        <v>14.05</v>
      </c>
      <c r="F3" s="4">
        <f>SUM(B3:E3)</f>
        <v>56.75</v>
      </c>
      <c r="G3" t="s" s="3">
        <v>10</v>
      </c>
    </row>
    <row r="4" ht="13.65" customHeight="1">
      <c r="A4" t="s" s="3">
        <v>11</v>
      </c>
      <c r="B4" s="4">
        <v>14.25</v>
      </c>
      <c r="C4" s="4">
        <v>14</v>
      </c>
      <c r="D4" s="4">
        <v>13.75</v>
      </c>
      <c r="E4" s="4">
        <v>13.35</v>
      </c>
      <c r="F4" s="4">
        <f>SUM(B4:E4)</f>
        <v>55.35</v>
      </c>
      <c r="G4" t="s" s="3">
        <v>12</v>
      </c>
    </row>
    <row r="5" ht="13.65" customHeight="1">
      <c r="A5" t="s" s="3">
        <v>13</v>
      </c>
      <c r="B5" s="4">
        <v>14.35</v>
      </c>
      <c r="C5" s="4">
        <v>14.4</v>
      </c>
      <c r="D5" s="4">
        <v>14.05</v>
      </c>
      <c r="E5" s="4">
        <v>12.9</v>
      </c>
      <c r="F5" s="4">
        <f>SUM(B5:E5)</f>
        <v>55.7</v>
      </c>
      <c r="G5" t="s" s="3">
        <v>14</v>
      </c>
    </row>
    <row r="6" ht="13.65" customHeight="1">
      <c r="A6" t="s" s="3">
        <v>15</v>
      </c>
      <c r="B6" s="4">
        <v>14.3</v>
      </c>
      <c r="C6" s="4">
        <v>14.2</v>
      </c>
      <c r="D6" s="4">
        <v>13</v>
      </c>
      <c r="E6" s="4">
        <v>13.1</v>
      </c>
      <c r="F6" s="4">
        <f>SUM(B6:E6)</f>
        <v>54.6</v>
      </c>
      <c r="G6" t="s" s="3">
        <v>16</v>
      </c>
    </row>
    <row r="7" ht="13.65" customHeight="1">
      <c r="A7" t="s" s="3">
        <v>17</v>
      </c>
      <c r="B7" s="4">
        <v>13.85</v>
      </c>
      <c r="C7" s="4">
        <v>14.05</v>
      </c>
      <c r="D7" s="4">
        <v>11.85</v>
      </c>
      <c r="E7" s="4">
        <v>13.15</v>
      </c>
      <c r="F7" s="4">
        <f>SUM(B7:E7)</f>
        <v>52.9</v>
      </c>
      <c r="G7" t="s" s="3">
        <v>18</v>
      </c>
    </row>
    <row r="8" ht="13.65" customHeight="1">
      <c r="A8" t="s" s="3">
        <v>19</v>
      </c>
      <c r="B8" s="4">
        <v>14.65</v>
      </c>
      <c r="C8" s="4">
        <v>11.8</v>
      </c>
      <c r="D8" s="4">
        <v>13.2</v>
      </c>
      <c r="E8" s="4">
        <v>13.3</v>
      </c>
      <c r="F8" s="4">
        <f>SUM(B8:E8)</f>
        <v>52.95</v>
      </c>
      <c r="G8" t="s" s="3">
        <v>20</v>
      </c>
    </row>
    <row r="9" ht="13.65" customHeight="1">
      <c r="A9" t="s" s="3">
        <v>21</v>
      </c>
      <c r="B9" s="4">
        <v>14.2</v>
      </c>
      <c r="C9" s="4">
        <v>11.55</v>
      </c>
      <c r="D9" s="4">
        <v>13.85</v>
      </c>
      <c r="E9" s="4">
        <v>13.15</v>
      </c>
      <c r="F9" s="4">
        <f>SUM(B9:E9)</f>
        <v>52.75</v>
      </c>
      <c r="G9" t="s" s="3">
        <v>22</v>
      </c>
    </row>
    <row r="10" ht="13.65" customHeight="1">
      <c r="A10" t="s" s="3">
        <v>23</v>
      </c>
      <c r="B10" s="4">
        <v>14</v>
      </c>
      <c r="C10" s="4">
        <v>12.3</v>
      </c>
      <c r="D10" s="4">
        <v>11.7</v>
      </c>
      <c r="E10" s="4">
        <v>13.5</v>
      </c>
      <c r="F10" s="4">
        <f>SUM(B10:E10)</f>
        <v>51.5</v>
      </c>
      <c r="G10" t="s" s="3">
        <v>24</v>
      </c>
    </row>
    <row r="11" ht="13.65" customHeight="1">
      <c r="A11" t="s" s="3">
        <v>25</v>
      </c>
      <c r="B11" s="4">
        <v>13.85</v>
      </c>
      <c r="C11" s="4">
        <v>12.55</v>
      </c>
      <c r="D11" s="4">
        <v>13.3</v>
      </c>
      <c r="E11" s="4">
        <v>13.35</v>
      </c>
      <c r="F11" s="4">
        <f>SUM(B11:E11)</f>
        <v>53.05</v>
      </c>
      <c r="G11" t="s" s="3">
        <v>26</v>
      </c>
    </row>
    <row r="12" ht="13.65" customHeight="1">
      <c r="A12" t="s" s="3">
        <v>27</v>
      </c>
      <c r="B12" s="4">
        <v>13.2</v>
      </c>
      <c r="C12" s="4">
        <v>13.8</v>
      </c>
      <c r="D12" s="4">
        <v>12.6</v>
      </c>
      <c r="E12" s="4">
        <v>12.7</v>
      </c>
      <c r="F12" s="4">
        <f>SUM(B12:E12)</f>
        <v>52.3</v>
      </c>
      <c r="G12" t="s" s="3">
        <v>28</v>
      </c>
    </row>
    <row r="13" ht="13.65" customHeight="1">
      <c r="A13" t="s" s="3">
        <v>29</v>
      </c>
      <c r="B13" s="4">
        <v>13.15</v>
      </c>
      <c r="C13" s="4">
        <v>12.4</v>
      </c>
      <c r="D13" s="4">
        <v>13</v>
      </c>
      <c r="E13" s="4">
        <v>13.4</v>
      </c>
      <c r="F13" s="4">
        <f>SUM(B13:E13)</f>
        <v>51.95</v>
      </c>
      <c r="G13" t="s" s="3">
        <v>30</v>
      </c>
    </row>
    <row r="14" ht="13.65" customHeight="1">
      <c r="A14" t="s" s="3">
        <v>31</v>
      </c>
      <c r="B14" s="4">
        <v>14.1</v>
      </c>
      <c r="C14" s="4">
        <v>12.3</v>
      </c>
      <c r="D14" s="4">
        <v>13.25</v>
      </c>
      <c r="E14" s="4">
        <v>14.35</v>
      </c>
      <c r="F14" s="4">
        <f>SUM(B14:E14)</f>
        <v>54</v>
      </c>
      <c r="G14" t="s" s="3">
        <v>32</v>
      </c>
    </row>
    <row r="15" ht="13.65" customHeight="1">
      <c r="A15" t="s" s="3">
        <v>33</v>
      </c>
      <c r="B15" s="4">
        <v>13.75</v>
      </c>
      <c r="C15" s="4">
        <v>12.9</v>
      </c>
      <c r="D15" s="4">
        <v>12.35</v>
      </c>
      <c r="E15" s="4">
        <v>12.7</v>
      </c>
      <c r="F15" s="4">
        <f>SUM(B15:E15)</f>
        <v>51.7</v>
      </c>
      <c r="G15" t="s" s="3">
        <v>34</v>
      </c>
    </row>
    <row r="16" ht="13.65" customHeight="1">
      <c r="A16" t="s" s="3">
        <v>35</v>
      </c>
      <c r="B16" s="4">
        <v>13.95</v>
      </c>
      <c r="C16" s="4">
        <v>12.05</v>
      </c>
      <c r="D16" s="4">
        <v>12.15</v>
      </c>
      <c r="E16" s="4">
        <v>13.35</v>
      </c>
      <c r="F16" s="4">
        <f>SUM(B16:E16)</f>
        <v>51.5</v>
      </c>
      <c r="G16" t="s" s="3">
        <v>36</v>
      </c>
    </row>
    <row r="17" ht="13.65" customHeight="1">
      <c r="A17" t="s" s="3">
        <v>37</v>
      </c>
      <c r="B17" s="4">
        <v>13.55</v>
      </c>
      <c r="C17" s="4">
        <v>12.9</v>
      </c>
      <c r="D17" s="4">
        <v>13.5</v>
      </c>
      <c r="E17" s="4">
        <v>12.9</v>
      </c>
      <c r="F17" s="4">
        <f>SUM(B17:E17)</f>
        <v>52.85</v>
      </c>
      <c r="G17" t="s" s="3">
        <v>38</v>
      </c>
    </row>
    <row r="18" ht="13.65" customHeight="1">
      <c r="A18" t="s" s="3">
        <v>39</v>
      </c>
      <c r="B18" s="4">
        <v>13.85</v>
      </c>
      <c r="C18" s="4">
        <v>13.35</v>
      </c>
      <c r="D18" s="4">
        <v>13</v>
      </c>
      <c r="E18" s="4">
        <v>12.2</v>
      </c>
      <c r="F18" s="4">
        <f>SUM(B18:E18)</f>
        <v>52.4</v>
      </c>
      <c r="G18" t="s" s="3">
        <v>40</v>
      </c>
    </row>
    <row r="19" ht="13.65" customHeight="1">
      <c r="A19" t="s" s="3">
        <v>41</v>
      </c>
      <c r="B19" s="4">
        <v>13.55</v>
      </c>
      <c r="C19" s="4">
        <v>12.8</v>
      </c>
      <c r="D19" s="4">
        <v>12.7</v>
      </c>
      <c r="E19" s="4">
        <v>12.4</v>
      </c>
      <c r="F19" s="4">
        <f>SUM(B19:E19)</f>
        <v>51.45</v>
      </c>
      <c r="G19" t="s" s="3">
        <v>42</v>
      </c>
    </row>
    <row r="20" ht="13.65" customHeight="1">
      <c r="A20" t="s" s="3">
        <v>43</v>
      </c>
      <c r="B20" s="4">
        <v>13.6</v>
      </c>
      <c r="C20" s="4">
        <v>12.35</v>
      </c>
      <c r="D20" s="4">
        <v>13</v>
      </c>
      <c r="E20" s="4">
        <v>12.9</v>
      </c>
      <c r="F20" s="4">
        <f>SUM(B20:E20)</f>
        <v>51.85</v>
      </c>
      <c r="G20" t="s" s="3">
        <v>44</v>
      </c>
    </row>
    <row r="21" ht="13.65" customHeight="1">
      <c r="A21" t="s" s="3">
        <v>45</v>
      </c>
      <c r="B21" s="4">
        <v>13.9</v>
      </c>
      <c r="C21" s="4">
        <v>12</v>
      </c>
      <c r="D21" s="4">
        <v>12.2</v>
      </c>
      <c r="E21" s="4">
        <v>12.9</v>
      </c>
      <c r="F21" s="4">
        <f>SUM(B21:E21)</f>
        <v>51</v>
      </c>
      <c r="G21" t="s" s="3">
        <v>46</v>
      </c>
    </row>
    <row r="22" ht="13.65" customHeight="1">
      <c r="A22" t="s" s="3">
        <v>47</v>
      </c>
      <c r="B22" s="4">
        <v>13.15</v>
      </c>
      <c r="C22" s="4">
        <v>13.9</v>
      </c>
      <c r="D22" s="4">
        <v>13.05</v>
      </c>
      <c r="E22" s="4">
        <v>12.1</v>
      </c>
      <c r="F22" s="4">
        <f>SUM(B22:E22)</f>
        <v>52.2</v>
      </c>
      <c r="G22" t="s" s="3">
        <v>48</v>
      </c>
    </row>
    <row r="23" ht="13.65" customHeight="1">
      <c r="A23" t="s" s="3">
        <v>49</v>
      </c>
      <c r="B23" s="4">
        <v>13.15</v>
      </c>
      <c r="C23" s="4">
        <v>11</v>
      </c>
      <c r="D23" s="4">
        <v>13.05</v>
      </c>
      <c r="E23" s="4">
        <v>11.8</v>
      </c>
      <c r="F23" s="4">
        <f>SUM(B23:E23)</f>
        <v>49</v>
      </c>
      <c r="G23" t="s" s="3">
        <v>50</v>
      </c>
    </row>
    <row r="24" ht="13.65" customHeight="1">
      <c r="A24" t="s" s="3">
        <v>51</v>
      </c>
      <c r="B24" s="4">
        <v>13.2</v>
      </c>
      <c r="C24" s="4">
        <v>12.95</v>
      </c>
      <c r="D24" s="4">
        <v>12.2</v>
      </c>
      <c r="E24" s="4">
        <v>13.1</v>
      </c>
      <c r="F24" s="4">
        <f>SUM(B24:E24)</f>
        <v>51.45</v>
      </c>
      <c r="G24" t="s" s="3">
        <v>52</v>
      </c>
    </row>
    <row r="25" ht="13.65" customHeight="1">
      <c r="A25" t="s" s="3">
        <v>53</v>
      </c>
      <c r="B25" s="4">
        <v>13.6</v>
      </c>
      <c r="C25" s="4">
        <v>13.1</v>
      </c>
      <c r="D25" s="4">
        <v>12.5</v>
      </c>
      <c r="E25" s="4">
        <v>12.5</v>
      </c>
      <c r="F25" s="4">
        <f>SUM(B25:E25)</f>
        <v>51.7</v>
      </c>
      <c r="G25" t="s" s="3">
        <v>54</v>
      </c>
    </row>
    <row r="26" ht="13.65" customHeight="1">
      <c r="A26" t="s" s="3">
        <v>55</v>
      </c>
      <c r="B26" s="4">
        <v>13.4</v>
      </c>
      <c r="C26" s="4">
        <v>12</v>
      </c>
      <c r="D26" s="4">
        <v>12.3</v>
      </c>
      <c r="E26" s="4">
        <v>10.55</v>
      </c>
      <c r="F26" s="4">
        <f>SUM(B26:E26)</f>
        <v>48.25</v>
      </c>
      <c r="G26" t="s" s="3">
        <v>56</v>
      </c>
    </row>
    <row r="27" ht="13.65" customHeight="1">
      <c r="A27" t="s" s="3">
        <v>57</v>
      </c>
      <c r="B27" s="4">
        <v>12.45</v>
      </c>
      <c r="C27" s="4">
        <v>12.35</v>
      </c>
      <c r="D27" s="4">
        <v>11.8</v>
      </c>
      <c r="E27" s="4">
        <v>12.15</v>
      </c>
      <c r="F27" s="4">
        <f>SUM(B27:E27)</f>
        <v>48.75</v>
      </c>
      <c r="G27" t="s" s="3">
        <v>58</v>
      </c>
    </row>
    <row r="28" ht="13.65" customHeight="1">
      <c r="A28" t="s" s="3">
        <v>59</v>
      </c>
      <c r="B28" s="4">
        <v>13.35</v>
      </c>
      <c r="C28" s="4">
        <v>0</v>
      </c>
      <c r="D28" s="4">
        <v>13.65</v>
      </c>
      <c r="E28" s="4">
        <v>0</v>
      </c>
      <c r="F28" s="4">
        <f>SUM(B28:E28)</f>
        <v>27</v>
      </c>
      <c r="G28" t="s" s="3">
        <v>60</v>
      </c>
    </row>
    <row r="29" ht="13.65" customHeight="1">
      <c r="A29" t="s" s="3">
        <v>61</v>
      </c>
      <c r="B29" s="4">
        <v>13.45</v>
      </c>
      <c r="C29" s="4">
        <v>13.7</v>
      </c>
      <c r="D29" s="4">
        <v>0</v>
      </c>
      <c r="E29" s="4">
        <v>0</v>
      </c>
      <c r="F29" s="4">
        <f>SUM(B29:E29)</f>
        <v>27.15</v>
      </c>
      <c r="G29" t="s" s="3">
        <v>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9"/>
  <sheetViews>
    <sheetView workbookViewId="0" showGridLines="0" defaultGridColor="1"/>
  </sheetViews>
  <sheetFormatPr defaultColWidth="12.6667" defaultRowHeight="15.75" customHeight="1" outlineLevelRow="0" outlineLevelCol="0"/>
  <cols>
    <col min="1" max="6" width="12.6719" style="5" customWidth="1"/>
    <col min="7" max="16384" width="12.6719" style="5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3">
        <v>7</v>
      </c>
      <c r="B2" s="4">
        <v>14.85</v>
      </c>
      <c r="C2" s="4">
        <v>14.05</v>
      </c>
      <c r="D2" s="4">
        <v>14.85</v>
      </c>
      <c r="E2" s="4">
        <v>15.4</v>
      </c>
      <c r="F2" s="4">
        <f>SUM(B2:E2)</f>
        <v>59.15</v>
      </c>
    </row>
    <row r="3" ht="13.65" customHeight="1">
      <c r="A3" t="s" s="3">
        <v>9</v>
      </c>
      <c r="B3" s="4">
        <v>14.4</v>
      </c>
      <c r="C3" s="4">
        <v>15</v>
      </c>
      <c r="D3" s="4">
        <v>14.3</v>
      </c>
      <c r="E3" s="4">
        <v>14.1</v>
      </c>
      <c r="F3" s="4">
        <f>SUM(B3:E3)</f>
        <v>57.8</v>
      </c>
    </row>
    <row r="4" ht="13.65" customHeight="1">
      <c r="A4" t="s" s="3">
        <v>11</v>
      </c>
      <c r="B4" s="4">
        <v>14.05</v>
      </c>
      <c r="C4" s="4">
        <v>14</v>
      </c>
      <c r="D4" s="4">
        <v>13.7</v>
      </c>
      <c r="E4" s="4">
        <v>14</v>
      </c>
      <c r="F4" s="4">
        <f>SUM(B4:E4)</f>
        <v>55.75</v>
      </c>
    </row>
    <row r="5" ht="13.65" customHeight="1">
      <c r="A5" t="s" s="3">
        <v>13</v>
      </c>
      <c r="B5" s="4">
        <v>14.25</v>
      </c>
      <c r="C5" s="4">
        <v>14.4</v>
      </c>
      <c r="D5" s="4">
        <v>14.2</v>
      </c>
      <c r="E5" s="4">
        <v>12.2</v>
      </c>
      <c r="F5" s="4">
        <f>SUM(B5:E5)</f>
        <v>55.05</v>
      </c>
    </row>
    <row r="6" ht="13.65" customHeight="1">
      <c r="A6" t="s" s="3">
        <v>15</v>
      </c>
      <c r="B6" s="4">
        <v>14.25</v>
      </c>
      <c r="C6" s="4">
        <v>12.95</v>
      </c>
      <c r="D6" s="4">
        <v>12.1</v>
      </c>
      <c r="E6" s="4">
        <v>13.85</v>
      </c>
      <c r="F6" s="4">
        <f>SUM(B6:E6)</f>
        <v>53.15</v>
      </c>
    </row>
    <row r="7" ht="13.65" customHeight="1">
      <c r="A7" t="s" s="3">
        <v>17</v>
      </c>
      <c r="B7" s="4">
        <v>13.8</v>
      </c>
      <c r="C7" s="4">
        <v>13.5</v>
      </c>
      <c r="D7" s="4">
        <v>12.45</v>
      </c>
      <c r="E7" s="4">
        <v>13.5</v>
      </c>
      <c r="F7" s="4">
        <f>SUM(B7:E7)</f>
        <v>53.25</v>
      </c>
    </row>
    <row r="8" ht="13.65" customHeight="1">
      <c r="A8" t="s" s="3">
        <v>19</v>
      </c>
      <c r="B8" s="4">
        <v>14.55</v>
      </c>
      <c r="C8" s="4">
        <v>11.8</v>
      </c>
      <c r="D8" s="4">
        <v>13.2</v>
      </c>
      <c r="E8" s="4">
        <v>13.6</v>
      </c>
      <c r="F8" s="4">
        <f>SUM(B8:E8)</f>
        <v>53.15</v>
      </c>
    </row>
    <row r="9" ht="13.65" customHeight="1">
      <c r="A9" t="s" s="3">
        <v>21</v>
      </c>
      <c r="B9" s="4">
        <v>14.1</v>
      </c>
      <c r="C9" s="4">
        <v>12.8</v>
      </c>
      <c r="D9" s="4">
        <v>13.3</v>
      </c>
      <c r="E9" s="4">
        <v>12.95</v>
      </c>
      <c r="F9" s="4">
        <f>SUM(B9:E9)</f>
        <v>53.15</v>
      </c>
    </row>
    <row r="10" ht="13.65" customHeight="1">
      <c r="A10" t="s" s="3">
        <v>23</v>
      </c>
      <c r="B10" s="4">
        <v>14.1</v>
      </c>
      <c r="C10" s="4">
        <v>13.8</v>
      </c>
      <c r="D10" s="4">
        <v>12.75</v>
      </c>
      <c r="E10" s="4">
        <v>13.75</v>
      </c>
      <c r="F10" s="4">
        <f>SUM(B10:E10)</f>
        <v>54.4</v>
      </c>
    </row>
    <row r="11" ht="13.65" customHeight="1">
      <c r="A11" t="s" s="3">
        <v>25</v>
      </c>
      <c r="B11" s="4">
        <v>14</v>
      </c>
      <c r="C11" s="4">
        <v>12.75</v>
      </c>
      <c r="D11" s="4">
        <v>12.3</v>
      </c>
      <c r="E11" s="4">
        <v>13.45</v>
      </c>
      <c r="F11" s="4">
        <f>SUM(B11:E11)</f>
        <v>52.5</v>
      </c>
    </row>
    <row r="12" ht="13.65" customHeight="1">
      <c r="A12" t="s" s="3">
        <v>27</v>
      </c>
      <c r="B12" s="4">
        <v>13.4</v>
      </c>
      <c r="C12" s="4">
        <v>13.6</v>
      </c>
      <c r="D12" s="4">
        <v>12.85</v>
      </c>
      <c r="E12" s="4">
        <v>12.9</v>
      </c>
      <c r="F12" s="4">
        <f>SUM(B12:E12)</f>
        <v>52.75</v>
      </c>
    </row>
    <row r="13" ht="13.65" customHeight="1">
      <c r="A13" t="s" s="3">
        <v>29</v>
      </c>
      <c r="B13" s="4">
        <v>13.2</v>
      </c>
      <c r="C13" s="4">
        <v>14.05</v>
      </c>
      <c r="D13" s="4">
        <v>12.45</v>
      </c>
      <c r="E13" s="4">
        <v>13.2</v>
      </c>
      <c r="F13" s="4">
        <f>SUM(B13:E13)</f>
        <v>52.9</v>
      </c>
    </row>
    <row r="14" ht="13.65" customHeight="1">
      <c r="A14" t="s" s="3">
        <v>31</v>
      </c>
      <c r="B14" s="4">
        <v>13.9</v>
      </c>
      <c r="C14" s="4">
        <v>9.9</v>
      </c>
      <c r="D14" s="4">
        <v>12.95</v>
      </c>
      <c r="E14" s="4">
        <v>14.05</v>
      </c>
      <c r="F14" s="4">
        <f>SUM(B14:E14)</f>
        <v>50.8</v>
      </c>
    </row>
    <row r="15" ht="13.65" customHeight="1">
      <c r="A15" t="s" s="3">
        <v>33</v>
      </c>
      <c r="B15" s="4">
        <v>13.8</v>
      </c>
      <c r="C15" s="4">
        <v>13.15</v>
      </c>
      <c r="D15" s="4">
        <v>12.8</v>
      </c>
      <c r="E15" s="4">
        <v>13.05</v>
      </c>
      <c r="F15" s="4">
        <f>SUM(B15:E15)</f>
        <v>52.8</v>
      </c>
    </row>
    <row r="16" ht="13.65" customHeight="1">
      <c r="A16" t="s" s="3">
        <v>35</v>
      </c>
      <c r="B16" s="4">
        <v>14.55</v>
      </c>
      <c r="C16" s="4">
        <v>13.25</v>
      </c>
      <c r="D16" s="4">
        <v>12.05</v>
      </c>
      <c r="E16" s="4">
        <v>13.1</v>
      </c>
      <c r="F16" s="4">
        <f>SUM(B16:E16)</f>
        <v>52.95</v>
      </c>
    </row>
    <row r="17" ht="13.65" customHeight="1">
      <c r="A17" t="s" s="3">
        <v>37</v>
      </c>
      <c r="B17" s="4">
        <v>13.05</v>
      </c>
      <c r="C17" s="4">
        <v>12.95</v>
      </c>
      <c r="D17" s="4">
        <v>12.8</v>
      </c>
      <c r="E17" s="4">
        <v>12.6</v>
      </c>
      <c r="F17" s="4">
        <f>SUM(B17:E17)</f>
        <v>51.4</v>
      </c>
    </row>
    <row r="18" ht="13.65" customHeight="1">
      <c r="A18" t="s" s="3">
        <v>39</v>
      </c>
      <c r="B18" s="4">
        <v>13.9</v>
      </c>
      <c r="C18" s="4">
        <v>13.3</v>
      </c>
      <c r="D18" s="4">
        <v>11.35</v>
      </c>
      <c r="E18" s="4">
        <v>13.25</v>
      </c>
      <c r="F18" s="4">
        <f>SUM(B18:E18)</f>
        <v>51.8</v>
      </c>
    </row>
    <row r="19" ht="13.65" customHeight="1">
      <c r="A19" t="s" s="3">
        <v>41</v>
      </c>
      <c r="B19" s="4">
        <v>13.7</v>
      </c>
      <c r="C19" s="4">
        <v>12.85</v>
      </c>
      <c r="D19" s="4">
        <v>12.85</v>
      </c>
      <c r="E19" s="4">
        <v>12.95</v>
      </c>
      <c r="F19" s="4">
        <f>SUM(B19:E19)</f>
        <v>52.35</v>
      </c>
    </row>
    <row r="20" ht="13.65" customHeight="1">
      <c r="A20" t="s" s="3">
        <v>43</v>
      </c>
      <c r="B20" s="4">
        <v>13.7</v>
      </c>
      <c r="C20" s="4">
        <v>12.3</v>
      </c>
      <c r="D20" s="4">
        <v>12.85</v>
      </c>
      <c r="E20" s="4">
        <v>13</v>
      </c>
      <c r="F20" s="4">
        <f>SUM(B20:E20)</f>
        <v>51.85</v>
      </c>
    </row>
    <row r="21" ht="13.65" customHeight="1">
      <c r="A21" t="s" s="3">
        <v>45</v>
      </c>
      <c r="B21" s="4">
        <v>13.6</v>
      </c>
      <c r="C21" s="4">
        <v>12.75</v>
      </c>
      <c r="D21" s="4">
        <v>12.4</v>
      </c>
      <c r="E21" s="4">
        <v>12.75</v>
      </c>
      <c r="F21" s="4">
        <f>SUM(B21:E21)</f>
        <v>51.5</v>
      </c>
    </row>
    <row r="22" ht="13.65" customHeight="1">
      <c r="A22" t="s" s="3">
        <v>47</v>
      </c>
      <c r="B22" s="4">
        <v>13.2</v>
      </c>
      <c r="C22" s="4">
        <v>12.4</v>
      </c>
      <c r="D22" s="4">
        <v>12.25</v>
      </c>
      <c r="E22" s="4">
        <v>11.85</v>
      </c>
      <c r="F22" s="4">
        <f>SUM(B22:E22)</f>
        <v>49.7</v>
      </c>
    </row>
    <row r="23" ht="13.65" customHeight="1">
      <c r="A23" t="s" s="3">
        <v>49</v>
      </c>
      <c r="B23" s="4">
        <v>13.4</v>
      </c>
      <c r="C23" s="4">
        <v>14.4</v>
      </c>
      <c r="D23" s="4">
        <v>12.25</v>
      </c>
      <c r="E23" s="4">
        <v>12.4</v>
      </c>
      <c r="F23" s="4">
        <f>SUM(B23:E23)</f>
        <v>52.45</v>
      </c>
    </row>
    <row r="24" ht="13.65" customHeight="1">
      <c r="A24" t="s" s="3">
        <v>51</v>
      </c>
      <c r="B24" s="4">
        <v>13.4</v>
      </c>
      <c r="C24" s="4">
        <v>9.949999999999999</v>
      </c>
      <c r="D24" s="4">
        <v>12.85</v>
      </c>
      <c r="E24" s="4">
        <v>13.35</v>
      </c>
      <c r="F24" s="4">
        <f>SUM(B24:E24)</f>
        <v>49.55</v>
      </c>
    </row>
    <row r="25" ht="13.65" customHeight="1">
      <c r="A25" t="s" s="3">
        <v>53</v>
      </c>
      <c r="B25" s="4">
        <v>13.4</v>
      </c>
      <c r="C25" s="4">
        <v>13.35</v>
      </c>
      <c r="D25" s="4">
        <v>11.3</v>
      </c>
      <c r="E25" s="4">
        <v>11.2</v>
      </c>
      <c r="F25" s="4">
        <f>SUM(B25:E25)</f>
        <v>49.25</v>
      </c>
    </row>
    <row r="26" ht="13.65" customHeight="1">
      <c r="A26" t="s" s="3">
        <v>55</v>
      </c>
      <c r="B26" s="4">
        <v>13.3</v>
      </c>
      <c r="C26" s="4">
        <v>13.35</v>
      </c>
      <c r="D26" s="4">
        <v>12.45</v>
      </c>
      <c r="E26" s="4">
        <v>11.25</v>
      </c>
      <c r="F26" s="4">
        <f>SUM(B26:E26)</f>
        <v>50.35</v>
      </c>
    </row>
    <row r="27" ht="13.65" customHeight="1">
      <c r="A27" t="s" s="3">
        <v>57</v>
      </c>
      <c r="B27" s="4">
        <v>12.35</v>
      </c>
      <c r="C27" s="4">
        <v>12</v>
      </c>
      <c r="D27" s="4">
        <v>11.7</v>
      </c>
      <c r="E27" s="4">
        <v>12.15</v>
      </c>
      <c r="F27" s="4">
        <f>SUM(B27:E27)</f>
        <v>48.2</v>
      </c>
    </row>
    <row r="28" ht="13.65" customHeight="1">
      <c r="A28" t="s" s="3">
        <v>59</v>
      </c>
      <c r="B28" s="4">
        <v>13.4</v>
      </c>
      <c r="C28" s="4">
        <v>0</v>
      </c>
      <c r="D28" s="4">
        <v>14.2</v>
      </c>
      <c r="E28" s="4">
        <v>0</v>
      </c>
      <c r="F28" s="4">
        <f>SUM(B28:E28)</f>
        <v>27.6</v>
      </c>
    </row>
    <row r="29" ht="13.65" customHeight="1">
      <c r="A29" t="s" s="3">
        <v>61</v>
      </c>
      <c r="B29" s="4">
        <v>13.7</v>
      </c>
      <c r="C29" s="4">
        <v>13.75</v>
      </c>
      <c r="D29" s="4">
        <v>0</v>
      </c>
      <c r="E29" s="4">
        <v>0</v>
      </c>
      <c r="F29" s="4">
        <f>SUM(B29:E29)</f>
        <v>27.45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9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6" customWidth="1"/>
    <col min="6" max="16384" width="12.6719" style="6" customWidth="1"/>
  </cols>
  <sheetData>
    <row r="1" ht="13.65" customHeight="1">
      <c r="A1" t="s" s="2">
        <v>0</v>
      </c>
      <c r="B1" t="s" s="2">
        <v>63</v>
      </c>
      <c r="C1" s="7"/>
      <c r="D1" s="7"/>
      <c r="E1" s="7"/>
    </row>
    <row r="2" ht="13.65" customHeight="1">
      <c r="A2" t="s" s="3">
        <f>'Prelims'!A2</f>
        <v>7</v>
      </c>
      <c r="B2" s="4">
        <f>AVERAGE('Prelims'!F2,'Finals'!F2)</f>
        <v>59.225</v>
      </c>
      <c r="C2" s="7"/>
      <c r="D2" s="7"/>
      <c r="E2" s="7"/>
    </row>
    <row r="3" ht="13.65" customHeight="1">
      <c r="A3" t="s" s="3">
        <f>'Prelims'!A3</f>
        <v>9</v>
      </c>
      <c r="B3" s="4">
        <f>AVERAGE('Prelims'!F3,'Finals'!F3)</f>
        <v>57.275</v>
      </c>
      <c r="C3" s="7"/>
      <c r="D3" s="7"/>
      <c r="E3" s="7"/>
    </row>
    <row r="4" ht="13.65" customHeight="1">
      <c r="A4" t="s" s="3">
        <f>'Prelims'!A4</f>
        <v>11</v>
      </c>
      <c r="B4" s="4">
        <f>AVERAGE('Prelims'!F4,'Finals'!F4)</f>
        <v>55.55</v>
      </c>
      <c r="C4" s="7"/>
      <c r="D4" s="7"/>
      <c r="E4" s="7"/>
    </row>
    <row r="5" ht="13.65" customHeight="1">
      <c r="A5" t="s" s="3">
        <f>'Prelims'!A5</f>
        <v>13</v>
      </c>
      <c r="B5" s="4">
        <f>AVERAGE('Prelims'!F5,'Finals'!F5)</f>
        <v>55.375</v>
      </c>
      <c r="C5" s="7"/>
      <c r="D5" s="7"/>
      <c r="E5" s="7"/>
    </row>
    <row r="6" ht="13.65" customHeight="1">
      <c r="A6" t="s" s="3">
        <f>'Prelims'!A6</f>
        <v>15</v>
      </c>
      <c r="B6" s="4">
        <f>AVERAGE('Prelims'!F6,'Finals'!F6)</f>
        <v>53.875</v>
      </c>
      <c r="C6" s="7"/>
      <c r="D6" s="7"/>
      <c r="E6" s="7"/>
    </row>
    <row r="7" ht="13.65" customHeight="1">
      <c r="A7" t="s" s="3">
        <f>'Prelims'!A7</f>
        <v>17</v>
      </c>
      <c r="B7" s="4">
        <f>AVERAGE('Prelims'!F7,'Finals'!F7)</f>
        <v>53.075</v>
      </c>
      <c r="C7" s="7"/>
      <c r="D7" s="7"/>
      <c r="E7" s="7"/>
    </row>
    <row r="8" ht="13.65" customHeight="1">
      <c r="A8" t="s" s="3">
        <f>'Prelims'!A8</f>
        <v>19</v>
      </c>
      <c r="B8" s="4">
        <f>AVERAGE('Prelims'!F8,'Finals'!F8)</f>
        <v>53.05</v>
      </c>
      <c r="C8" s="7"/>
      <c r="D8" s="7"/>
      <c r="E8" s="7"/>
    </row>
    <row r="9" ht="13.65" customHeight="1">
      <c r="A9" t="s" s="3">
        <f>'Prelims'!A9</f>
        <v>21</v>
      </c>
      <c r="B9" s="4">
        <f>AVERAGE('Prelims'!F9,'Finals'!F9)</f>
        <v>52.95</v>
      </c>
      <c r="C9" s="7"/>
      <c r="D9" s="7"/>
      <c r="E9" s="7"/>
    </row>
    <row r="10" ht="13.65" customHeight="1">
      <c r="A10" t="s" s="3">
        <f>'Prelims'!A10</f>
        <v>23</v>
      </c>
      <c r="B10" s="4">
        <f>AVERAGE('Prelims'!F10,'Finals'!F10)</f>
        <v>52.95</v>
      </c>
      <c r="C10" s="7"/>
      <c r="D10" s="7"/>
      <c r="E10" s="7"/>
    </row>
    <row r="11" ht="13.65" customHeight="1">
      <c r="A11" t="s" s="3">
        <f>'Prelims'!A11</f>
        <v>25</v>
      </c>
      <c r="B11" s="4">
        <f>AVERAGE('Prelims'!F11,'Finals'!F11)</f>
        <v>52.775</v>
      </c>
      <c r="C11" s="7"/>
      <c r="D11" s="7"/>
      <c r="E11" s="7"/>
    </row>
    <row r="12" ht="13.65" customHeight="1">
      <c r="A12" t="s" s="3">
        <f>'Prelims'!A12</f>
        <v>27</v>
      </c>
      <c r="B12" s="4">
        <f>AVERAGE('Prelims'!F12,'Finals'!F12)</f>
        <v>52.525</v>
      </c>
      <c r="C12" s="7"/>
      <c r="D12" s="7"/>
      <c r="E12" s="7"/>
    </row>
    <row r="13" ht="13.65" customHeight="1">
      <c r="A13" t="s" s="3">
        <f>'Prelims'!A13</f>
        <v>29</v>
      </c>
      <c r="B13" s="4">
        <f>AVERAGE('Prelims'!F13,'Finals'!F13)</f>
        <v>52.425</v>
      </c>
      <c r="C13" s="7"/>
      <c r="D13" s="7"/>
      <c r="E13" s="7"/>
    </row>
    <row r="14" ht="13.65" customHeight="1">
      <c r="A14" t="s" s="3">
        <f>'Prelims'!A14</f>
        <v>31</v>
      </c>
      <c r="B14" s="4">
        <f>AVERAGE('Prelims'!F14,'Finals'!F14)</f>
        <v>52.4</v>
      </c>
      <c r="C14" s="7"/>
      <c r="D14" s="7"/>
      <c r="E14" s="7"/>
    </row>
    <row r="15" ht="13.65" customHeight="1">
      <c r="A15" t="s" s="3">
        <f>'Prelims'!A15</f>
        <v>33</v>
      </c>
      <c r="B15" s="4">
        <f>AVERAGE('Prelims'!F15,'Finals'!F15)</f>
        <v>52.25</v>
      </c>
      <c r="C15" s="7"/>
      <c r="D15" s="7"/>
      <c r="E15" s="7"/>
    </row>
    <row r="16" ht="13.65" customHeight="1">
      <c r="A16" t="s" s="3">
        <f>'Prelims'!A16</f>
        <v>35</v>
      </c>
      <c r="B16" s="4">
        <f>AVERAGE('Prelims'!F16,'Finals'!F16)</f>
        <v>52.225</v>
      </c>
      <c r="C16" s="7"/>
      <c r="D16" s="7"/>
      <c r="E16" s="7"/>
    </row>
    <row r="17" ht="13.65" customHeight="1">
      <c r="A17" t="s" s="3">
        <f>'Prelims'!A17</f>
        <v>37</v>
      </c>
      <c r="B17" s="4">
        <f>AVERAGE('Prelims'!F17,'Finals'!F17)</f>
        <v>52.125</v>
      </c>
      <c r="C17" s="7"/>
      <c r="D17" s="7"/>
      <c r="E17" s="7"/>
    </row>
    <row r="18" ht="13.65" customHeight="1">
      <c r="A18" t="s" s="3">
        <f>'Prelims'!A18</f>
        <v>39</v>
      </c>
      <c r="B18" s="4">
        <f>AVERAGE('Prelims'!F18,'Finals'!F18)</f>
        <v>52.1</v>
      </c>
      <c r="C18" s="7"/>
      <c r="D18" s="7"/>
      <c r="E18" s="7"/>
    </row>
    <row r="19" ht="13.65" customHeight="1">
      <c r="A19" t="s" s="3">
        <f>'Prelims'!A19</f>
        <v>41</v>
      </c>
      <c r="B19" s="4">
        <f>AVERAGE('Prelims'!F19,'Finals'!F19)</f>
        <v>51.9</v>
      </c>
      <c r="C19" s="7"/>
      <c r="D19" s="7"/>
      <c r="E19" s="7"/>
    </row>
    <row r="20" ht="13.65" customHeight="1">
      <c r="A20" t="s" s="3">
        <f>'Prelims'!A20</f>
        <v>43</v>
      </c>
      <c r="B20" s="4">
        <f>AVERAGE('Prelims'!F20,'Finals'!F20)</f>
        <v>51.85</v>
      </c>
      <c r="C20" s="7"/>
      <c r="D20" s="7"/>
      <c r="E20" s="7"/>
    </row>
    <row r="21" ht="13.65" customHeight="1">
      <c r="A21" t="s" s="3">
        <f>'Prelims'!A21</f>
        <v>45</v>
      </c>
      <c r="B21" s="4">
        <f>AVERAGE('Prelims'!F21,'Finals'!F21)</f>
        <v>51.25</v>
      </c>
      <c r="C21" s="7"/>
      <c r="D21" s="7"/>
      <c r="E21" s="7"/>
    </row>
    <row r="22" ht="13.65" customHeight="1">
      <c r="A22" t="s" s="3">
        <f>'Prelims'!A22</f>
        <v>47</v>
      </c>
      <c r="B22" s="4">
        <f>AVERAGE('Prelims'!F22,'Finals'!F22)</f>
        <v>50.95</v>
      </c>
      <c r="C22" s="7"/>
      <c r="D22" s="7"/>
      <c r="E22" s="7"/>
    </row>
    <row r="23" ht="13.65" customHeight="1">
      <c r="A23" t="s" s="3">
        <f>'Prelims'!A23</f>
        <v>49</v>
      </c>
      <c r="B23" s="4">
        <f>AVERAGE('Prelims'!F23,'Finals'!F23)</f>
        <v>50.725</v>
      </c>
      <c r="C23" s="7"/>
      <c r="D23" s="7"/>
      <c r="E23" s="7"/>
    </row>
    <row r="24" ht="13.65" customHeight="1">
      <c r="A24" t="s" s="3">
        <f>'Prelims'!A24</f>
        <v>51</v>
      </c>
      <c r="B24" s="4">
        <f>AVERAGE('Prelims'!F24,'Finals'!F24)</f>
        <v>50.5</v>
      </c>
      <c r="C24" s="7"/>
      <c r="D24" s="7"/>
      <c r="E24" s="7"/>
    </row>
    <row r="25" ht="13.65" customHeight="1">
      <c r="A25" t="s" s="3">
        <f>'Prelims'!A25</f>
        <v>53</v>
      </c>
      <c r="B25" s="4">
        <f>AVERAGE('Prelims'!F25,'Finals'!F25)</f>
        <v>50.475</v>
      </c>
      <c r="C25" s="7"/>
      <c r="D25" s="7"/>
      <c r="E25" s="7"/>
    </row>
    <row r="26" ht="13.65" customHeight="1">
      <c r="A26" t="s" s="3">
        <f>'Prelims'!A26</f>
        <v>55</v>
      </c>
      <c r="B26" s="4">
        <f>AVERAGE('Prelims'!F26,'Finals'!F26)</f>
        <v>49.3</v>
      </c>
      <c r="C26" s="7"/>
      <c r="D26" s="7"/>
      <c r="E26" s="7"/>
    </row>
    <row r="27" ht="13.65" customHeight="1">
      <c r="A27" t="s" s="3">
        <f>'Prelims'!A27</f>
        <v>57</v>
      </c>
      <c r="B27" s="4">
        <f>AVERAGE('Prelims'!F27,'Finals'!F27)</f>
        <v>48.475</v>
      </c>
      <c r="C27" s="7"/>
      <c r="D27" s="7"/>
      <c r="E27" s="7"/>
    </row>
    <row r="28" ht="13.65" customHeight="1">
      <c r="A28" t="s" s="3">
        <f>'Prelims'!A28</f>
        <v>59</v>
      </c>
      <c r="B28" s="4">
        <f>AVERAGE('Prelims'!F28,'Finals'!F28)</f>
        <v>27.3</v>
      </c>
      <c r="C28" s="7"/>
      <c r="D28" s="7"/>
      <c r="E28" s="7"/>
    </row>
    <row r="29" ht="13.65" customHeight="1">
      <c r="A29" t="s" s="3">
        <f>'Prelims'!A29</f>
        <v>61</v>
      </c>
      <c r="B29" s="4">
        <f>AVERAGE('Prelims'!F29,'Finals'!F29)</f>
        <v>27.3</v>
      </c>
      <c r="C29" s="7"/>
      <c r="D29" s="7"/>
      <c r="E29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8" customWidth="1"/>
    <col min="6" max="16384" width="12.6719" style="8" customWidth="1"/>
  </cols>
  <sheetData>
    <row r="1" ht="13.65" customHeight="1">
      <c r="A1" t="s" s="2">
        <v>0</v>
      </c>
      <c r="B1" t="s" s="2">
        <v>64</v>
      </c>
      <c r="C1" t="s" s="2">
        <v>65</v>
      </c>
      <c r="D1" s="7"/>
      <c r="E1" s="7"/>
    </row>
    <row r="2" ht="13.65" customHeight="1">
      <c r="A2" t="s" s="3">
        <v>7</v>
      </c>
      <c r="B2" s="4">
        <v>15.3</v>
      </c>
      <c r="C2" s="4">
        <f>VLOOKUP(A2,'Prelims'!$A$2:$B$29,2,FALSE)</f>
        <v>15.7</v>
      </c>
      <c r="D2" s="7"/>
      <c r="E2" s="7"/>
    </row>
    <row r="3" ht="13.65" customHeight="1">
      <c r="A3" t="s" s="3">
        <v>19</v>
      </c>
      <c r="B3" s="4">
        <v>14.325</v>
      </c>
      <c r="C3" s="4">
        <f>VLOOKUP(A3,'Prelims'!$A$2:$B$29,2,FALSE)</f>
        <v>14.65</v>
      </c>
      <c r="D3" s="7"/>
      <c r="E3" s="7"/>
    </row>
    <row r="4" ht="13.65" customHeight="1">
      <c r="A4" t="s" s="3">
        <v>13</v>
      </c>
      <c r="B4" s="4">
        <v>14.225</v>
      </c>
      <c r="C4" s="4">
        <f>VLOOKUP(A4,'Prelims'!$A$2:$B$29,2,FALSE)</f>
        <v>14.35</v>
      </c>
      <c r="D4" s="7"/>
      <c r="E4" s="7"/>
    </row>
    <row r="5" ht="13.65" customHeight="1">
      <c r="A5" t="s" s="3">
        <v>11</v>
      </c>
      <c r="B5" s="4">
        <v>14.075</v>
      </c>
      <c r="C5" s="4">
        <f>VLOOKUP(A5,'Prelims'!$A$2:$B$29,2,FALSE)</f>
        <v>14.25</v>
      </c>
      <c r="D5" s="7"/>
      <c r="E5" s="7"/>
    </row>
    <row r="6" ht="13.65" customHeight="1">
      <c r="A6" t="s" s="3">
        <v>35</v>
      </c>
      <c r="B6" s="4">
        <v>13.975</v>
      </c>
      <c r="C6" s="4">
        <f>VLOOKUP(A6,'Prelims'!$A$2:$B$29,2,FALSE)</f>
        <v>13.95</v>
      </c>
      <c r="D6" s="7"/>
      <c r="E6" s="7"/>
    </row>
    <row r="7" ht="13.65" customHeight="1">
      <c r="A7" t="s" s="3">
        <v>39</v>
      </c>
      <c r="B7" s="4">
        <v>13.4</v>
      </c>
      <c r="C7" s="4">
        <f>VLOOKUP(A7,'Prelims'!$A$2:$B$29,2,FALSE)</f>
        <v>13.85</v>
      </c>
      <c r="D7" s="7"/>
      <c r="E7" s="7"/>
    </row>
    <row r="8" ht="13.65" customHeight="1">
      <c r="A8" t="s" s="3">
        <v>25</v>
      </c>
      <c r="B8" s="4">
        <v>13.3</v>
      </c>
      <c r="C8" s="4">
        <f>VLOOKUP(A8,'Prelims'!$A$2:$B$29,2,FALSE)</f>
        <v>13.85</v>
      </c>
      <c r="D8" s="7"/>
      <c r="E8" s="7"/>
    </row>
    <row r="9" ht="13.65" customHeight="1">
      <c r="A9" s="7"/>
      <c r="B9" s="7"/>
      <c r="C9" s="7"/>
      <c r="D9" s="7"/>
      <c r="E9" s="7"/>
    </row>
    <row r="10" ht="13.65" customHeight="1">
      <c r="A10" s="7"/>
      <c r="B10" s="7"/>
      <c r="C10" s="7"/>
      <c r="D10" s="7"/>
      <c r="E10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9" customWidth="1"/>
    <col min="6" max="16384" width="12.6719" style="9" customWidth="1"/>
  </cols>
  <sheetData>
    <row r="1" ht="13.65" customHeight="1">
      <c r="A1" t="s" s="2">
        <v>0</v>
      </c>
      <c r="B1" t="s" s="2">
        <v>64</v>
      </c>
      <c r="C1" t="s" s="2">
        <v>65</v>
      </c>
      <c r="D1" t="s" s="2">
        <v>66</v>
      </c>
      <c r="E1" s="7"/>
    </row>
    <row r="2" ht="13.65" customHeight="1">
      <c r="A2" t="s" s="3">
        <v>19</v>
      </c>
      <c r="B2" s="4">
        <v>14.325</v>
      </c>
      <c r="C2" s="4">
        <v>14.175</v>
      </c>
      <c r="D2" s="4">
        <f>SUM(B2:C2)</f>
        <v>28.5</v>
      </c>
      <c r="E2" s="7"/>
    </row>
    <row r="3" ht="13.65" customHeight="1">
      <c r="A3" t="s" s="3">
        <v>13</v>
      </c>
      <c r="B3" s="4">
        <v>14.225</v>
      </c>
      <c r="C3" s="4">
        <v>14.15</v>
      </c>
      <c r="D3" s="4">
        <f>SUM(B3:C3)</f>
        <v>28.375</v>
      </c>
      <c r="E3" s="7"/>
    </row>
    <row r="4" ht="13.65" customHeight="1">
      <c r="A4" t="s" s="3">
        <v>35</v>
      </c>
      <c r="B4" s="4">
        <v>13.975</v>
      </c>
      <c r="C4" s="4">
        <v>14.375</v>
      </c>
      <c r="D4" s="4">
        <f>SUM(B4:C4)</f>
        <v>28.35</v>
      </c>
      <c r="E4" s="7"/>
    </row>
    <row r="5" ht="13.65" customHeight="1">
      <c r="A5" t="s" s="3">
        <v>11</v>
      </c>
      <c r="B5" s="4">
        <v>14.075</v>
      </c>
      <c r="C5" s="4">
        <v>13.975</v>
      </c>
      <c r="D5" s="4">
        <f>SUM(B5:C5)</f>
        <v>28.05</v>
      </c>
      <c r="E5" s="7"/>
    </row>
    <row r="6" ht="13.65" customHeight="1">
      <c r="A6" t="s" s="3">
        <v>39</v>
      </c>
      <c r="B6" s="4">
        <v>13.4</v>
      </c>
      <c r="C6" s="4">
        <v>13.35</v>
      </c>
      <c r="D6" s="4">
        <f>SUM(B6:C6)</f>
        <v>26.75</v>
      </c>
      <c r="E6" s="7"/>
    </row>
    <row r="7" ht="13.65" customHeight="1">
      <c r="A7" t="s" s="3">
        <v>25</v>
      </c>
      <c r="B7" s="4">
        <v>13.3</v>
      </c>
      <c r="C7" s="4">
        <v>13.425</v>
      </c>
      <c r="D7" s="4">
        <f>SUM(B7:C7)</f>
        <v>26.725</v>
      </c>
      <c r="E7" s="7"/>
    </row>
    <row r="8" ht="13.65" customHeight="1">
      <c r="A8" s="7"/>
      <c r="B8" s="7"/>
      <c r="C8" s="7"/>
      <c r="D8" s="7"/>
      <c r="E8" s="7"/>
    </row>
    <row r="9" ht="13.65" customHeight="1">
      <c r="A9" s="7"/>
      <c r="B9" s="7"/>
      <c r="C9" s="7"/>
      <c r="D9" s="7"/>
      <c r="E9" s="7"/>
    </row>
    <row r="10" ht="13.65" customHeight="1">
      <c r="A10" s="7"/>
      <c r="B10" s="7"/>
      <c r="C10" s="7"/>
      <c r="D10" s="7"/>
      <c r="E10" s="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