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r\Desktop\"/>
    </mc:Choice>
  </mc:AlternateContent>
  <bookViews>
    <workbookView xWindow="0" yWindow="0" windowWidth="28695" windowHeight="13065" activeTab="1"/>
  </bookViews>
  <sheets>
    <sheet name="2018" sheetId="4" r:id="rId1"/>
    <sheet name="2017" sheetId="1" r:id="rId2"/>
    <sheet name="Sheet1" sheetId="5" r:id="rId3"/>
    <sheet name="2016" sheetId="2" r:id="rId4"/>
    <sheet name="2015" sheetId="3" r:id="rId5"/>
  </sheets>
  <definedNames>
    <definedName name="_xlnm._FilterDatabase" localSheetId="4" hidden="1">'2015'!$A$1:$O$168</definedName>
    <definedName name="_xlnm._FilterDatabase" localSheetId="3" hidden="1">'2016'!$A$1:$O$168</definedName>
    <definedName name="_xlnm._FilterDatabase" localSheetId="1" hidden="1">'2017'!$A$1:$O$231</definedName>
    <definedName name="_xlnm._FilterDatabase" localSheetId="0" hidden="1">'2018'!$A$1:$O$263</definedName>
  </definedNames>
  <calcPr calcId="162913"/>
</workbook>
</file>

<file path=xl/calcChain.xml><?xml version="1.0" encoding="utf-8"?>
<calcChain xmlns="http://schemas.openxmlformats.org/spreadsheetml/2006/main">
  <c r="P1" i="5" l="1"/>
  <c r="I202" i="1"/>
  <c r="I203" i="1"/>
  <c r="I204" i="1"/>
  <c r="I205" i="1"/>
  <c r="I206" i="1"/>
  <c r="I201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194" i="1" l="1"/>
  <c r="I193" i="1"/>
  <c r="I192" i="1"/>
  <c r="I191" i="1"/>
  <c r="I190" i="1"/>
  <c r="I189" i="1"/>
  <c r="I188" i="1"/>
  <c r="I186" i="1"/>
  <c r="I185" i="1"/>
  <c r="I184" i="1"/>
  <c r="I183" i="1"/>
  <c r="I182" i="1"/>
</calcChain>
</file>

<file path=xl/sharedStrings.xml><?xml version="1.0" encoding="utf-8"?>
<sst xmlns="http://schemas.openxmlformats.org/spreadsheetml/2006/main" count="3625" uniqueCount="1688">
  <si>
    <t>序号</t>
  </si>
  <si>
    <t>出让时间</t>
  </si>
  <si>
    <t>城区</t>
  </si>
  <si>
    <t>地块编号</t>
  </si>
  <si>
    <t>地块名称</t>
  </si>
  <si>
    <t>出让面积(平米)</t>
  </si>
  <si>
    <t>用地性质</t>
  </si>
  <si>
    <t>容积率</t>
  </si>
  <si>
    <t>建筑面积(平米)</t>
  </si>
  <si>
    <t>起价（万元）</t>
  </si>
  <si>
    <t>成交价（万元）</t>
  </si>
  <si>
    <t>成交楼面价(元/平方)</t>
  </si>
  <si>
    <t>竞得房企</t>
  </si>
  <si>
    <t>溢价率</t>
  </si>
  <si>
    <t>备注</t>
  </si>
  <si>
    <t>临安区</t>
  </si>
  <si>
    <t>临土资告字[2016]78号</t>
  </si>
  <si>
    <t>临安经济开发区中部地区B4-07-03地块</t>
  </si>
  <si>
    <t>商业</t>
  </si>
  <si>
    <t>胡国卫</t>
  </si>
  <si>
    <t>桐庐县</t>
  </si>
  <si>
    <t>桐政储出告字[2016]17号</t>
  </si>
  <si>
    <t>桐庐县分水镇天英村2016-01地块</t>
  </si>
  <si>
    <t>1.5-2.5</t>
  </si>
  <si>
    <t>杭州天厨蜜源保健品</t>
  </si>
  <si>
    <t>桐政储出告字[2016]18号</t>
  </si>
  <si>
    <t>桐庐县分水镇东溪村新淳路东路地块</t>
  </si>
  <si>
    <t>1.5-3.0</t>
  </si>
  <si>
    <t>分水镇灵燕制笔厂</t>
  </si>
  <si>
    <t>桐政储出告字[2016]19号</t>
  </si>
  <si>
    <t>分水镇南门区块B-06-4#地块</t>
  </si>
  <si>
    <t>2.0-2.2</t>
  </si>
  <si>
    <t>杭州亚特兰蒂酒店有限公司</t>
  </si>
  <si>
    <t>富阳区</t>
  </si>
  <si>
    <t>富储出[2016]12号</t>
  </si>
  <si>
    <t>富阳区大源镇杨源坎村地块</t>
  </si>
  <si>
    <t>杭州富阳泰源置业有限公司</t>
  </si>
  <si>
    <t>江干区</t>
  </si>
  <si>
    <t>杭[2016]43号</t>
  </si>
  <si>
    <t>彭埠单元B1/B2-35地块</t>
  </si>
  <si>
    <t>上海格竑</t>
  </si>
  <si>
    <t>拱墅区</t>
  </si>
  <si>
    <t>杭[2016]42号</t>
  </si>
  <si>
    <t>米市巷单元FG1201-17地块</t>
  </si>
  <si>
    <t>浙江广电</t>
  </si>
  <si>
    <t>西湖区</t>
  </si>
  <si>
    <t>杭[2016]41号</t>
  </si>
  <si>
    <t>转塘镇区单元B-C3/C2-22地块</t>
  </si>
  <si>
    <t>世欣东方文化</t>
  </si>
  <si>
    <t>杭[2016]40号</t>
  </si>
  <si>
    <t>景芳三堡单元JG1207-B1/B2-34地块</t>
  </si>
  <si>
    <t>中豪</t>
  </si>
  <si>
    <t>杭[2016]39号</t>
  </si>
  <si>
    <t>秋涛路与庆春路交叉口东北角社会停车楼地块</t>
  </si>
  <si>
    <t>钱投</t>
  </si>
  <si>
    <t>萧山区</t>
  </si>
  <si>
    <t>萧[2016]34号</t>
  </si>
  <si>
    <t>义桥镇湘南村东二路北侧地块</t>
  </si>
  <si>
    <t>住宅</t>
  </si>
  <si>
    <t>碧桂园</t>
  </si>
  <si>
    <t>杭[2016]38号</t>
  </si>
  <si>
    <t>下沙中心区单元JS0403-43地块</t>
  </si>
  <si>
    <t>萧[2016]33号</t>
  </si>
  <si>
    <t>义桥镇湘南村东二路南侧地块</t>
  </si>
  <si>
    <t>余杭区</t>
  </si>
  <si>
    <t>余[2016]49号</t>
  </si>
  <si>
    <t>良渚街道张家坝港西、康良路北商住西地块（第二次）</t>
  </si>
  <si>
    <t>商住</t>
  </si>
  <si>
    <t>1.0-1.6</t>
  </si>
  <si>
    <t>中粮</t>
  </si>
  <si>
    <t>富储出[2016]15号</t>
  </si>
  <si>
    <t>富春街道三号渠与五号渠交汇处西北侧地块</t>
  </si>
  <si>
    <t>大家</t>
  </si>
  <si>
    <t>余[2016]48号</t>
  </si>
  <si>
    <t>良渚街道张家坝港西、康良路北商住东地块（第二次）</t>
  </si>
  <si>
    <t>融信</t>
  </si>
  <si>
    <t>杭[2016]47号</t>
  </si>
  <si>
    <t>塘北单元XH0506-R21-03地块</t>
  </si>
  <si>
    <t>绿城&amp;建发</t>
  </si>
  <si>
    <t>余[2016]47号</t>
  </si>
  <si>
    <t>良渚街道东西大道西侧商住地块二（第二次）</t>
  </si>
  <si>
    <t>1.0-1.8</t>
  </si>
  <si>
    <t>联发</t>
  </si>
  <si>
    <t>杭[2016]46号</t>
  </si>
  <si>
    <t>彭埠单元R21-25地块</t>
  </si>
  <si>
    <t>三湘印象</t>
  </si>
  <si>
    <t>萧[2016]32号</t>
  </si>
  <si>
    <t>临浦新区商住地块二</t>
  </si>
  <si>
    <t>杭[2016]44号</t>
  </si>
  <si>
    <t>留下单元XH1306-02地块</t>
  </si>
  <si>
    <t>萧[2016]31号</t>
  </si>
  <si>
    <t>临浦新区商住地块一</t>
  </si>
  <si>
    <t>临土资告字[2016]82号</t>
  </si>
  <si>
    <t>玲珑街道沙地村地块</t>
  </si>
  <si>
    <t>1.0-2.4</t>
  </si>
  <si>
    <t>周俊茂</t>
  </si>
  <si>
    <t>岛石镇岛石村地块1</t>
  </si>
  <si>
    <t>1.0-2.8</t>
  </si>
  <si>
    <t>方跃武</t>
  </si>
  <si>
    <t>青山湖科技城崇文路与聚贤街交叉口地块</t>
  </si>
  <si>
    <t>1.0-2.0</t>
  </si>
  <si>
    <t>青山湖科研创新基地</t>
  </si>
  <si>
    <t>临安经济开发区中部地区B1-11地块</t>
  </si>
  <si>
    <t>浙江鑫科房地产</t>
  </si>
  <si>
    <t>萧[2017]2号</t>
  </si>
  <si>
    <t>市北东单元居住地块二</t>
  </si>
  <si>
    <t>恒大</t>
  </si>
  <si>
    <t>萧[2017]1号</t>
  </si>
  <si>
    <t>市北东单元居住地块一</t>
  </si>
  <si>
    <t>杭[2017]3号</t>
  </si>
  <si>
    <t>九堡中心单元JG1702-11地块(社会停车场)</t>
  </si>
  <si>
    <t>其它</t>
  </si>
  <si>
    <t>杭州城投</t>
  </si>
  <si>
    <t>杭[2017]2号</t>
  </si>
  <si>
    <t>大关单元G1/S42-03地块东南部地块(公园绿地兼容社会停车场)</t>
  </si>
  <si>
    <t>西子</t>
  </si>
  <si>
    <t>杭[2017]1号</t>
  </si>
  <si>
    <t>三墩北FG02-G11-01地块（芦荡公园地下公共停车场）</t>
  </si>
  <si>
    <t>华元</t>
  </si>
  <si>
    <t>杭[2017]8号</t>
  </si>
  <si>
    <t>翠苑商住地块</t>
  </si>
  <si>
    <t>中冶</t>
  </si>
  <si>
    <t>自持16%</t>
  </si>
  <si>
    <t>杭[2017]4号</t>
  </si>
  <si>
    <t>翠苑单元XH0910-B1/B2/S42-25地块</t>
  </si>
  <si>
    <t>中兴</t>
  </si>
  <si>
    <t>杭[2017]7号</t>
  </si>
  <si>
    <t>桃源单元R21-09地块</t>
  </si>
  <si>
    <t>自持20%</t>
  </si>
  <si>
    <t>杭[2017]6号</t>
  </si>
  <si>
    <t>半山田园C2-05地块</t>
  </si>
  <si>
    <t>招商</t>
  </si>
  <si>
    <t>自持100%，配建养老2500㎡</t>
  </si>
  <si>
    <t>杭[2017]5号</t>
  </si>
  <si>
    <t>三墩单元FG03-B1/B2-05地块</t>
  </si>
  <si>
    <t>龙湖</t>
  </si>
  <si>
    <t>富[2015]10号</t>
  </si>
  <si>
    <t>高教园职教中心东北侧地块</t>
  </si>
  <si>
    <t>富阳金腾、富阳金茂物质</t>
  </si>
  <si>
    <t>富[2015]4号</t>
  </si>
  <si>
    <t>受降区块B-58地块(银湖2号地块)</t>
  </si>
  <si>
    <t>杭州福光工贸</t>
  </si>
  <si>
    <t>1.0-1.01</t>
  </si>
  <si>
    <t>桐政储出告字[2017]03号</t>
  </si>
  <si>
    <t>桐庐县分水镇南门3-1地块</t>
  </si>
  <si>
    <t>1.5-1.8</t>
  </si>
  <si>
    <t>泊金湾</t>
  </si>
  <si>
    <t>桐政储出告字[2017]06号</t>
  </si>
  <si>
    <t>桐庐县城南街道杭黄铁路安置区块A区</t>
  </si>
  <si>
    <t>1.5-2.0</t>
  </si>
  <si>
    <t>桐庐县铁路建设投资</t>
  </si>
  <si>
    <t>桐庐县城南街道杭黄铁路安置区块A区块</t>
  </si>
  <si>
    <t>主城区</t>
  </si>
  <si>
    <t>杭[2017]14号</t>
  </si>
  <si>
    <t>三墩北单元B-R21-08地块</t>
  </si>
  <si>
    <t>建发&amp;金辉</t>
  </si>
  <si>
    <t>自持32%</t>
  </si>
  <si>
    <t>杭[2017]13号</t>
  </si>
  <si>
    <t>西湖区（双浦单元C2-A13地块）</t>
  </si>
  <si>
    <t>栖岸宏</t>
  </si>
  <si>
    <t>自持25%</t>
  </si>
  <si>
    <t>杭[2017]12号</t>
  </si>
  <si>
    <t>拱墅区（庆隆小河单元GS0302-26地块）</t>
  </si>
  <si>
    <t>城投</t>
  </si>
  <si>
    <t>杭[2017]11号</t>
  </si>
  <si>
    <t>上城区（复兴单元SC0602-08地块（大名空间旁）</t>
  </si>
  <si>
    <t>广宇</t>
  </si>
  <si>
    <t>自持100%，配建养老500㎡</t>
  </si>
  <si>
    <t>杭[2017]10号</t>
  </si>
  <si>
    <t>滨江区(西兴北单元B1/B2-06-2地块)</t>
  </si>
  <si>
    <t>兴耀</t>
  </si>
  <si>
    <t>杭[2017]9号</t>
  </si>
  <si>
    <t>滨江区(中兴单元BJ09-B1/B2-13地块)</t>
  </si>
  <si>
    <t>杭州中赢</t>
  </si>
  <si>
    <t>萧(2017)4号</t>
  </si>
  <si>
    <t>萧山区靖江街道花神庙地块</t>
  </si>
  <si>
    <t>自持67%</t>
  </si>
  <si>
    <t>萧[2017]5号</t>
  </si>
  <si>
    <t>所前镇商业地块</t>
  </si>
  <si>
    <t>萧山城市交通开发有限公司</t>
  </si>
  <si>
    <t>萧[2017]3号</t>
  </si>
  <si>
    <t>蜀山单元F-01地块</t>
  </si>
  <si>
    <t>禹洲</t>
  </si>
  <si>
    <t>自持2%</t>
  </si>
  <si>
    <t>杭[2017]17号</t>
  </si>
  <si>
    <t>大学城北JS0603-12、16地块</t>
  </si>
  <si>
    <t>2.5-3</t>
  </si>
  <si>
    <t>金地</t>
  </si>
  <si>
    <t>自持41%</t>
  </si>
  <si>
    <t>杭[2017]15号</t>
  </si>
  <si>
    <t>江干科技园单元JG1501-23地块</t>
  </si>
  <si>
    <t>杭州普福实业（音）</t>
  </si>
  <si>
    <t>杭[2017]16号</t>
  </si>
  <si>
    <t>望江单元SC0401-G1/S42-46地块</t>
  </si>
  <si>
    <t>杭州停车产业</t>
  </si>
  <si>
    <t>杭[2017]19号</t>
  </si>
  <si>
    <t>襄七房单元FG05-B1/B2-B14地块</t>
  </si>
  <si>
    <t>保利</t>
  </si>
  <si>
    <t>住宅自持36%，商业自持2.5万方</t>
  </si>
  <si>
    <t>杭[2017]18号</t>
  </si>
  <si>
    <t>三塘单元XC0501-B1/B2-03地块</t>
  </si>
  <si>
    <t>自持比例36%</t>
  </si>
  <si>
    <t>富力</t>
  </si>
  <si>
    <t>杭大江东[2017]1号</t>
  </si>
  <si>
    <t>前进片区综合体Ⅰ地块</t>
  </si>
  <si>
    <t>杭房</t>
  </si>
  <si>
    <t>自持27%</t>
  </si>
  <si>
    <t>杭大江东[2017]2号</t>
  </si>
  <si>
    <t>新湾街道商住地块2</t>
  </si>
  <si>
    <t>杭州宏立</t>
  </si>
  <si>
    <t>自持100%，配建养老200㎡</t>
  </si>
  <si>
    <t>余[2017]6号</t>
  </si>
  <si>
    <t>良渚街道吴家厍村、管家塘村村级留用地商业商务项目地块</t>
  </si>
  <si>
    <t>上海传嘉</t>
  </si>
  <si>
    <t>杭[2017]21号</t>
  </si>
  <si>
    <t>翠苑单元XH0905-14地块</t>
  </si>
  <si>
    <t>浙江汇高置地</t>
  </si>
  <si>
    <t>杭[2017]20号</t>
  </si>
  <si>
    <t>转塘单元XH1812-07地块(G-20地块)</t>
  </si>
  <si>
    <t>杭州本邦实业</t>
  </si>
  <si>
    <t>杭[2017]22号</t>
  </si>
  <si>
    <t>丁桥单元R21-05地块</t>
  </si>
  <si>
    <t>天阳</t>
  </si>
  <si>
    <t>自持34%</t>
  </si>
  <si>
    <t>杭[2017]23号</t>
  </si>
  <si>
    <t>蒋村单元XH0607-04地块</t>
  </si>
  <si>
    <t>葛洲坝</t>
  </si>
  <si>
    <t>自持44%</t>
  </si>
  <si>
    <t>余[2017]7号</t>
  </si>
  <si>
    <t>临平新城西区块L-41地块（第二次）</t>
  </si>
  <si>
    <t>中建</t>
  </si>
  <si>
    <t>自持5%</t>
  </si>
  <si>
    <t>余[2017]8号</t>
  </si>
  <si>
    <t>开发区兴国路与映荷路交汇东南处地块（第二次）</t>
  </si>
  <si>
    <t>越秀</t>
  </si>
  <si>
    <t>临[2017]19号</t>
  </si>
  <si>
    <t>锦北街道白湖畈地块</t>
  </si>
  <si>
    <t>宝龙</t>
  </si>
  <si>
    <t>临[2017]18号</t>
  </si>
  <si>
    <t>锦城街道滨湖新区QLC-07地块</t>
  </si>
  <si>
    <t>中骏</t>
  </si>
  <si>
    <t>临[2017]17号</t>
  </si>
  <si>
    <t>锦城街道滨湖新区QLC-06地块</t>
  </si>
  <si>
    <t>临[2017]24号</t>
  </si>
  <si>
    <t>锦南街道狮子山B地块</t>
  </si>
  <si>
    <t>旭辉</t>
  </si>
  <si>
    <t>临[2017]23号</t>
  </si>
  <si>
    <t>锦南街道狮子山A地块</t>
  </si>
  <si>
    <t>临[2017]26号</t>
  </si>
  <si>
    <t>湍口镇湍口湍源村地块</t>
  </si>
  <si>
    <t>众安温泉浴场</t>
  </si>
  <si>
    <t>临[2017]25号</t>
  </si>
  <si>
    <t>锦北街道马溪路原帝龙D-R/B-0地块</t>
  </si>
  <si>
    <t>金翰投资</t>
  </si>
  <si>
    <t>萧(2017)6号</t>
  </si>
  <si>
    <t>奥体博览中心FG22-04地块</t>
  </si>
  <si>
    <t>华润</t>
  </si>
  <si>
    <t>萧(2017)9号</t>
  </si>
  <si>
    <t>蜀山单元C-06地块</t>
  </si>
  <si>
    <t>东原</t>
  </si>
  <si>
    <t>萧(2017)7号</t>
  </si>
  <si>
    <t>萧山城区市北东单元地块</t>
  </si>
  <si>
    <t>滨江</t>
  </si>
  <si>
    <t>萧(2017)11号</t>
  </si>
  <si>
    <t>益农镇商业居住用地</t>
  </si>
  <si>
    <t>高运</t>
  </si>
  <si>
    <t>萧(2017)8号</t>
  </si>
  <si>
    <t>萧山城区北干东单元B-16-2地块</t>
  </si>
  <si>
    <t>萧(2017)10号</t>
  </si>
  <si>
    <t>蜀山单元D-19-2地块</t>
  </si>
  <si>
    <t>自然人</t>
  </si>
  <si>
    <t>杭[2017]26号</t>
  </si>
  <si>
    <t>长睦单元R21-12B地块</t>
  </si>
  <si>
    <t>卓越</t>
  </si>
  <si>
    <t>杭[2017]27号</t>
  </si>
  <si>
    <t>庆隆单元GS04-01-R21-09地块</t>
  </si>
  <si>
    <t>现房销售</t>
  </si>
  <si>
    <t>上城区</t>
  </si>
  <si>
    <t>杭[2017]25号</t>
  </si>
  <si>
    <t>近江单元SC0303-17地块</t>
  </si>
  <si>
    <t>滨江区</t>
  </si>
  <si>
    <t>杭[2017]24号</t>
  </si>
  <si>
    <t>滨江区（西兴北单元B1/B2-07-2地块）</t>
  </si>
  <si>
    <t>海威置业</t>
  </si>
  <si>
    <t>杭[2017]34号</t>
  </si>
  <si>
    <t>丁桥单元R21-04地块</t>
  </si>
  <si>
    <t>电建</t>
  </si>
  <si>
    <t>现房销售，自持21%</t>
  </si>
  <si>
    <t>杭[2017]35号</t>
  </si>
  <si>
    <t>牛田单元R21-05地块</t>
  </si>
  <si>
    <t>杭[2017]33号</t>
  </si>
  <si>
    <t>转塘镇区单元B-B1-25地块</t>
  </si>
  <si>
    <t>安徽置地</t>
  </si>
  <si>
    <t>杭[2017]32号</t>
  </si>
  <si>
    <t>和睦港污水提升泵站上盖物业规划E-U41/C2-01-A地块</t>
  </si>
  <si>
    <t>钱新开发</t>
  </si>
  <si>
    <t>杭[2017]31号</t>
  </si>
  <si>
    <t>半山田园C2/S3-03地块</t>
  </si>
  <si>
    <t>杭州铭元</t>
  </si>
  <si>
    <t>杭[2017]30号</t>
  </si>
  <si>
    <t>浮山单元XH2004-08地块</t>
  </si>
  <si>
    <t>兰海</t>
  </si>
  <si>
    <t>下城区</t>
  </si>
  <si>
    <t>杭[2017]29号</t>
  </si>
  <si>
    <t>文晖单元J-C2-02(02B)地块</t>
  </si>
  <si>
    <t>下城城投</t>
  </si>
  <si>
    <t>现房销售，自持40%</t>
  </si>
  <si>
    <t>杭[2017]28号</t>
  </si>
  <si>
    <t>丁桥单元B1/B2-06-01地块</t>
  </si>
  <si>
    <t>杭州通达</t>
  </si>
  <si>
    <t>富土公告[2017]3号</t>
  </si>
  <si>
    <t>富政储出[2016]17号</t>
  </si>
  <si>
    <t>杭州富阳天钟山旅游有限公司</t>
  </si>
  <si>
    <t>临土资告字[2017]31号</t>
  </si>
  <si>
    <t>云安小镇04-06地块二</t>
  </si>
  <si>
    <t>杭州青山湖森里硅谷开发有限公司</t>
  </si>
  <si>
    <t>余[2017]11号</t>
  </si>
  <si>
    <t>未来科技城YH02商住地块</t>
  </si>
  <si>
    <t>东方集团</t>
  </si>
  <si>
    <t>余[2017]13号</t>
  </si>
  <si>
    <t>崇贤新城C-7地块</t>
  </si>
  <si>
    <t>路劲</t>
  </si>
  <si>
    <t>余[2017]12号</t>
  </si>
  <si>
    <t>崇贤新城向阳B-2地块</t>
  </si>
  <si>
    <t>郑州绿都</t>
  </si>
  <si>
    <t>现房销售+自持2%</t>
  </si>
  <si>
    <t>余[2017] 10号</t>
  </si>
  <si>
    <t>临平新城核心区B-5-03地块</t>
  </si>
  <si>
    <t>中顺</t>
  </si>
  <si>
    <t>余[2017] 9号</t>
  </si>
  <si>
    <t>余杭海创园9号A地块</t>
  </si>
  <si>
    <t>全自持+100平米养老</t>
  </si>
  <si>
    <t>杭[2017]38号</t>
  </si>
  <si>
    <t>三墩西单元FG04-B1/B2-02地块</t>
  </si>
  <si>
    <t>协安</t>
  </si>
  <si>
    <t>自持6%</t>
  </si>
  <si>
    <t>杭[2017]37号</t>
  </si>
  <si>
    <t>钱江新城单元JG1308-02地块</t>
  </si>
  <si>
    <t>杭州银行</t>
  </si>
  <si>
    <t>杭[2017]36号</t>
  </si>
  <si>
    <t>彭埠单元B1/B2-31地块</t>
  </si>
  <si>
    <t>杭[2017]43号</t>
  </si>
  <si>
    <t>祥符东单元GS0804-R21/B1/B2-18地块</t>
  </si>
  <si>
    <t>万科</t>
  </si>
  <si>
    <t>自持18%</t>
  </si>
  <si>
    <t>杭[2017]44号</t>
  </si>
  <si>
    <t>庆隆单元GS0305-04地块</t>
  </si>
  <si>
    <t>自持3%</t>
  </si>
  <si>
    <t>杭[2017]42号</t>
  </si>
  <si>
    <t>祥符东单元GS0804-R21/B1/B2-17地块</t>
  </si>
  <si>
    <t>杭[2017]41号</t>
  </si>
  <si>
    <t>之江度假区单元XH1705-11地块</t>
  </si>
  <si>
    <t>德信</t>
  </si>
  <si>
    <t>自持43%</t>
  </si>
  <si>
    <t>杭[2017]40号</t>
  </si>
  <si>
    <t>转塘单元XH1808-R21-01地块</t>
  </si>
  <si>
    <t>杭州世腾（北京供销社）</t>
  </si>
  <si>
    <t>自持40%</t>
  </si>
  <si>
    <t>杭[2017]39号</t>
  </si>
  <si>
    <t>下沙大学城北单元JS0603-06地块</t>
  </si>
  <si>
    <t>自持23%</t>
  </si>
  <si>
    <t>桐政储出告字[2017]7号</t>
  </si>
  <si>
    <t>桐庐县城城南街道原中大鳄鱼厂地块</t>
  </si>
  <si>
    <t>1-2.8</t>
  </si>
  <si>
    <t>大奇山郡</t>
  </si>
  <si>
    <t>萧[2017]15号</t>
  </si>
  <si>
    <t>所前单元D-15-2地块</t>
  </si>
  <si>
    <t>自持9%</t>
  </si>
  <si>
    <t>萧[2017]13号</t>
  </si>
  <si>
    <t>蜀山南单元B-09-1地块</t>
  </si>
  <si>
    <t>1-2.4</t>
  </si>
  <si>
    <t>萧[2017]14号</t>
  </si>
  <si>
    <t>蜀山南单元C-03、C-08地块</t>
  </si>
  <si>
    <t>1-2.2</t>
  </si>
  <si>
    <t>萧[2017]12号</t>
  </si>
  <si>
    <t>萧山新区E-15-1地块</t>
  </si>
  <si>
    <t>1-1.7</t>
  </si>
  <si>
    <t>自持10%</t>
  </si>
  <si>
    <t>临土资告字[2017]35号</t>
  </si>
  <si>
    <t>太湖源镇白沙村地块17-3</t>
  </si>
  <si>
    <t>0.8-0.83</t>
  </si>
  <si>
    <t>杭州加南地农业开发有限公司</t>
  </si>
  <si>
    <t>临[2017]34号</t>
  </si>
  <si>
    <t>文体中心东侧A-04-05地块</t>
  </si>
  <si>
    <t>临[2017]33号</t>
  </si>
  <si>
    <t>锦北街道马溪以北03地块</t>
  </si>
  <si>
    <t>地上</t>
  </si>
  <si>
    <t>临[2017]32号</t>
  </si>
  <si>
    <t>锦北街道马溪以北02地块</t>
  </si>
  <si>
    <t>临[2017]31号</t>
  </si>
  <si>
    <t>临安区城东湖滨新区QLC-05地块</t>
  </si>
  <si>
    <t>西房</t>
  </si>
  <si>
    <t>临[2017]30号</t>
  </si>
  <si>
    <t>青山湖科技城轻轨站周边商住地块</t>
  </si>
  <si>
    <t>大江东[2017]3号</t>
  </si>
  <si>
    <t>义蓬街道商业商务用地</t>
  </si>
  <si>
    <t>杭州春望投资有限公司</t>
  </si>
  <si>
    <t>自持75%</t>
  </si>
  <si>
    <t>余[2017]14号</t>
  </si>
  <si>
    <t>临平新城杭乔路东天万路北块</t>
  </si>
  <si>
    <t>2-2.2</t>
  </si>
  <si>
    <t>金辉</t>
  </si>
  <si>
    <t>余[2017]15号</t>
  </si>
  <si>
    <t>良渚街道古墩路北郎斗路东地块</t>
  </si>
  <si>
    <t>1.8-2.5</t>
  </si>
  <si>
    <t>杭[2017]52号</t>
  </si>
  <si>
    <t>西兴单元BJ1304-08地块</t>
  </si>
  <si>
    <t>温州时代</t>
  </si>
  <si>
    <t>杭[2017]51号</t>
  </si>
  <si>
    <t>杭州国际商贸城单元JG1802-R21-06地块</t>
  </si>
  <si>
    <t>自持26%</t>
  </si>
  <si>
    <t>杭[2017]50号</t>
  </si>
  <si>
    <t>运河新城(拱墅区范围)A-R21-12地块</t>
  </si>
  <si>
    <t>金科</t>
  </si>
  <si>
    <t>自持15%</t>
  </si>
  <si>
    <t>杭[2017]49号</t>
  </si>
  <si>
    <t>三塘单元XC0502-R21-40地块</t>
  </si>
  <si>
    <t>九龙仓</t>
  </si>
  <si>
    <t>杭[2017]48号</t>
  </si>
  <si>
    <t>近江单元B-C2-07地块</t>
  </si>
  <si>
    <t>望海潮</t>
  </si>
  <si>
    <t>杭[2017]47号</t>
  </si>
  <si>
    <t>钱江新城单元JG1302-06地块</t>
  </si>
  <si>
    <t>太平人寿保险有限公司、太平财产保险有限公司、太平养老保险股份有限公司</t>
  </si>
  <si>
    <t>杭[2017]46号</t>
  </si>
  <si>
    <t>钱江新城单元JG1302-05地块</t>
  </si>
  <si>
    <t>杭[2017]45号</t>
  </si>
  <si>
    <t>桃源单元B1/B2-02B地块</t>
  </si>
  <si>
    <t>杭州杭远</t>
  </si>
  <si>
    <t>桐政储出告字[2017]8号</t>
  </si>
  <si>
    <t>桐庐县城城南路与大奇山路交叉口G-05号地块</t>
  </si>
  <si>
    <t>杭州康银投资管理有限公司</t>
  </si>
  <si>
    <t>萧[2017]17号</t>
  </si>
  <si>
    <t>市北西单元兴议区块B-11地块</t>
  </si>
  <si>
    <t>时代</t>
  </si>
  <si>
    <t>自持21%</t>
  </si>
  <si>
    <t>萧[2017]22号</t>
  </si>
  <si>
    <t>萧山城区北干中单元B-02地块</t>
  </si>
  <si>
    <t>萧山城投</t>
  </si>
  <si>
    <t>余[2017]17号</t>
  </si>
  <si>
    <t>径山镇绿景堂坡地村镇商业用地</t>
  </si>
  <si>
    <t>杭州利川生态农业</t>
  </si>
  <si>
    <t>萧[2017]21号</t>
  </si>
  <si>
    <t>开发区市北东单元G-25地块</t>
  </si>
  <si>
    <t>新城</t>
  </si>
  <si>
    <t>萧[2017]18号</t>
  </si>
  <si>
    <t>开发区市北东单元G-10-3地块</t>
  </si>
  <si>
    <t>大名城</t>
  </si>
  <si>
    <t>自持7%</t>
  </si>
  <si>
    <t>余[2017]16号</t>
  </si>
  <si>
    <t>百丈镇皮山坞坡地村镇商业用地</t>
  </si>
  <si>
    <t>杭州柏诚酒店</t>
  </si>
  <si>
    <t>杭[2017]55号</t>
  </si>
  <si>
    <t>彭埠单元FG01-C2-01地块</t>
  </si>
  <si>
    <t>杭[2017]54号</t>
  </si>
  <si>
    <t>文新单元XH0704-61地块</t>
  </si>
  <si>
    <t>西湖城建</t>
  </si>
  <si>
    <t>杭[2017]53号</t>
  </si>
  <si>
    <t>牛田单元C2-07地块</t>
  </si>
  <si>
    <t>杭[2017]56号</t>
  </si>
  <si>
    <t>长睦单元R21-04地块</t>
  </si>
  <si>
    <t>杭房&amp;城发</t>
  </si>
  <si>
    <t>杭[2017]60号</t>
  </si>
  <si>
    <t>彭埠单元R21-35地块</t>
  </si>
  <si>
    <t>淮矿（信达）</t>
  </si>
  <si>
    <t>自持11%</t>
  </si>
  <si>
    <t>杭[2017]59号</t>
  </si>
  <si>
    <t>紫阳南星单元SC0501-01地块</t>
  </si>
  <si>
    <t>滨江&amp;保利</t>
  </si>
  <si>
    <t>杭[2017]58号</t>
  </si>
  <si>
    <t>三墩北单元B-R21-11地块</t>
  </si>
  <si>
    <t>自持30%</t>
  </si>
  <si>
    <t>杭[2017]57号</t>
  </si>
  <si>
    <t>运河新城A-R21-14地块</t>
  </si>
  <si>
    <t>萧[2017]20号</t>
  </si>
  <si>
    <t>萧山城区下湘湖单元A-15地块</t>
  </si>
  <si>
    <t>萧[2017]16号</t>
  </si>
  <si>
    <t>萧山宁围单元A-30地块</t>
  </si>
  <si>
    <t>自持31%</t>
  </si>
  <si>
    <t>萧[2017]19号</t>
  </si>
  <si>
    <t>空港新城商住用地</t>
  </si>
  <si>
    <t>桐政储出[2017]9号</t>
  </si>
  <si>
    <t>桐庐县城高家路以南2号地块</t>
  </si>
  <si>
    <t>1.122-1.222</t>
  </si>
  <si>
    <t>莱茵达</t>
  </si>
  <si>
    <t>富政储出[2016]9号</t>
  </si>
  <si>
    <t>富阳鹿山街道陆家村地块</t>
  </si>
  <si>
    <t>宋都</t>
  </si>
  <si>
    <t>杭[2017]68号</t>
  </si>
  <si>
    <t>彭埠单元R21-16地块</t>
  </si>
  <si>
    <t>金茂</t>
  </si>
  <si>
    <t>杭[2017]67号</t>
  </si>
  <si>
    <t>上塘单元FG04-R21-02地块</t>
  </si>
  <si>
    <t>自持22%</t>
  </si>
  <si>
    <t>杭[2017]66号</t>
  </si>
  <si>
    <t>半山田园R21-06地块</t>
  </si>
  <si>
    <t>首开</t>
  </si>
  <si>
    <t>自持55%</t>
  </si>
  <si>
    <t>临土资告字[2017]42号</t>
  </si>
  <si>
    <t>青山湖科技城大园路东侧地块</t>
  </si>
  <si>
    <t>1.3-1.6</t>
  </si>
  <si>
    <t>鑫科地产</t>
  </si>
  <si>
    <t>杭[2017]65号</t>
  </si>
  <si>
    <t>留下单元XH1313-25地块</t>
  </si>
  <si>
    <t>东海电影</t>
  </si>
  <si>
    <t>杭[2017]64号</t>
  </si>
  <si>
    <t>塘北单元XH0502-17地块</t>
  </si>
  <si>
    <t>钱江控股</t>
  </si>
  <si>
    <t>杭[2017]63号</t>
  </si>
  <si>
    <t>之江度假区单元XH1707-11地块</t>
  </si>
  <si>
    <t>杭[2017]62号</t>
  </si>
  <si>
    <t>之江度假区单元XH1705-08地块</t>
  </si>
  <si>
    <t>西湖城投</t>
  </si>
  <si>
    <t>杭[2017]61号</t>
  </si>
  <si>
    <t>申花单元C2-03B地块</t>
  </si>
  <si>
    <t>杭州钧顺</t>
  </si>
  <si>
    <t>余[2017] 19号</t>
  </si>
  <si>
    <t>良渚街道良渚大道西住宅地块</t>
  </si>
  <si>
    <t>余[2017]18号</t>
  </si>
  <si>
    <t>临平新城西区块L-42地块</t>
  </si>
  <si>
    <t>自持13%</t>
  </si>
  <si>
    <t>余[2017] 20号</t>
  </si>
  <si>
    <t>兴国路与星辰路交汇处地块</t>
  </si>
  <si>
    <t>荣安</t>
  </si>
  <si>
    <t>余[2017]21号</t>
  </si>
  <si>
    <t>余杭经济技术开发区顺达路与临平大道交汇西北处地块</t>
  </si>
  <si>
    <t>上坤</t>
  </si>
  <si>
    <t>1-1.2</t>
  </si>
  <si>
    <t>1-1.3</t>
  </si>
  <si>
    <t>余[2017] 24号</t>
  </si>
  <si>
    <t>崇贤新城A-8地块</t>
  </si>
  <si>
    <t>祥生</t>
  </si>
  <si>
    <t>自持17%</t>
  </si>
  <si>
    <t>余[2017]22号</t>
  </si>
  <si>
    <t>崇贤新城向阳B-6地块</t>
  </si>
  <si>
    <t>余[2017]23号</t>
  </si>
  <si>
    <t>崇贤新城向阳B-7地块</t>
  </si>
  <si>
    <t>桐政储出告字[2017]12号</t>
  </si>
  <si>
    <t>桐庐县分水镇里湖村2017-1号地块</t>
  </si>
  <si>
    <t>1.3-1.5</t>
  </si>
  <si>
    <t>杭州宁缘山庄</t>
  </si>
  <si>
    <t>桐政储出告字[2017]13号</t>
  </si>
  <si>
    <t>桐庐县分水镇里湖村2017-2号地块</t>
  </si>
  <si>
    <t>桐政储出告字[2017]15号</t>
  </si>
  <si>
    <t>桐庐经济开发区凤川区块5号地块</t>
  </si>
  <si>
    <t>宝驿控股</t>
  </si>
  <si>
    <t>桐政储出告字[2017]16号</t>
  </si>
  <si>
    <t>桐庐县桐君街道脉地坞2号地块</t>
  </si>
  <si>
    <t>1.3-1.35</t>
  </si>
  <si>
    <t>阳明山置业</t>
  </si>
  <si>
    <t>桐政储出告字[2017]18号</t>
  </si>
  <si>
    <t>桐庐县分水镇徐桥村1-2号地块</t>
  </si>
  <si>
    <t>春晓生态农业</t>
  </si>
  <si>
    <t>桐政储出告字[2017]17号</t>
  </si>
  <si>
    <t>桐庐县分水镇徐桥村1-1号地块</t>
  </si>
  <si>
    <t>桐政储出告字[2017]20号</t>
  </si>
  <si>
    <t>桐庐县分水镇小源村1-2号地块</t>
  </si>
  <si>
    <t>桐庐分水生态旅游开发建设有限公司</t>
  </si>
  <si>
    <t>杭[2017]69号</t>
  </si>
  <si>
    <t>彭埠单元R21-20(2)地块</t>
  </si>
  <si>
    <t>城东新城城建</t>
  </si>
  <si>
    <t>杭[2017]70号</t>
  </si>
  <si>
    <t>七堡车辆段B1/B2-13地块</t>
  </si>
  <si>
    <t>杭州地铁集团</t>
  </si>
  <si>
    <t>富[2017]11号</t>
  </si>
  <si>
    <t>富政储出[2017]11号地块</t>
  </si>
  <si>
    <t>1.3-1.4</t>
  </si>
  <si>
    <t>新杭富旅游</t>
  </si>
  <si>
    <t>富[2016]20号</t>
  </si>
  <si>
    <t>富政储出[2016]20号地块</t>
  </si>
  <si>
    <t>1-1.5</t>
  </si>
  <si>
    <t>绿城</t>
  </si>
  <si>
    <t>富[2017]10号</t>
  </si>
  <si>
    <t>富政储出[2017]10号地块</t>
  </si>
  <si>
    <t>1.3-2</t>
  </si>
  <si>
    <t>金月湾房产</t>
  </si>
  <si>
    <t>自持61%</t>
  </si>
  <si>
    <t>杭大江东[2017]5号</t>
  </si>
  <si>
    <t>义蓬街道住宅用地</t>
  </si>
  <si>
    <t>1-1.6</t>
  </si>
  <si>
    <t>杭大江东[2017]6号</t>
  </si>
  <si>
    <t>前进片区商业地块</t>
  </si>
  <si>
    <t>杭州秋雨投资</t>
  </si>
  <si>
    <t>富[2016]21号</t>
  </si>
  <si>
    <t>富政储出[2016]21号地块</t>
  </si>
  <si>
    <t>杭大江东[2017]4号</t>
  </si>
  <si>
    <t>大江东核心区北二路地块</t>
  </si>
  <si>
    <t>富[2017]12号</t>
  </si>
  <si>
    <t>富政储出[2017]12号地块</t>
  </si>
  <si>
    <t>浙江金固</t>
  </si>
  <si>
    <t>临[2017]37号</t>
  </si>
  <si>
    <t>青山湖科技城B3-04地块</t>
  </si>
  <si>
    <r>
      <rPr>
        <sz val="9"/>
        <color rgb="FF333333"/>
        <rFont val="Arial"/>
        <family val="2"/>
      </rPr>
      <t>临</t>
    </r>
    <r>
      <rPr>
        <sz val="9"/>
        <color rgb="FF333333"/>
        <rFont val="Arial"/>
        <family val="2"/>
      </rPr>
      <t>[2017]38</t>
    </r>
    <r>
      <rPr>
        <sz val="9"/>
        <color rgb="FF333333"/>
        <rFont val="宋体"/>
        <charset val="134"/>
      </rPr>
      <t>号</t>
    </r>
  </si>
  <si>
    <t>锦城街道长路畈地块</t>
  </si>
  <si>
    <r>
      <rPr>
        <sz val="9"/>
        <color rgb="FF333333"/>
        <rFont val="Arial"/>
        <family val="2"/>
      </rPr>
      <t>临</t>
    </r>
    <r>
      <rPr>
        <sz val="9"/>
        <color rgb="FF333333"/>
        <rFont val="Arial"/>
        <family val="2"/>
      </rPr>
      <t>[2017]39</t>
    </r>
    <r>
      <rPr>
        <sz val="9"/>
        <color rgb="FF333333"/>
        <rFont val="宋体"/>
        <charset val="134"/>
      </rPr>
      <t>号</t>
    </r>
  </si>
  <si>
    <t>龙岗镇龙井村地块</t>
  </si>
  <si>
    <t>汤湾度假村</t>
  </si>
  <si>
    <r>
      <rPr>
        <sz val="9"/>
        <color rgb="FF333333"/>
        <rFont val="Arial"/>
        <family val="2"/>
      </rPr>
      <t>临</t>
    </r>
    <r>
      <rPr>
        <sz val="9"/>
        <color rgb="FF333333"/>
        <rFont val="Arial"/>
        <family val="2"/>
      </rPr>
      <t>[2017]48</t>
    </r>
    <r>
      <rPr>
        <sz val="9"/>
        <color rgb="FF333333"/>
        <rFont val="宋体"/>
        <charset val="134"/>
      </rPr>
      <t>号</t>
    </r>
  </si>
  <si>
    <t>山湖科技城B3-02地块</t>
  </si>
  <si>
    <t>临[2017]40号</t>
  </si>
  <si>
    <t>锦南街道柯家村地块</t>
  </si>
  <si>
    <t>临安市国瑞置业</t>
  </si>
  <si>
    <t>临[2017]41号</t>
  </si>
  <si>
    <t>锦北街道双林B-06-12地块</t>
  </si>
  <si>
    <t>金成</t>
  </si>
  <si>
    <t>余[2017]35号</t>
  </si>
  <si>
    <t>凤新路南侧商业商务地块四</t>
  </si>
  <si>
    <t>星创</t>
  </si>
  <si>
    <t>余[2017]34号</t>
  </si>
  <si>
    <t>凤新路南侧商业商务地块三</t>
  </si>
  <si>
    <t>淳良</t>
  </si>
  <si>
    <t>余[2017]33号</t>
  </si>
  <si>
    <t>凤新路南侧商业商务地块二</t>
  </si>
  <si>
    <t>余[2017]30号</t>
  </si>
  <si>
    <t>临平新城南区块C2-4拟招拍挂地块</t>
  </si>
  <si>
    <t>保障房</t>
  </si>
  <si>
    <t>余[2017]27号</t>
  </si>
  <si>
    <t>闲林街道里项片区A-14地块</t>
  </si>
  <si>
    <t>杭[2017]72号</t>
  </si>
  <si>
    <t>华丰单元XC1003-10地块</t>
  </si>
  <si>
    <t>浙江跨贸小镇</t>
  </si>
  <si>
    <t>杭[2017]71号</t>
  </si>
  <si>
    <t>华丰单元B1/B2-17地块</t>
  </si>
  <si>
    <t>赞成</t>
  </si>
  <si>
    <t>富[2017]13号</t>
  </si>
  <si>
    <t>富政储出[2017]13号地块</t>
  </si>
  <si>
    <t>富[2017]7号</t>
  </si>
  <si>
    <t>富政储出[2017]7号地块</t>
  </si>
  <si>
    <t>1-2.3</t>
  </si>
  <si>
    <t>富[2017]14号</t>
  </si>
  <si>
    <t>富政储出[2017]14号地块</t>
  </si>
  <si>
    <t>萧[2017]23号</t>
  </si>
  <si>
    <t>蜀山街道朝阳地块</t>
  </si>
  <si>
    <t>萧[2017]24号</t>
  </si>
  <si>
    <t>萧政储出[2017]24号</t>
  </si>
  <si>
    <t>1.5-3.5</t>
  </si>
  <si>
    <t>李生良</t>
  </si>
  <si>
    <t>余[2017]37号</t>
  </si>
  <si>
    <t>未来科技城南湖板块地块二</t>
  </si>
  <si>
    <t>中锐</t>
  </si>
  <si>
    <t>余[2017]43号</t>
  </si>
  <si>
    <t>良渚新城古墩路北杜文路西商住地块</t>
  </si>
  <si>
    <t>融信&amp;保利</t>
  </si>
  <si>
    <t>余[2017]41号</t>
  </si>
  <si>
    <t>余杭良渚新城瓶窑精工路以北地块</t>
  </si>
  <si>
    <t>余[2017]42号</t>
  </si>
  <si>
    <t>余杭临平新城核心区A-3-18拟招拍挂地块</t>
  </si>
  <si>
    <t>上海首创置业</t>
  </si>
  <si>
    <t>余[2017]44号</t>
  </si>
  <si>
    <t>未来科技城余杭组团67号地块</t>
  </si>
  <si>
    <t>余[2017]36号</t>
  </si>
  <si>
    <t>未来科技城南湖板块地块一</t>
  </si>
  <si>
    <t>萧政储出[2017]26号</t>
  </si>
  <si>
    <t>湘湖旅游度假区XH0304-02</t>
  </si>
  <si>
    <t>保亿</t>
  </si>
  <si>
    <t>萧(2015)33号</t>
  </si>
  <si>
    <t>萧政储出(2015)33号地块</t>
  </si>
  <si>
    <t>杭州杨氏影院</t>
  </si>
  <si>
    <t>萧(2015)34号</t>
  </si>
  <si>
    <t>萧政储出(2015)34号地块</t>
  </si>
  <si>
    <t>赵伟良</t>
  </si>
  <si>
    <t>余[2015]65号</t>
  </si>
  <si>
    <t>良渚新城锦江路东、郁宅路南商住地块</t>
  </si>
  <si>
    <t>余[2015]64号</t>
  </si>
  <si>
    <t>良渚新城锦江路西、郁宅路南商住地块</t>
  </si>
  <si>
    <t>桐政储出告字[2015]23号</t>
  </si>
  <si>
    <t>原桐庐羊绒针织有限责任公司地块</t>
  </si>
  <si>
    <t>1.5-3.9</t>
  </si>
  <si>
    <t>吴洪金</t>
  </si>
  <si>
    <t>杭[2015]47号</t>
  </si>
  <si>
    <t>景芳三堡单元JG1207-26地块</t>
  </si>
  <si>
    <t>融创</t>
  </si>
  <si>
    <t>杭[2015]52号</t>
  </si>
  <si>
    <t>转塘镇区单元D-23-01地块</t>
  </si>
  <si>
    <t>杭州骏功实业</t>
  </si>
  <si>
    <t>杭[2015]51号</t>
  </si>
  <si>
    <t>湖滨单元FG01-C2/U2-01地块</t>
  </si>
  <si>
    <t>湖滨南山商业</t>
  </si>
  <si>
    <t>杭[2015]48号</t>
  </si>
  <si>
    <t>笕桥单元JG0603-02地块</t>
  </si>
  <si>
    <t>杭[2015]50号</t>
  </si>
  <si>
    <t>下沙大学城北单元JS0603-05地块</t>
  </si>
  <si>
    <t>杭[2015]49号</t>
  </si>
  <si>
    <t>下沙大学城北单元JS0603-04地块</t>
  </si>
  <si>
    <t>中铁建&amp;保利</t>
  </si>
  <si>
    <t>萧(2015)31号</t>
  </si>
  <si>
    <t>萧政储出(2015)31号地块</t>
  </si>
  <si>
    <t>3.3-3.6</t>
  </si>
  <si>
    <t>萧(2015)32号</t>
  </si>
  <si>
    <t>城厢街道(粮仓)居住地块</t>
  </si>
  <si>
    <t>旭辉&amp;众安</t>
  </si>
  <si>
    <t>余[2015]63号</t>
  </si>
  <si>
    <t>余杭良渚街道立新东、康良路南商住地块</t>
  </si>
  <si>
    <t>余[2015]60号</t>
  </si>
  <si>
    <t>南苑街道新安村村级留用地</t>
  </si>
  <si>
    <t>4.0-4.03</t>
  </si>
  <si>
    <t>杭州乡厨盟邦食品</t>
  </si>
  <si>
    <t>余[2015]62号</t>
  </si>
  <si>
    <t>良渚新城杭行路东好运路北商住地块</t>
  </si>
  <si>
    <t>1.6-2.0</t>
  </si>
  <si>
    <t>临土资告字[2015]74号</t>
  </si>
  <si>
    <t>锦南街道上畔村地块三</t>
  </si>
  <si>
    <t>钱王机动车驾驶</t>
  </si>
  <si>
    <t>锦南街道上畔村地块二</t>
  </si>
  <si>
    <t>锦南街道上畔村地块一</t>
  </si>
  <si>
    <t>杭政储出[2015]42号</t>
  </si>
  <si>
    <t>佑昌照明FG01-R21-01</t>
  </si>
  <si>
    <t>杭政储出[2015]46号</t>
  </si>
  <si>
    <t>龙坞风景区单元A-C2-03地块</t>
  </si>
  <si>
    <t>泰康人寿</t>
  </si>
  <si>
    <t>杭政储出[2015]45号</t>
  </si>
  <si>
    <t>钱江新城单元H-B1/B2-03地块</t>
  </si>
  <si>
    <t>新阔实业</t>
  </si>
  <si>
    <t>杭政储出[2015]44号</t>
  </si>
  <si>
    <t>四堡单元、七堡单元F-B1/B2-08地块</t>
  </si>
  <si>
    <t>杨公实业</t>
  </si>
  <si>
    <t>杭政储出[2015]43号</t>
  </si>
  <si>
    <t>南星单元SC0504-08地块</t>
  </si>
  <si>
    <t>杭州杰鲨</t>
  </si>
  <si>
    <t>杭政储出[2015]41号</t>
  </si>
  <si>
    <t>南星单元B-02地块</t>
  </si>
  <si>
    <t>信达</t>
  </si>
  <si>
    <t>杭大江东[2016]1号</t>
  </si>
  <si>
    <t>杭大江东储出(2016)1号地块</t>
  </si>
  <si>
    <t>杭州大江东投资开发有限公司</t>
  </si>
  <si>
    <t>萧(2015)26号</t>
  </si>
  <si>
    <t>北干街道塘湾社区地块</t>
  </si>
  <si>
    <t>余[2016]1号</t>
  </si>
  <si>
    <t>临平新城迎宾路以西地块</t>
  </si>
  <si>
    <t>1.8-2.0</t>
  </si>
  <si>
    <t>中国艺尚小镇</t>
  </si>
  <si>
    <t>余[2015]70号</t>
  </si>
  <si>
    <t>良渚新城良渚大道东地块</t>
  </si>
  <si>
    <t>桐[2016]02号</t>
  </si>
  <si>
    <t>分水镇高坞-2号地块</t>
  </si>
  <si>
    <t>倪文华</t>
  </si>
  <si>
    <t>桐[2016]01号</t>
  </si>
  <si>
    <t>分水镇高坞-1号地块</t>
  </si>
  <si>
    <t>0.25-0.5</t>
  </si>
  <si>
    <t>刘剑波</t>
  </si>
  <si>
    <t>余[2015]69号</t>
  </si>
  <si>
    <t>余杭经济开发区新丝路东侧、东湖卫生服务中心南侧地块</t>
  </si>
  <si>
    <t>余杭骨科医院</t>
  </si>
  <si>
    <t>余[2015]68号</t>
  </si>
  <si>
    <t>杭州未来科技城五常北部创意园十一号出让地块</t>
  </si>
  <si>
    <t>2.5-3.0</t>
  </si>
  <si>
    <t>浙江核心同花顺</t>
  </si>
  <si>
    <t>余[2015]67号</t>
  </si>
  <si>
    <t>杭州未来科技城80号出让地块</t>
  </si>
  <si>
    <t>兴源控股</t>
  </si>
  <si>
    <t>临[2015]82号</t>
  </si>
  <si>
    <t>锦北街道潘山村、规划陈市线西侧地块</t>
  </si>
  <si>
    <t>1.0-1.1</t>
  </si>
  <si>
    <t>杭州易辰房地产</t>
  </si>
  <si>
    <t>锦北街道潘山村地块一</t>
  </si>
  <si>
    <t>科技城核心区B1-25地块一</t>
  </si>
  <si>
    <t>1.0-3.05</t>
  </si>
  <si>
    <t>富[2015]11号</t>
  </si>
  <si>
    <t>场口镇真佳溪村地块</t>
  </si>
  <si>
    <t>富阳场口真佳溪加油站</t>
  </si>
  <si>
    <t>银湖街道大庄村地块</t>
  </si>
  <si>
    <t>1.3-2.0</t>
  </si>
  <si>
    <t>富阳城市建设</t>
  </si>
  <si>
    <t>桐政储出告字[2016]04号</t>
  </si>
  <si>
    <t>桐庐县百江镇江边地块</t>
  </si>
  <si>
    <t>郭忠明</t>
  </si>
  <si>
    <t>杭[2016]1号</t>
  </si>
  <si>
    <t>潮鸣艮山单元D4-01、05地块</t>
  </si>
  <si>
    <t>1.8-2.8</t>
  </si>
  <si>
    <t>杭[2016]2号</t>
  </si>
  <si>
    <t>牛田单元R21-29地块</t>
  </si>
  <si>
    <t>润和</t>
  </si>
  <si>
    <t>萧[2016]1号</t>
  </si>
  <si>
    <t>市北单元兴议区块A-29地块</t>
  </si>
  <si>
    <t>临土资告字[2016]5号</t>
  </si>
  <si>
    <t>科技城核心区杭电信息工程学院北侧E2-1地块</t>
  </si>
  <si>
    <t>浙江青山湖科研创新基地投资有限公司</t>
  </si>
  <si>
    <t>余[2016]3号</t>
  </si>
  <si>
    <t>崇贤新城向阳B-1区块商住地块</t>
  </si>
  <si>
    <t>2.0-2.5</t>
  </si>
  <si>
    <t>余[2016] 9号</t>
  </si>
  <si>
    <t>鸬鸟镇山沟沟村旅游设施地块</t>
  </si>
  <si>
    <t>杭州依森特实业有限公司</t>
  </si>
  <si>
    <t>萧[2016]7号</t>
  </si>
  <si>
    <t>萧政储出(2016)7号地块</t>
  </si>
  <si>
    <t>余[2016] 8号</t>
  </si>
  <si>
    <t>良熟一号路以西、汀兰路以南地块</t>
  </si>
  <si>
    <t>0.7-0.8</t>
  </si>
  <si>
    <t>杭州南苑控股（集团）有限公司</t>
  </si>
  <si>
    <t>萧[2016]8号</t>
  </si>
  <si>
    <t>萧政储出 (2016)8号地块</t>
  </si>
  <si>
    <t>萧[2016]6号</t>
  </si>
  <si>
    <t>下湘湖单元湖头陈区块内A-31号</t>
  </si>
  <si>
    <t>萧[2016]5号</t>
  </si>
  <si>
    <t>下湘湖单元湖头陈区块内A-17号</t>
  </si>
  <si>
    <t>余[2016] 5号</t>
  </si>
  <si>
    <t>临平藕花洲大街南侧、宝幢路东侧地块</t>
  </si>
  <si>
    <t>3.0-3.8</t>
  </si>
  <si>
    <t>杭州加悦都实业</t>
  </si>
  <si>
    <t>富土告字[2016]2号</t>
  </si>
  <si>
    <t>富春街道公园西路地块</t>
  </si>
  <si>
    <t>1.0-2.2</t>
  </si>
  <si>
    <t>萧[2016]3号</t>
  </si>
  <si>
    <t>北干街道中单元E-3地块</t>
  </si>
  <si>
    <t>北辰</t>
  </si>
  <si>
    <t>萧[2016]2号</t>
  </si>
  <si>
    <t>杭发厂地块</t>
  </si>
  <si>
    <t>临土资告字[2016]20号</t>
  </si>
  <si>
    <t>太阳镇横路村地块</t>
  </si>
  <si>
    <t>横路阮家加油站</t>
  </si>
  <si>
    <t>杭[2016]10号</t>
  </si>
  <si>
    <t>铁路北站单元FG27-R21-23地块</t>
  </si>
  <si>
    <t>招商&amp;远洋</t>
  </si>
  <si>
    <t>杭[2016]9号</t>
  </si>
  <si>
    <t>奥体单元MU-01、02、03地块</t>
  </si>
  <si>
    <t>3.3-3.8</t>
  </si>
  <si>
    <t>余[2016] 14号</t>
  </si>
  <si>
    <t>杭州未来科技城（CBD区块）09号地块</t>
  </si>
  <si>
    <t>4.5-5.0</t>
  </si>
  <si>
    <t>新湖地产</t>
  </si>
  <si>
    <t>杭[2016]8号</t>
  </si>
  <si>
    <t>长睦单元R21-01B地块</t>
  </si>
  <si>
    <t>杭[2016]7号</t>
  </si>
  <si>
    <t>庆隆单元R21-04地块</t>
  </si>
  <si>
    <t>余[2016]7号</t>
  </si>
  <si>
    <t>海创园7-2号地块</t>
  </si>
  <si>
    <t>杭州永鑫实业</t>
  </si>
  <si>
    <t>萧[2016]12号</t>
  </si>
  <si>
    <t>蜀山南单元A-10地块</t>
  </si>
  <si>
    <t>军安恒基</t>
  </si>
  <si>
    <t>杭[2016]6号</t>
  </si>
  <si>
    <t>三墩北单元B-R21-06地块</t>
  </si>
  <si>
    <t>杭[2016]5号</t>
  </si>
  <si>
    <t>铁路北站单元FG27-R21-21地块</t>
  </si>
  <si>
    <t>杭[2016]4号</t>
  </si>
  <si>
    <t>大关单元B1/B2/S41-01地块</t>
  </si>
  <si>
    <t>苏州观泽投资</t>
  </si>
  <si>
    <t>杭[2016]3号</t>
  </si>
  <si>
    <t>杭州国际商贸城单元JG18-01-B41-01地块</t>
  </si>
  <si>
    <t>加油站用地</t>
  </si>
  <si>
    <t>中石化杭州分公司</t>
  </si>
  <si>
    <t>萧[2016]11号</t>
  </si>
  <si>
    <t>萧山城区北干中单元E-17-2地块</t>
  </si>
  <si>
    <t>合景</t>
  </si>
  <si>
    <t>萧[2016]10号</t>
  </si>
  <si>
    <t>奥体博览城FG09-09地块</t>
  </si>
  <si>
    <t>阳光城</t>
  </si>
  <si>
    <t>萧[2016]9号</t>
  </si>
  <si>
    <t>奥体博览城FG09-07地块</t>
  </si>
  <si>
    <t>景瑞</t>
  </si>
  <si>
    <t>杭大江东储[2016]2号</t>
  </si>
  <si>
    <t>杭大江东储出（2016）2号</t>
  </si>
  <si>
    <t>大江东新城置业</t>
  </si>
  <si>
    <t>富土告字[2016]3号</t>
  </si>
  <si>
    <t>富春街道巨利村地块</t>
  </si>
  <si>
    <t>富阳华数</t>
  </si>
  <si>
    <t>余[2016]10号</t>
  </si>
  <si>
    <t>临平新城核心区A-3-01地块</t>
  </si>
  <si>
    <t>良熟股份经济合作社</t>
  </si>
  <si>
    <t>桐政储出告字[2016]12号</t>
  </si>
  <si>
    <t>分水镇南门区块B-06-2号地块</t>
  </si>
  <si>
    <t>1.5-1.7</t>
  </si>
  <si>
    <t>蒋义平</t>
  </si>
  <si>
    <t>萧[2016]19号</t>
  </si>
  <si>
    <t>市北东居住用地地块</t>
  </si>
  <si>
    <t>融科</t>
  </si>
  <si>
    <t>萧[2016]18号</t>
  </si>
  <si>
    <t>市北西单元兴议区块B-30地块</t>
  </si>
  <si>
    <t>绿九</t>
  </si>
  <si>
    <t>余[2016]29号</t>
  </si>
  <si>
    <t>杭州未来科技城198号B地块</t>
  </si>
  <si>
    <t>余[2016]28号</t>
  </si>
  <si>
    <t>杭州未来科技城198号A地块</t>
  </si>
  <si>
    <t>中南</t>
  </si>
  <si>
    <t>余[2016] 22号</t>
  </si>
  <si>
    <t>崇贤新城沾桥D-07地块</t>
  </si>
  <si>
    <t>桐政储出[2016]10号</t>
  </si>
  <si>
    <t>桐庐县百江镇2016-1号地块</t>
  </si>
  <si>
    <t>2.0-3.0</t>
  </si>
  <si>
    <t>长子旅游开发</t>
  </si>
  <si>
    <t>桐政储出[2016]11号</t>
  </si>
  <si>
    <t>桐庐县经济开发区白云源路与石马路叉口西侧2016-1号地块</t>
  </si>
  <si>
    <t>新汇企业管理</t>
  </si>
  <si>
    <t>桐政储出告字[2016]08号</t>
  </si>
  <si>
    <t>分水镇高坞-3号地块</t>
  </si>
  <si>
    <t>0.25-0.65</t>
  </si>
  <si>
    <t>萧[2016]17号</t>
  </si>
  <si>
    <t>北干东单元B-3-2地块</t>
  </si>
  <si>
    <t>萧[2016]16号</t>
  </si>
  <si>
    <t>北干东单元B-3-1地块</t>
  </si>
  <si>
    <t>余[2016]2号</t>
  </si>
  <si>
    <t>径山镇207省道东侧求是加油加气站地块</t>
  </si>
  <si>
    <t>杭州长能投资管理有限公司</t>
  </si>
  <si>
    <t>余[2016]20号</t>
  </si>
  <si>
    <t>崇贤街道拱康路东、疏港大道北地块</t>
  </si>
  <si>
    <t>杭州余杭中石化交通能源有限公司</t>
  </si>
  <si>
    <t>萧[2016]14号</t>
  </si>
  <si>
    <t>萧政储出[2016]14号地块</t>
  </si>
  <si>
    <t>裕元开发建设有限公司（萧山裕隆汽车）</t>
  </si>
  <si>
    <t>萧[2016]15号</t>
  </si>
  <si>
    <t>市北东单元F-19地块</t>
  </si>
  <si>
    <t>余[2016] 16号</t>
  </si>
  <si>
    <t>良渚街道疏港路东住宅地块</t>
  </si>
  <si>
    <t>1.5-2.2</t>
  </si>
  <si>
    <t>和昌</t>
  </si>
  <si>
    <t>余[2016] 19号</t>
  </si>
  <si>
    <t>良渚东西大道北、风情大道西商住地块</t>
  </si>
  <si>
    <t>1.0-1.7</t>
  </si>
  <si>
    <t>杭[2016]14号</t>
  </si>
  <si>
    <t>近江单元SC0302-05地块</t>
  </si>
  <si>
    <t>杭[2016]15号</t>
  </si>
  <si>
    <t>双浦单元R21-A11地块</t>
  </si>
  <si>
    <t>钱江</t>
  </si>
  <si>
    <t>杭[2016]13号</t>
  </si>
  <si>
    <t>近江单元B-C1-01地块</t>
  </si>
  <si>
    <t>杭州西湖数源软件园有限公司</t>
  </si>
  <si>
    <t>杭[2016]16号</t>
  </si>
  <si>
    <t>双浦单元R21-A12地块</t>
  </si>
  <si>
    <t>桐政储出告字[2016]07号</t>
  </si>
  <si>
    <t>桐庐县分水镇原长运公司以南地块</t>
  </si>
  <si>
    <t>1.6-2.5</t>
  </si>
  <si>
    <t>叶洪波</t>
  </si>
  <si>
    <t>杭(2016)12号</t>
  </si>
  <si>
    <t>庆隆单元GS0305-05地块</t>
  </si>
  <si>
    <t>首开&amp;金茂</t>
  </si>
  <si>
    <t>杭(2016)11号</t>
  </si>
  <si>
    <t>留下单元地块XH1313-26地块</t>
  </si>
  <si>
    <t>钱江房产</t>
  </si>
  <si>
    <t>桐土出[2016]6号</t>
  </si>
  <si>
    <t>桐庐县旧县街道2015-1号地块</t>
  </si>
  <si>
    <t>0.8-1.2</t>
  </si>
  <si>
    <t>桐庐华宜园旅游开发</t>
  </si>
  <si>
    <t>余[2016]15号</t>
  </si>
  <si>
    <t>余杭街道金星村地块四</t>
  </si>
  <si>
    <t>大连万达</t>
  </si>
  <si>
    <t>临土资告字[2016]38号</t>
  </si>
  <si>
    <t>於潜镇观山村地块</t>
  </si>
  <si>
    <t>1.0-1.5</t>
  </si>
  <si>
    <t>王洪群</t>
  </si>
  <si>
    <t>龙岗镇汤家湾村地块三</t>
  </si>
  <si>
    <t>1.0-1.2</t>
  </si>
  <si>
    <t>章国鸿</t>
  </si>
  <si>
    <t>锦北街道集贤村地块1</t>
  </si>
  <si>
    <t>太湖源成品油销售</t>
  </si>
  <si>
    <t>杭大江东[2016]7号</t>
  </si>
  <si>
    <t>杭大江东储出[2016]7号地块</t>
  </si>
  <si>
    <t>2.4-2.8</t>
  </si>
  <si>
    <t>临土资告字[2016]37号</t>
  </si>
  <si>
    <t>清凉峰镇白果村地块</t>
  </si>
  <si>
    <t>1.5-2.1</t>
  </si>
  <si>
    <t>王聪</t>
  </si>
  <si>
    <t>於潜镇金家村地块1</t>
  </si>
  <si>
    <t>王立军</t>
  </si>
  <si>
    <t>萧 [2016]4号</t>
  </si>
  <si>
    <t>湘湖单元A-29地块</t>
  </si>
  <si>
    <t>开元森泊</t>
  </si>
  <si>
    <t>杭[2016]17号</t>
  </si>
  <si>
    <t>申花单元GS0406-R21-24地块</t>
  </si>
  <si>
    <t>杭[2016]18号</t>
  </si>
  <si>
    <t>牛田单元R21-24地块</t>
  </si>
  <si>
    <t>萧[2016]23号</t>
  </si>
  <si>
    <t>钱江世纪城M-02地块</t>
  </si>
  <si>
    <t>萧[2016]22号</t>
  </si>
  <si>
    <t>钱江世纪城M-01地块</t>
  </si>
  <si>
    <t>桐政储出告字[2016]09号</t>
  </si>
  <si>
    <t>合村乡GL2014-1号地块</t>
  </si>
  <si>
    <t>浙江雅鲁旅游</t>
  </si>
  <si>
    <t>余[2016] 11号</t>
  </si>
  <si>
    <t>杭州未来科技城123号地块</t>
  </si>
  <si>
    <t>桐政储出告字[2016]13号</t>
  </si>
  <si>
    <t>桐庐县分水镇富源村2015-12号地块</t>
  </si>
  <si>
    <t>1.2-1.6</t>
  </si>
  <si>
    <t>杭州禧龙文化创意</t>
  </si>
  <si>
    <t>萧[2016]21号</t>
  </si>
  <si>
    <t>蜀山街道沙里吴村地块</t>
  </si>
  <si>
    <t>富土告字[2016]4号</t>
  </si>
  <si>
    <t>富春街道公望街地块</t>
  </si>
  <si>
    <t>中天</t>
  </si>
  <si>
    <t>杭[2016]20号</t>
  </si>
  <si>
    <t>钱江新城E-04</t>
  </si>
  <si>
    <t>鲁能</t>
  </si>
  <si>
    <t>杭[2016]21号</t>
  </si>
  <si>
    <t>庆隆单元FG01-R21-03地块</t>
  </si>
  <si>
    <t>杭[2016]19号</t>
  </si>
  <si>
    <t>杭政储出[2016]19号地块</t>
  </si>
  <si>
    <t>西溪湿地经营管理</t>
  </si>
  <si>
    <t>杭大江东[2016]5号</t>
  </si>
  <si>
    <t>杭大江东储出[2016]5号地块</t>
  </si>
  <si>
    <t>临土资告字[2016]51号</t>
  </si>
  <si>
    <t>临安经济开发区中部地区C1-02-04地块</t>
  </si>
  <si>
    <t>蒋阳机动车驾驶员培训中心</t>
  </si>
  <si>
    <t>锦城街道余村地块</t>
  </si>
  <si>
    <t>农村信用合作</t>
  </si>
  <si>
    <t>余[2016]33号</t>
  </si>
  <si>
    <t>未来科技城127号地块</t>
  </si>
  <si>
    <t>杭州杭石文一村加油站有限公司（中石化）</t>
  </si>
  <si>
    <t>余[2016]34号</t>
  </si>
  <si>
    <t>崇贤新城沾桥D-01地块</t>
  </si>
  <si>
    <t>萧[2016]26号</t>
  </si>
  <si>
    <t>萧政储出[2016]26号地块</t>
  </si>
  <si>
    <t>港中旅</t>
  </si>
  <si>
    <t>萧[2016]25号</t>
  </si>
  <si>
    <t>新街单元D-01地块</t>
  </si>
  <si>
    <t>萧[2016]24号</t>
  </si>
  <si>
    <t>新街单元D-03地块</t>
  </si>
  <si>
    <t>富土告字[2016]6号</t>
  </si>
  <si>
    <t>富春43号地块</t>
  </si>
  <si>
    <t>大江东[2016]9号</t>
  </si>
  <si>
    <t>杭大江东储出[2016]9号地块</t>
  </si>
  <si>
    <t>1.3-1.8</t>
  </si>
  <si>
    <t>春盛</t>
  </si>
  <si>
    <t>大江东[2016]8号</t>
  </si>
  <si>
    <t>杭大江东储出[2016]8号地块</t>
  </si>
  <si>
    <t>大江东新城</t>
  </si>
  <si>
    <t>余[2016]35号</t>
  </si>
  <si>
    <t>仁和大道以西商业地块（洛阳村村级留用地）</t>
  </si>
  <si>
    <t>德清求是教育</t>
  </si>
  <si>
    <t>临土资告字[2016]58号</t>
  </si>
  <si>
    <t>锦北街道行政审批中心东侧地块</t>
  </si>
  <si>
    <t>1.0-1.68</t>
  </si>
  <si>
    <t>周永林</t>
  </si>
  <si>
    <t>萧[2016]20号</t>
  </si>
  <si>
    <t>北干中单元D-13地块</t>
  </si>
  <si>
    <t>至高</t>
  </si>
  <si>
    <t>杭[2016]30号</t>
  </si>
  <si>
    <t>丁桥单元R21-02地块</t>
  </si>
  <si>
    <t>杭[2016]29号</t>
  </si>
  <si>
    <t>三墩北单元A-R21-16地块</t>
  </si>
  <si>
    <t>富政储出[2016]11号</t>
  </si>
  <si>
    <t>富政储出[2016]11号地块</t>
  </si>
  <si>
    <t>1.3-2.5</t>
  </si>
  <si>
    <t>浙江公望工程管理有限公司</t>
  </si>
  <si>
    <t>杭[2016]27号</t>
  </si>
  <si>
    <t>翠苑单元XH0903-11地块</t>
  </si>
  <si>
    <t>杭[2016]26号</t>
  </si>
  <si>
    <t>近江单元B-C2-01地块</t>
  </si>
  <si>
    <t>金地商置</t>
  </si>
  <si>
    <t>杭[2016]25号</t>
  </si>
  <si>
    <t>蒋村单元XH0605-18地块</t>
  </si>
  <si>
    <t>泰禾</t>
  </si>
  <si>
    <t>杭[2016]24号</t>
  </si>
  <si>
    <t>蒋村单元XH0605-17地块</t>
  </si>
  <si>
    <t>余[2016]42号</t>
  </si>
  <si>
    <t>艺尚小镇文化街区二期B</t>
  </si>
  <si>
    <t>余[2016]41号</t>
  </si>
  <si>
    <t>艺尚小镇文化街区二期A</t>
  </si>
  <si>
    <t>1.0-1.3</t>
  </si>
  <si>
    <t>杭[2016]28号</t>
  </si>
  <si>
    <t>艮北新城核心区东地块</t>
  </si>
  <si>
    <t>越秀&amp;江干城建</t>
  </si>
  <si>
    <t>大江东[2016]10号</t>
  </si>
  <si>
    <t>临江街道A-10地块</t>
  </si>
  <si>
    <t>富丽达</t>
  </si>
  <si>
    <t>富政储出[2016]14号</t>
  </si>
  <si>
    <t>富阳区富春街道客运西站地块</t>
  </si>
  <si>
    <t>余[2016]40号</t>
  </si>
  <si>
    <t>良渚街道核心区住宅地块</t>
  </si>
  <si>
    <t>北大资源</t>
  </si>
  <si>
    <t>余[2016]39地块</t>
  </si>
  <si>
    <t>乔司商贸城7号地块</t>
  </si>
  <si>
    <t>1.8-2.1</t>
  </si>
  <si>
    <t>合景泰富</t>
  </si>
  <si>
    <t>杭大江东储出[2016]6号</t>
  </si>
  <si>
    <t>杭大江东储出[2016]6号地块</t>
  </si>
  <si>
    <t>富土告字[2016]10号</t>
  </si>
  <si>
    <t>富阳区富春街道文教路与金凤路交叉口西南侧</t>
  </si>
  <si>
    <t>1.3-6.0</t>
  </si>
  <si>
    <t>杜国军</t>
  </si>
  <si>
    <t>杭[2016]37号</t>
  </si>
  <si>
    <t>艮北新城商业核心区西地块</t>
  </si>
  <si>
    <t>余[2016]46号</t>
  </si>
  <si>
    <t>未来科技城203号地块</t>
  </si>
  <si>
    <t>杭州未来科技城有限公司</t>
  </si>
  <si>
    <t>余[2016]45号</t>
  </si>
  <si>
    <t>塘栖镇圣堂漾地块</t>
  </si>
  <si>
    <t>杭州余杭运河综合保护有限公司</t>
  </si>
  <si>
    <t>富[2016]2号</t>
  </si>
  <si>
    <t>富阳富春街道文教路与金凤路交叉口地块</t>
  </si>
  <si>
    <t>杭大江东﹝2016﹞11号</t>
  </si>
  <si>
    <t>义蓬街道江东金座西商用地</t>
  </si>
  <si>
    <t>宏昕实业&amp;东哲实业</t>
  </si>
  <si>
    <t>萧(2016)30号</t>
  </si>
  <si>
    <t>奥博单元飞虹路南商业地</t>
  </si>
  <si>
    <t>汇德隆</t>
  </si>
  <si>
    <t>杭[2016]32号</t>
  </si>
  <si>
    <t>中心单元B1/B2-49-1地块</t>
  </si>
  <si>
    <t>杭[2016]31号</t>
  </si>
  <si>
    <t>襄七房单元B1/B2-25地块</t>
  </si>
  <si>
    <t>余[2016]44号</t>
  </si>
  <si>
    <t>余杭区赛陶地块</t>
  </si>
  <si>
    <t>杭[2016]35号</t>
  </si>
  <si>
    <t>留下单元XH1306-03地块</t>
  </si>
  <si>
    <t>余[2016]43号</t>
  </si>
  <si>
    <t>北沙西路与荷禹路西北处地块</t>
  </si>
  <si>
    <t>杭[2016]34号</t>
  </si>
  <si>
    <t>景芳三堡单元JG1201-17地块</t>
  </si>
  <si>
    <t>金隅&amp;中铁</t>
  </si>
  <si>
    <t>杭[2016]36号</t>
  </si>
  <si>
    <t>彭埠单元R21-33地块</t>
  </si>
  <si>
    <t>世茂&amp;厦门国贸</t>
  </si>
  <si>
    <t>萧(2016)29号</t>
  </si>
  <si>
    <t>萧山科技城核心单元地块三</t>
  </si>
  <si>
    <t>传化</t>
  </si>
  <si>
    <t>萧(2016)28号</t>
  </si>
  <si>
    <t>萧山科技城核心单元地块二</t>
  </si>
  <si>
    <t>萧(2016)27号</t>
  </si>
  <si>
    <t>萧山科技城核心单元地块一</t>
  </si>
  <si>
    <t>临土资告字[2016]73号</t>
  </si>
  <si>
    <t>锦城街道滨湖新区地块8</t>
  </si>
  <si>
    <t>新天地</t>
  </si>
  <si>
    <t>锦城街道滨湖新区地块7</t>
  </si>
  <si>
    <t>富[2016]16号</t>
  </si>
  <si>
    <t>鹿山核心区LS0103-R2/B1-15地块</t>
  </si>
  <si>
    <t>富土告字[2014]18号</t>
  </si>
  <si>
    <t>银湖街道高桥村地块</t>
  </si>
  <si>
    <t>富阳区城北加油站有限公司</t>
  </si>
  <si>
    <t>杭政储出[2014]40号</t>
  </si>
  <si>
    <t>江干区（景芳单元FG02-R21-12地块）</t>
  </si>
  <si>
    <t>杭政储出[2014]39号</t>
  </si>
  <si>
    <t>上城区（南星单元D-04地块）</t>
  </si>
  <si>
    <t>富政储出[2014]42号</t>
  </si>
  <si>
    <t>场口新区地块二</t>
  </si>
  <si>
    <t>浙江富春山居集团有限公司</t>
  </si>
  <si>
    <t>富政储出[2014]41号</t>
  </si>
  <si>
    <t>场口新区地块一</t>
  </si>
  <si>
    <t>富政储出[2014]43号</t>
  </si>
  <si>
    <t>场口新区地块三</t>
  </si>
  <si>
    <t>富土告字[2014]17号</t>
  </si>
  <si>
    <t>鹿山街道陆家村（鹿山0173-3地块）</t>
  </si>
  <si>
    <t>富阳区城市建设投资集团有限公司</t>
  </si>
  <si>
    <t>鹿山街道陆家村（鹿山0173-2地块）</t>
  </si>
  <si>
    <t>鹿山街道陆家村（鹿山0173-1地块）</t>
  </si>
  <si>
    <t>富土告字[2014]19号</t>
  </si>
  <si>
    <t>银湖街道观前村（银湖街道小长山地块）</t>
  </si>
  <si>
    <t>富春街道虎山村（富春10号地块）</t>
  </si>
  <si>
    <t>章碧海</t>
  </si>
  <si>
    <t>场口镇场口新区（场口新区S4地块）</t>
  </si>
  <si>
    <t>余政储出〔2014〕63号</t>
  </si>
  <si>
    <t>闲林街道闲富中路东侧商住地块</t>
  </si>
  <si>
    <t>杭州万胜</t>
  </si>
  <si>
    <t>余政储出〔2014〕64号</t>
  </si>
  <si>
    <t>径山镇七里畈仓储地块</t>
  </si>
  <si>
    <t>0.3-0.5</t>
  </si>
  <si>
    <t>杭州万家华盛</t>
  </si>
  <si>
    <t>余政储出〔2014〕65号</t>
  </si>
  <si>
    <t>闲林街道里项村A-05商务地块</t>
  </si>
  <si>
    <t>浙江瑞邦科特检测有限公司</t>
  </si>
  <si>
    <t>余政储出[2014]50号</t>
  </si>
  <si>
    <t>良渚新城良渚大道东侧古墩路北商住地块</t>
  </si>
  <si>
    <t>临土资告字[2014]91号</t>
  </si>
  <si>
    <t>玲珑街道沙地村</t>
  </si>
  <si>
    <t>临安天目教育有限责任公司</t>
  </si>
  <si>
    <t>青山湖街道青山村</t>
  </si>
  <si>
    <t>青山湖街道胜联村</t>
  </si>
  <si>
    <t>富土告字[2014]15号</t>
  </si>
  <si>
    <t>银湖街道观前村</t>
  </si>
  <si>
    <t>余政储出〔2014〕62号</t>
  </si>
  <si>
    <t>闲林街道华丰社区商业地块</t>
  </si>
  <si>
    <t>浙江华元控股</t>
  </si>
  <si>
    <t>富土告字[2015]1号</t>
  </si>
  <si>
    <t>银湖5号地块</t>
  </si>
  <si>
    <t>1.3-3.0</t>
  </si>
  <si>
    <t>杭州雄迈信息技术有限公司</t>
  </si>
  <si>
    <t>杭政储出[2015]2号</t>
  </si>
  <si>
    <t>西穆坞村B-83地块</t>
  </si>
  <si>
    <t>坤和</t>
  </si>
  <si>
    <t>杭政储出[2015]1号</t>
  </si>
  <si>
    <t>之江度假单元R21-B-31-01</t>
  </si>
  <si>
    <t>杭政储出[2015]4号</t>
  </si>
  <si>
    <t>景芳三堡单元JG1206-65地块</t>
  </si>
  <si>
    <t>平安</t>
  </si>
  <si>
    <t>杭政储出[2015]3号</t>
  </si>
  <si>
    <t>彭埠R21-08地块</t>
  </si>
  <si>
    <t>桐政储出告字[2014]34号</t>
  </si>
  <si>
    <t>桐庐县城云栖路与大丰路交叉口西侧1号地块</t>
  </si>
  <si>
    <t>杭州安厨电子商务有限公司</t>
  </si>
  <si>
    <t>桐政储出告字[2014]32号</t>
  </si>
  <si>
    <t>桐庐县城南街道48号地块</t>
  </si>
  <si>
    <t>桐庐县铁路建设投资开发有限公司</t>
  </si>
  <si>
    <t>桐政储出告字[2014]35号</t>
  </si>
  <si>
    <t>桐庐县城云栖路与大丰路交叉口西侧2号地块</t>
  </si>
  <si>
    <t>0.6-1.2</t>
  </si>
  <si>
    <t>余政储出〔2015〕4号</t>
  </si>
  <si>
    <t>余政储出〔2015〕4号地块</t>
  </si>
  <si>
    <t>2.0-2.3</t>
  </si>
  <si>
    <t>邦帮实业投资（杭州）有限公司</t>
  </si>
  <si>
    <t>余政储出〔2015〕3号</t>
  </si>
  <si>
    <t>余政储出〔2015〕3号地块</t>
  </si>
  <si>
    <t>1.5-3.8</t>
  </si>
  <si>
    <t>杭州加悦都实业有限公司</t>
  </si>
  <si>
    <t>临土资告字〔2015〕15号</t>
  </si>
  <si>
    <t>锦城街道横潭村地块</t>
  </si>
  <si>
    <t>临安丰润置业有限公司</t>
  </si>
  <si>
    <t>富土告字[2015]2号</t>
  </si>
  <si>
    <t>富春街道城东股份经济合作社</t>
  </si>
  <si>
    <t>江西江湾房地产开发有限公司</t>
  </si>
  <si>
    <t>杭政储出[2015]5号</t>
  </si>
  <si>
    <t>古荡单元A-C6-13地块</t>
  </si>
  <si>
    <t>敏迪电子技术</t>
  </si>
  <si>
    <t>杭政储出[2015]6号</t>
  </si>
  <si>
    <t>襄七房单元BJ12-FG08-U29-C31地块</t>
  </si>
  <si>
    <t>中石化</t>
  </si>
  <si>
    <t>杭政储出[2015]7号</t>
  </si>
  <si>
    <t>丁桥单元R21-15地块</t>
  </si>
  <si>
    <t>远洋</t>
  </si>
  <si>
    <t>临土核拍告字[2015]11号</t>
  </si>
  <si>
    <t>锦北街道平山村地块</t>
  </si>
  <si>
    <t>临安区路桥工程有限公司</t>
  </si>
  <si>
    <t>萧政储出 (2015) 5号</t>
  </si>
  <si>
    <t>萧政储出 (2015) 5号地块</t>
  </si>
  <si>
    <t>萧政储出 (2015) 4号</t>
  </si>
  <si>
    <t>萧政储出 (2015) 4号地块</t>
  </si>
  <si>
    <t>桐政储出告字[2015]4号</t>
  </si>
  <si>
    <t>桐庐县莪山乡新丰村1-2号地块</t>
  </si>
  <si>
    <t>0.8-1.0</t>
  </si>
  <si>
    <t>桐庐鹅溪畲寨农家乐有限公司</t>
  </si>
  <si>
    <t>桐政储出告字[2015]2号</t>
  </si>
  <si>
    <t>桐庐县横村镇西环路边4号地块</t>
  </si>
  <si>
    <t>柴荣标</t>
  </si>
  <si>
    <t>桐政储出告字[2015]3号</t>
  </si>
  <si>
    <t>桐庐县瑶琳镇原杭州桐庐离合器厂地块</t>
  </si>
  <si>
    <t>1.5-2.3</t>
  </si>
  <si>
    <t>浙江申浙房地产开发有限公司</t>
  </si>
  <si>
    <t>富土告字[2015]3号</t>
  </si>
  <si>
    <t>富春街道皇天畈地块</t>
  </si>
  <si>
    <t>王龙飞</t>
  </si>
  <si>
    <t>余政储出〔2015〕6号</t>
  </si>
  <si>
    <t>余杭组团30号B地块</t>
  </si>
  <si>
    <t>1.01-1.2</t>
  </si>
  <si>
    <t>南方水泥</t>
  </si>
  <si>
    <t>杭政储出[2015]9号</t>
  </si>
  <si>
    <t>拱墅区（申花单元B1/B2-02地块）</t>
  </si>
  <si>
    <t>银江科技集团有限公司</t>
  </si>
  <si>
    <t>杭政储出[2015]8号</t>
  </si>
  <si>
    <t>拱墅区（申花单元B1/B2-01地块）</t>
  </si>
  <si>
    <t>萧政储出 (2015) 1号</t>
  </si>
  <si>
    <t>萧政储出 (2015) 1号地块</t>
  </si>
  <si>
    <t>浙江耀圣建设有限公司</t>
  </si>
  <si>
    <t>萧政储出 (2015) 6号</t>
  </si>
  <si>
    <t>萧政储出 (2015) 6号地块</t>
  </si>
  <si>
    <t>新城置业</t>
  </si>
  <si>
    <t>萧政储出 (2015) 7号</t>
  </si>
  <si>
    <t>萧政储出 (2015) 7号地块</t>
  </si>
  <si>
    <t>0.05-2.0</t>
  </si>
  <si>
    <t>杭州萧山国有资产投资</t>
  </si>
  <si>
    <t>萧政储出 (2015) 3号</t>
  </si>
  <si>
    <t>萧政储出 (2015) 3号地块</t>
  </si>
  <si>
    <t>杭州温商投资</t>
  </si>
  <si>
    <t>萧政储出 (2015) 2号</t>
  </si>
  <si>
    <t>萧政储出 (2015) 2号地块</t>
  </si>
  <si>
    <t>2.1-2.7</t>
  </si>
  <si>
    <t>杭州萧山地铁投资开发有限公司</t>
  </si>
  <si>
    <t>桐政储出告字[2015]05号</t>
  </si>
  <si>
    <t>桐庐县钟山乡7号地块</t>
  </si>
  <si>
    <t>1.5-1.6</t>
  </si>
  <si>
    <t>陈德军</t>
  </si>
  <si>
    <t>临土资告字[2015]24号</t>
  </si>
  <si>
    <t>临安区城东滨湖新区地块五</t>
  </si>
  <si>
    <t>1.0-3.1</t>
  </si>
  <si>
    <t>临安滨湖新天地投资有限公司</t>
  </si>
  <si>
    <t>临安区城东滨湖新区地块六</t>
  </si>
  <si>
    <t>余政储出〔2015〕5号</t>
  </si>
  <si>
    <t>仓前街道灵源村商业地块</t>
  </si>
  <si>
    <t>杭州淳良贸易有限公司</t>
  </si>
  <si>
    <t>杭政储出[2015]11号</t>
  </si>
  <si>
    <t>拱墅区（庆隆单元局部调整规划C3-01地块）</t>
  </si>
  <si>
    <t>杭州久博建筑工程设计有限公司</t>
  </si>
  <si>
    <t>杭政储出[2015]10号</t>
  </si>
  <si>
    <t>拱墅区（申花单元GS05-B1/B2-09（原C2-09）地块）</t>
  </si>
  <si>
    <t>宁波资辉投资管理中心（有限合伙）</t>
  </si>
  <si>
    <t>临土资告字[2015]21号</t>
  </si>
  <si>
    <t>锦北街道西墅村地块</t>
  </si>
  <si>
    <t>流拍</t>
  </si>
  <si>
    <t>杭政储出[2015]13号</t>
  </si>
  <si>
    <t>拱墅区（申花单元GS05-R21-A01地块）</t>
  </si>
  <si>
    <t>杭政储出[2015]12号</t>
  </si>
  <si>
    <t>拱墅区（申花单元GS05-R21-14地块）</t>
  </si>
  <si>
    <t>杭政储出[2015]14号</t>
  </si>
  <si>
    <t>拱墅区（庆隆单元FG01-C2-03地块）</t>
  </si>
  <si>
    <t>中交</t>
  </si>
  <si>
    <t>桐政储出告字[2014]24号</t>
  </si>
  <si>
    <t>桐庐县横村镇徐家埠路以北2号地块</t>
  </si>
  <si>
    <t>1.50-1.80</t>
  </si>
  <si>
    <t>杭州横村针织科技有限公司</t>
  </si>
  <si>
    <t>余政储出〔2015〕7号</t>
  </si>
  <si>
    <t>闲林街道闲富中路商住地块二</t>
  </si>
  <si>
    <t>2.0-2.8</t>
  </si>
  <si>
    <t>余政储出〔2015〕12号</t>
  </si>
  <si>
    <t>余杭组团32号地块</t>
  </si>
  <si>
    <t>1.4-1.5</t>
  </si>
  <si>
    <t>余政储出〔2015〕11号</t>
  </si>
  <si>
    <t>西溪湿地三期配套发展区块b-11地块</t>
  </si>
  <si>
    <t>兴业</t>
  </si>
  <si>
    <t>余政储出〔2015〕10号</t>
  </si>
  <si>
    <t>杭州未来科技城113号地块</t>
  </si>
  <si>
    <t>杭州余杭葛巷村经济合作社</t>
  </si>
  <si>
    <t>杭大江东储出[2015]1号</t>
  </si>
  <si>
    <t>义蓬街道6201400470地块</t>
  </si>
  <si>
    <t>浙江和耀置业</t>
  </si>
  <si>
    <t>余政储出〔2015〕19号</t>
  </si>
  <si>
    <t>余杭海创园23号地块</t>
  </si>
  <si>
    <t>杭政储出[2015]17号</t>
  </si>
  <si>
    <t>丁桥单元R21-14地块</t>
  </si>
  <si>
    <t>杭政储出[2015]16号</t>
  </si>
  <si>
    <t>湖滨单元D-B1-16（B）地块</t>
  </si>
  <si>
    <t>银泰&amp;上城区城投</t>
  </si>
  <si>
    <t>杭政储出[2015]15号</t>
  </si>
  <si>
    <t>湖滨单元D-C2/C3-05、06地块</t>
  </si>
  <si>
    <t>余政储出〔2015〕17号</t>
  </si>
  <si>
    <t>凤新东路南侧商业地块一</t>
  </si>
  <si>
    <t>3.0-3.5</t>
  </si>
  <si>
    <t>浙江瑞华建设有限公司、杭州远拓建筑设计咨询有限公司</t>
  </si>
  <si>
    <t>余政储出〔2015〕13号</t>
  </si>
  <si>
    <t>杭州未来科技城85号地块</t>
  </si>
  <si>
    <t>1.01-1.02</t>
  </si>
  <si>
    <t>桐政储出告字[2015]10号</t>
  </si>
  <si>
    <t>桐庐经济开发区2015-01号地块</t>
  </si>
  <si>
    <t>桐庐金江加油站有限公司</t>
  </si>
  <si>
    <t>余政储出〔2015〕9号</t>
  </si>
  <si>
    <t>余杭街道凤新路南侧商业地块5</t>
  </si>
  <si>
    <t>杭州顺隆胶辊有限公司、杭州太平洋塑料建材有限公司等</t>
  </si>
  <si>
    <t>余政储出〔2015〕15号</t>
  </si>
  <si>
    <t>余杭街道02省道北侧、东西大道东侧地块</t>
  </si>
  <si>
    <t>众安</t>
  </si>
  <si>
    <t>桐政储出告字[2015]8号</t>
  </si>
  <si>
    <t>桐庐县横村镇西环路5号地块</t>
  </si>
  <si>
    <t>徐阿来</t>
  </si>
  <si>
    <t>桐政储出告字[2015]9号</t>
  </si>
  <si>
    <t>桐庐县分水镇桥东村2015-1号地块</t>
  </si>
  <si>
    <t>1.3-1.9</t>
  </si>
  <si>
    <t>杭州桐庐乐聚养老服务有限公司</t>
  </si>
  <si>
    <t>萧政储出(2015)10号</t>
  </si>
  <si>
    <t>钱江世纪城T-02地块</t>
  </si>
  <si>
    <t>萧政储出 (2015) 9号</t>
  </si>
  <si>
    <t>萧政储出 (2015) 9号地块</t>
  </si>
  <si>
    <t>中铁建</t>
  </si>
  <si>
    <t>杭政储出〔2015〕22号</t>
  </si>
  <si>
    <t>拱墅区祥符东单元C6/C1/C2-01地块</t>
  </si>
  <si>
    <t>浙江九好办公服务集团有限公司</t>
  </si>
  <si>
    <t>杭政储出〔2015〕21号</t>
  </si>
  <si>
    <t>下城区创新创业新天地东区块FG04-C2-01地块</t>
  </si>
  <si>
    <t>杭州新天地集团有限公司</t>
  </si>
  <si>
    <t>余政储出〔2015〕20号</t>
  </si>
  <si>
    <t>良渚街道杜甫村村级留用地</t>
  </si>
  <si>
    <t>3.7-3.8</t>
  </si>
  <si>
    <t>杭州中巢科技有限公司</t>
  </si>
  <si>
    <t>余政储出〔2015〕18号</t>
  </si>
  <si>
    <t>余杭海创园20号B地块</t>
  </si>
  <si>
    <t>杭州图讯实业有限公司</t>
  </si>
  <si>
    <t>杭政储出[2015]20号</t>
  </si>
  <si>
    <t>拱墅区（申花单元R21-16地块）</t>
  </si>
  <si>
    <t>杭政储出[2015]19号</t>
  </si>
  <si>
    <t>拱墅区（桃源单元R21-11地块）</t>
  </si>
  <si>
    <t>杭政储出[2015]18号</t>
  </si>
  <si>
    <t>滨江区（西兴北单元B1/B2-05地块）</t>
  </si>
  <si>
    <t>富土告字[2015]8号</t>
  </si>
  <si>
    <t>富政储出[2014]16号地块</t>
  </si>
  <si>
    <t>富春山居集团</t>
  </si>
  <si>
    <t>富政储出[2014]15号地块</t>
  </si>
  <si>
    <t>富政储出[2014]14号地块</t>
  </si>
  <si>
    <t>富政储出[2014]13号地块</t>
  </si>
  <si>
    <t>萧政储出(2015)14号</t>
  </si>
  <si>
    <t>萧政储出(2015)14号地块</t>
  </si>
  <si>
    <t>浙江恒源房地产有限公司</t>
  </si>
  <si>
    <t>萧政储出〔2015〕13号</t>
  </si>
  <si>
    <t>萧政储出(2015)13号地块</t>
  </si>
  <si>
    <t>萧政储出〔2015〕15号</t>
  </si>
  <si>
    <t>萧政储出(2015)15号地块</t>
  </si>
  <si>
    <t>杭州伟泰物流有限公司</t>
  </si>
  <si>
    <t>杭政储出[2015]31号</t>
  </si>
  <si>
    <t>留下单元XH1313-27地块</t>
  </si>
  <si>
    <t>捷木控股</t>
  </si>
  <si>
    <t>萧政储出〔2015〕16号</t>
  </si>
  <si>
    <t>萧政储出(2015)16号地块</t>
  </si>
  <si>
    <t>长沙郡原</t>
  </si>
  <si>
    <t>余政储出〔2015〕45号</t>
  </si>
  <si>
    <t>闲林街道华丰社区居住地块（2015-1）</t>
  </si>
  <si>
    <t>余政储出〔2015〕53号</t>
  </si>
  <si>
    <t>余杭街道原农贸市场商住地块</t>
  </si>
  <si>
    <t>余政储出〔2015〕47号</t>
  </si>
  <si>
    <t>余杭街道荆余路西侧商住地块</t>
  </si>
  <si>
    <t>余政储出〔2015〕48号</t>
  </si>
  <si>
    <t>良渚街道杭行路东谢村港北商住地块</t>
  </si>
  <si>
    <t>1.8-2.2</t>
  </si>
  <si>
    <t>萧政储出〔2015〕18号</t>
  </si>
  <si>
    <t>萧政储出(2015)18号地块</t>
  </si>
  <si>
    <t>余政储出〔2015〕46号</t>
  </si>
  <si>
    <t>闲林街道华丰社区商住地块（2015-2）</t>
  </si>
  <si>
    <t>萧政储出(2015)17号</t>
  </si>
  <si>
    <t>萧政储出(2015)17号地块</t>
  </si>
  <si>
    <t>杭州嘉禾置业</t>
  </si>
  <si>
    <t>杭政储出[2015]33号</t>
  </si>
  <si>
    <t>之江度假区单元R21-B-23、R22-B-26地块</t>
  </si>
  <si>
    <t>杭政储出[2015]32号</t>
  </si>
  <si>
    <t>之江度假区单元R21-B-25地块</t>
  </si>
  <si>
    <t>余政储出〔2015〕38号</t>
  </si>
  <si>
    <t>临平新城核心区C-1-02地块</t>
  </si>
  <si>
    <t>1.5-2.7</t>
  </si>
  <si>
    <t>永安房产</t>
  </si>
  <si>
    <t>余政储出〔2015〕43号</t>
  </si>
  <si>
    <t>崇贤街道向阳村商业地块11-13</t>
  </si>
  <si>
    <t>3.3-3.5</t>
  </si>
  <si>
    <t>杭州中慈贸易有限公司</t>
  </si>
  <si>
    <t>余政储出〔2015〕41号</t>
  </si>
  <si>
    <t>闲林街道万景村商住地块</t>
  </si>
  <si>
    <t>余政储出〔2015〕37号</t>
  </si>
  <si>
    <t>余杭海创园22号地块</t>
  </si>
  <si>
    <t>富土告字[2015]7号</t>
  </si>
  <si>
    <t>东洲街道横山区块</t>
  </si>
  <si>
    <t>北京万安锦富</t>
  </si>
  <si>
    <t>余政储出〔2015〕35号</t>
  </si>
  <si>
    <t>杭州未来科技城126号地块</t>
  </si>
  <si>
    <t>香港北大资源</t>
  </si>
  <si>
    <t>余政储出〔2015〕33号</t>
  </si>
  <si>
    <t>临平新城A-4-03地块</t>
  </si>
  <si>
    <t>余政储出（2015）30号</t>
  </si>
  <si>
    <t>崇贤新城B4地块</t>
  </si>
  <si>
    <t>2-2.4</t>
  </si>
  <si>
    <t>余政储出（2015）23号</t>
  </si>
  <si>
    <t>余杭组团30号A地块</t>
  </si>
  <si>
    <t>杭州宝嘉乐网络科技有限公司</t>
  </si>
  <si>
    <t>杭政储出（2015）30号</t>
  </si>
  <si>
    <t>上塘单元FG05-R21-01</t>
  </si>
  <si>
    <t>杭政储出（2015）29号</t>
  </si>
  <si>
    <t>彭埠单元R21-23地块</t>
  </si>
  <si>
    <t>萧政储出 (2015) 11号</t>
  </si>
  <si>
    <t>萧政储出 (2015) 11号地块</t>
  </si>
  <si>
    <t>杭州合众房屋 开发有限公司</t>
  </si>
  <si>
    <t>余政储出（2015）26号</t>
  </si>
  <si>
    <t>临平新城星河南路以南、良熟一号路以东地块</t>
  </si>
  <si>
    <t>1.2-1.3</t>
  </si>
  <si>
    <t>余政储出（2015）25号</t>
  </si>
  <si>
    <t>临平新城星河南路以东、汀南路以南地块</t>
  </si>
  <si>
    <t>余政储出（2015）24号</t>
  </si>
  <si>
    <t>临平新城核心区永乐路以南、迎宾路以东地块</t>
  </si>
  <si>
    <t>5.16-5.2</t>
  </si>
  <si>
    <t>浙江余杭高速公路有限责任公司</t>
  </si>
  <si>
    <t>杭政储出[2015]28号</t>
  </si>
  <si>
    <t>江干区（牛田单元R21-18地块）</t>
  </si>
  <si>
    <t>杭政储出[2015]27号</t>
  </si>
  <si>
    <t>下城区（文晖单元F-R21-05地块）</t>
  </si>
  <si>
    <t>朗诗</t>
  </si>
  <si>
    <t>杭政储出[2015]26号</t>
  </si>
  <si>
    <t>西湖区（留下单元XH1313-09地块）</t>
  </si>
  <si>
    <t>杭州云柯科技有限公司</t>
  </si>
  <si>
    <t>杭政储出[2015]25号</t>
  </si>
  <si>
    <t>西湖区（蒋村单元XH0603-21地块）</t>
  </si>
  <si>
    <t>杭政储出[2015]23号</t>
  </si>
  <si>
    <t>下城区（文晖单元J-R21-04地块）</t>
  </si>
  <si>
    <t>余政储出（2015）21号</t>
  </si>
  <si>
    <t>杭州国际商贸城单元（JG18）地块</t>
  </si>
  <si>
    <t>杭州意法置业有限公司</t>
  </si>
  <si>
    <t>杭政储出[2015]36号</t>
  </si>
  <si>
    <t>滨江区中兴单元R21-06地块</t>
  </si>
  <si>
    <t>萧：(2015)19号</t>
  </si>
  <si>
    <t>义桥镇民丰村地块</t>
  </si>
  <si>
    <t>2-2.5</t>
  </si>
  <si>
    <t>杭：[2015]34号</t>
  </si>
  <si>
    <t>滨江区R21-6、7地块</t>
  </si>
  <si>
    <t>绿城&amp;九龙仓</t>
  </si>
  <si>
    <t>杭：[2015]35号</t>
  </si>
  <si>
    <t>三墩北单元B-R21-04地块</t>
  </si>
  <si>
    <t>萧：〔2015〕12号</t>
  </si>
  <si>
    <t>萧政储出(2015)12号地块</t>
  </si>
  <si>
    <t>中铁建&amp;滨江&amp;平安联合体</t>
  </si>
  <si>
    <t>桐政储出告字[2015]16号</t>
  </si>
  <si>
    <t>桐庐县分水镇上沃溪地块</t>
  </si>
  <si>
    <t>0.5-0.7</t>
  </si>
  <si>
    <t>杭州鑫龙湾旅游开发有限公司</t>
  </si>
  <si>
    <t>桐政储出告字[2015]15号</t>
  </si>
  <si>
    <t>桐庐经济开发区2015-10号地块</t>
  </si>
  <si>
    <t>力高控股有限公司</t>
  </si>
  <si>
    <t>临土资告字[2015]54号</t>
  </si>
  <si>
    <t>锦城街道横谭村地块</t>
  </si>
  <si>
    <t>喻戴林</t>
  </si>
  <si>
    <t>於潜镇下埠村地块</t>
  </si>
  <si>
    <t>何正中</t>
  </si>
  <si>
    <t>桐政储出告字[2015]14号</t>
  </si>
  <si>
    <t>桐君街道浮桥埠村蛤蟆湾原杭州金色港湾旅游开发有限公司地块</t>
  </si>
  <si>
    <t>杭州金色港湾</t>
  </si>
  <si>
    <t>桐政储出告字[2015]13号</t>
  </si>
  <si>
    <t>桐庐县桐君街道脉地坞1号地块</t>
  </si>
  <si>
    <t>桐庐阳明山置业有限公司</t>
  </si>
  <si>
    <t>余：〔2015〕54号</t>
  </si>
  <si>
    <t>杭州未来科技城122-2号地块</t>
  </si>
  <si>
    <t>1.2-1.5</t>
  </si>
  <si>
    <t>富土告字[2015]6号</t>
  </si>
  <si>
    <t>富政储出[2014]48号地块</t>
  </si>
  <si>
    <t>蔡金宪</t>
  </si>
  <si>
    <t>杭[2015]39号</t>
  </si>
  <si>
    <t>三墩北单元A-R21-09地块</t>
  </si>
  <si>
    <t>杭[2015]40号</t>
  </si>
  <si>
    <t>拱宸桥单元FG08-R21-36地块</t>
  </si>
  <si>
    <t>杭[2015]38号</t>
  </si>
  <si>
    <t>文晖单元H-R21-05地块</t>
  </si>
  <si>
    <t>杭[2015]37号</t>
  </si>
  <si>
    <t>拱墅区（拱宸桥单元GS0605-04地块（原B-13地块））</t>
  </si>
  <si>
    <t>桐政储出告字[2015]18号</t>
  </si>
  <si>
    <t>桐庐县分水镇滨江区块东部C地块</t>
  </si>
  <si>
    <t>香港恒杰国际发展有限公司</t>
  </si>
  <si>
    <t>临土资告字[2015]61号</t>
  </si>
  <si>
    <t>天目山镇天目村地块二</t>
  </si>
  <si>
    <t>江水珍</t>
  </si>
  <si>
    <t>天目山镇天目村地块一</t>
  </si>
  <si>
    <t>於潜镇金家村地块一</t>
  </si>
  <si>
    <t>林峰</t>
  </si>
  <si>
    <t>桐政储出告字[2015]17号</t>
  </si>
  <si>
    <t>桐庐经济开发区阆苑路与下杭路交叉口南侧地块</t>
  </si>
  <si>
    <t>浙江富泰建设有限公司</t>
  </si>
  <si>
    <t>余〔2015〕61号</t>
  </si>
  <si>
    <t>余杭海创园9号B地块</t>
  </si>
  <si>
    <t>1.5-1.51</t>
  </si>
  <si>
    <t>杭州金路财富管理有限公司</t>
  </si>
  <si>
    <t>富土告字[2015]10号</t>
  </si>
  <si>
    <t>富春街道文居街地块</t>
  </si>
  <si>
    <t>金汇房产</t>
  </si>
  <si>
    <t>杭大江东(2015)3号</t>
  </si>
  <si>
    <t>杭大江东储出(2015)3号地块</t>
  </si>
  <si>
    <t>杭大江东(2015)2号</t>
  </si>
  <si>
    <t>杭大江东储出(2015)2号地块</t>
  </si>
  <si>
    <t>江东房产</t>
  </si>
  <si>
    <t>萧(2015)30号</t>
  </si>
  <si>
    <t>萧山北干街道墩里吴地块</t>
  </si>
  <si>
    <t>余[2015]58号</t>
  </si>
  <si>
    <t>临平星光街以南、邋遢港以西拟招拍挂地块</t>
  </si>
  <si>
    <t>2-2.3</t>
  </si>
  <si>
    <t>汤氏土石方工程</t>
  </si>
  <si>
    <t>萧(2015)27号</t>
  </si>
  <si>
    <t>奥体博览城FG16-14地块</t>
  </si>
  <si>
    <t>萧(2015) 28号</t>
  </si>
  <si>
    <t>奥体博览城FG16-04地块</t>
  </si>
  <si>
    <t>萧 (2015)29号</t>
  </si>
  <si>
    <t>萧山区市北单元兴议区块A-24地块</t>
  </si>
  <si>
    <t>萧 (2015) 25号</t>
  </si>
  <si>
    <t>萧山北干东单元塘湾社区居住用地</t>
  </si>
  <si>
    <t>众安集团</t>
  </si>
  <si>
    <t>余[2015]59号</t>
  </si>
  <si>
    <t>余杭组团2号B地块</t>
  </si>
  <si>
    <t>浙江森马电子</t>
  </si>
  <si>
    <t>余[2015]57号</t>
  </si>
  <si>
    <t>瓶窑镇瓶仓大道以西，前程路以北地块</t>
  </si>
  <si>
    <t>杭州骏峰投资</t>
  </si>
  <si>
    <t>余[2015]56号</t>
  </si>
  <si>
    <t>瓶窑镇塘埠村加油站地块</t>
  </si>
  <si>
    <t>0.2-0.3</t>
  </si>
  <si>
    <t>杭州迅准物流</t>
  </si>
  <si>
    <t>萧：(2015)24号</t>
  </si>
  <si>
    <t>萧政储出 (2015)24号地块</t>
  </si>
  <si>
    <t>杭州德城置业有限公司</t>
  </si>
  <si>
    <t>萧：(2015)23号</t>
  </si>
  <si>
    <t>萧政储出(2015)23号地块</t>
  </si>
  <si>
    <t>浙江萧山农村商业银行股份有限公司</t>
  </si>
  <si>
    <t>萧：(2015)22号</t>
  </si>
  <si>
    <t>萧政储出(2015)22号地块</t>
  </si>
  <si>
    <t>宝爱捷（中国）汽车投资有限公司</t>
  </si>
  <si>
    <t>临土资告字[2015]66号</t>
  </si>
  <si>
    <t>科技城产业区D-05-01-02</t>
  </si>
  <si>
    <t>临安环球交通物流</t>
  </si>
  <si>
    <t>天目山镇天目村地块</t>
  </si>
  <si>
    <t>刘超平</t>
  </si>
  <si>
    <t>余政储出[2015]55号</t>
  </si>
  <si>
    <t>杭州未来科技城122-1号地块</t>
  </si>
  <si>
    <t>合景泰富&amp;平安</t>
  </si>
  <si>
    <t>临安</t>
    <phoneticPr fontId="4" type="noConversion"/>
  </si>
  <si>
    <t>临[2017]44号</t>
  </si>
  <si>
    <t>天目山镇潜东村上尤坞地块</t>
  </si>
  <si>
    <t>临[2017]43号</t>
  </si>
  <si>
    <t>临安</t>
    <phoneticPr fontId="4" type="noConversion"/>
  </si>
  <si>
    <t>於潜镇祈祥村蛇岭脚地块</t>
  </si>
  <si>
    <t>青联农业科技</t>
  </si>
  <si>
    <t>临[2017]42号</t>
  </si>
  <si>
    <t>潜川镇伍村村地块</t>
  </si>
  <si>
    <t>临[2017]49号</t>
  </si>
  <si>
    <t>太阳镇 太阳村地块</t>
  </si>
  <si>
    <t>越城房产</t>
  </si>
  <si>
    <t>临[2017]48号</t>
  </si>
  <si>
    <t>青山湖科技城B3-02地块</t>
  </si>
  <si>
    <t>中粮&amp;旭辉</t>
  </si>
  <si>
    <t>临[2017]47号</t>
  </si>
  <si>
    <t>锦城街道长路畈C地块</t>
  </si>
  <si>
    <t>萧[2018]5号</t>
  </si>
  <si>
    <t>萧山城区上湘湖单元A-12地块</t>
  </si>
  <si>
    <t>杭[2017]74号</t>
  </si>
  <si>
    <t>杭州国际商贸城单元JG1810-12地块</t>
  </si>
  <si>
    <t>杭州玖运货运</t>
  </si>
  <si>
    <t>杭[2017]73号</t>
  </si>
  <si>
    <t>小营紫阳SC0202-69地块</t>
  </si>
  <si>
    <t>杭[2017]75号</t>
  </si>
  <si>
    <t>湖墅单元GS0201-R/B-25地块</t>
  </si>
  <si>
    <t>杭[2017]76号</t>
  </si>
  <si>
    <t>上塘单元 FG08-R21-01地块</t>
  </si>
  <si>
    <t>杭[2017]77号</t>
  </si>
  <si>
    <t>之江度假区单元XH1705-18地块</t>
  </si>
  <si>
    <t>杭[2017]78号</t>
  </si>
  <si>
    <t>桃源单元R21-08地块</t>
  </si>
  <si>
    <t>金翰</t>
  </si>
  <si>
    <t>杭[2017]84号</t>
  </si>
  <si>
    <t>庆隆单元FG01-R21-07地块</t>
  </si>
  <si>
    <t>杭[2017]83号</t>
  </si>
  <si>
    <t>丁桥单元JG0404-20地块</t>
  </si>
  <si>
    <t>龙湖天街</t>
  </si>
  <si>
    <t>杭[2017]82号</t>
  </si>
  <si>
    <t>襄七房单元FG07-R21-C04地块</t>
  </si>
  <si>
    <t>中海</t>
  </si>
  <si>
    <t>杭[2017]80号</t>
  </si>
  <si>
    <t>大学城北单元JS0603-10地块</t>
  </si>
  <si>
    <t>杭[2017]81号</t>
  </si>
  <si>
    <t>近江单元SC0302-B1/B2-14地块</t>
  </si>
  <si>
    <t>杭[2017]79号</t>
  </si>
  <si>
    <t>蒋村单元XH0602-14地块</t>
  </si>
  <si>
    <t>杭州大地环保</t>
  </si>
  <si>
    <t>临政储出[2017]50号</t>
  </si>
  <si>
    <t>童非</t>
  </si>
  <si>
    <t>杭[2017]87号</t>
  </si>
  <si>
    <t>三墩北单元B-C2-03地块</t>
  </si>
  <si>
    <t>滨江&amp;杭州西投</t>
  </si>
  <si>
    <t>杭[2017]88号</t>
  </si>
  <si>
    <t>笕桥生态公园单元R21-4地块</t>
  </si>
  <si>
    <t>杭[2017]85号</t>
  </si>
  <si>
    <t>三墩北A-R21-05地块</t>
  </si>
  <si>
    <t>银城地产集团</t>
  </si>
  <si>
    <t>杭[2017]86号</t>
  </si>
  <si>
    <t>三墩北单元B-C2-01地块</t>
  </si>
  <si>
    <t>杭[2017]89号</t>
  </si>
  <si>
    <t>彭埠单元B1/B2-22地块</t>
  </si>
  <si>
    <t>杭[2017]91号</t>
  </si>
  <si>
    <t>拱宸桥单元GS0604-B1/B2-12、GS0604-B1/B2-14地块</t>
  </si>
  <si>
    <t>万科&amp;广宇</t>
  </si>
  <si>
    <t>杭[2017]90号</t>
  </si>
  <si>
    <t>丁桥单元JG0401-03地块</t>
  </si>
  <si>
    <t>华侨城</t>
  </si>
  <si>
    <t>萧山</t>
    <phoneticPr fontId="4" type="noConversion"/>
  </si>
  <si>
    <t>杭州</t>
    <phoneticPr fontId="4" type="noConversion"/>
  </si>
  <si>
    <t>杭大江东[2017]9号</t>
  </si>
  <si>
    <t>大江东</t>
    <phoneticPr fontId="4" type="noConversion"/>
  </si>
  <si>
    <t>杭大江东储出[2017]9号地块</t>
  </si>
  <si>
    <t>杭大江东[2017]8号</t>
  </si>
  <si>
    <t>杭大江东储出[2017]8号地块</t>
  </si>
  <si>
    <t>杭大江东[2017]7号</t>
  </si>
  <si>
    <t>杭大江东储出[2017]7号地块</t>
  </si>
  <si>
    <t>萧[2018]1号</t>
  </si>
  <si>
    <t>萧山中湘湖单元XH0101-63地块</t>
  </si>
  <si>
    <t>湘湖百荣文化</t>
  </si>
  <si>
    <t>萧[2018]4号</t>
  </si>
  <si>
    <t>萧山城区蜀山单元A-10-1地块</t>
  </si>
  <si>
    <t>萧[2018]3号</t>
  </si>
  <si>
    <t>萧山区义桥镇FG08-R-13、FG-08-R-14地块</t>
  </si>
  <si>
    <t>萧[2018]2号</t>
  </si>
  <si>
    <t>杭州铁路南站综合交通枢纽D-03地块</t>
  </si>
  <si>
    <t>重庆华宇</t>
  </si>
  <si>
    <t>萧山</t>
    <phoneticPr fontId="4" type="noConversion"/>
  </si>
  <si>
    <t>彭埠单元R21-14地块</t>
  </si>
  <si>
    <t>杭[2017]98号</t>
  </si>
  <si>
    <t>杭[2017]96号</t>
  </si>
  <si>
    <t>彭埠单元B/R-09地块</t>
  </si>
  <si>
    <t>杭[2017]97号</t>
  </si>
  <si>
    <t>三墩西单元FG04-C6/C1/C2-06地块</t>
  </si>
  <si>
    <t>绿城&amp;杭州西投</t>
  </si>
  <si>
    <t>杭[2017]94号</t>
  </si>
  <si>
    <t>桃源单元R21-07地块</t>
  </si>
  <si>
    <t>金翰（融金平台）</t>
  </si>
  <si>
    <t>杭[2017]92号</t>
  </si>
  <si>
    <t>庆隆单元GS04-01-R21-05地块</t>
  </si>
  <si>
    <t>杭[2017]93号</t>
  </si>
  <si>
    <t>文晖单元XC0403-03B地块</t>
  </si>
  <si>
    <t>下城城建</t>
  </si>
  <si>
    <t>杭[2017]95号</t>
  </si>
  <si>
    <t>彭埠单元B1/B2-17-1地块</t>
  </si>
  <si>
    <t>杭[2018]1号</t>
  </si>
  <si>
    <t>运河新城（拱墅区）R21-03地块</t>
  </si>
  <si>
    <t>杭州运河集团</t>
  </si>
  <si>
    <t>杭[2018]2号</t>
  </si>
  <si>
    <t>钱江新城JG1306-08地块</t>
  </si>
  <si>
    <t>浙江出版集团</t>
  </si>
  <si>
    <t>杭[2018]4号</t>
  </si>
  <si>
    <t>丁桥单元JG0405-12地块</t>
  </si>
  <si>
    <t>杭州启迪协信智慧小镇</t>
  </si>
  <si>
    <t>杭[2018]5号</t>
  </si>
  <si>
    <t>小和山单元XH1404-03</t>
  </si>
  <si>
    <t>杭州景顺集团</t>
  </si>
  <si>
    <t>杭[2018]6号</t>
  </si>
  <si>
    <t>文新单元XH0704-59（古荡科技园3号）地块</t>
  </si>
  <si>
    <t>浙江新石油销售</t>
  </si>
  <si>
    <t>杭[2018]3号</t>
  </si>
  <si>
    <t>丁桥单元JG0405-11地块</t>
  </si>
  <si>
    <t>杭州</t>
    <phoneticPr fontId="4" type="noConversion"/>
  </si>
  <si>
    <t>杭州</t>
    <phoneticPr fontId="4" type="noConversion"/>
  </si>
  <si>
    <t>大江东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</si>
</sst>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6" x14ac:knownFonts="1">
    <font>
      <sz val="11"/>
      <color theme="1"/>
      <name val="宋体"/>
      <charset val="134"/>
      <scheme val="minor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9"/>
      <color rgb="FF333333"/>
      <name val="宋体"/>
      <charset val="134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4F0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6F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58" fontId="2" fillId="5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63"/>
  <sheetViews>
    <sheetView workbookViewId="0">
      <pane ySplit="1" topLeftCell="A5" activePane="bottomLeft" state="frozen"/>
      <selection pane="bottomLeft" activeCell="E17" sqref="E17"/>
    </sheetView>
  </sheetViews>
  <sheetFormatPr defaultRowHeight="13.5" x14ac:dyDescent="0.15"/>
  <cols>
    <col min="3" max="4" width="12.375" customWidth="1"/>
  </cols>
  <sheetData>
    <row r="1" spans="1:15" s="22" customFormat="1" ht="42.75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5" ht="36" hidden="1" x14ac:dyDescent="0.15">
      <c r="A2" s="12">
        <v>3</v>
      </c>
      <c r="B2" s="3">
        <v>43104</v>
      </c>
      <c r="C2" s="2" t="s">
        <v>1567</v>
      </c>
      <c r="D2" s="2" t="s">
        <v>1566</v>
      </c>
      <c r="E2" s="2" t="s">
        <v>1568</v>
      </c>
      <c r="F2" s="2">
        <v>12637</v>
      </c>
      <c r="G2" s="2" t="s">
        <v>18</v>
      </c>
      <c r="H2" s="2">
        <v>1.5</v>
      </c>
      <c r="I2" s="12">
        <f t="shared" ref="I2:I48" si="0">F2*H2</f>
        <v>18955.5</v>
      </c>
      <c r="J2" s="2">
        <v>1043</v>
      </c>
      <c r="K2" s="2">
        <v>1043</v>
      </c>
      <c r="L2" s="2">
        <v>550</v>
      </c>
      <c r="M2" s="2" t="s">
        <v>1569</v>
      </c>
      <c r="N2" s="8">
        <v>0</v>
      </c>
      <c r="O2" s="2"/>
    </row>
    <row r="3" spans="1:15" ht="36" hidden="1" x14ac:dyDescent="0.15">
      <c r="A3" s="12">
        <v>4</v>
      </c>
      <c r="B3" s="13">
        <v>43104</v>
      </c>
      <c r="C3" s="12" t="s">
        <v>1563</v>
      </c>
      <c r="D3" s="12" t="s">
        <v>1564</v>
      </c>
      <c r="E3" s="12" t="s">
        <v>1565</v>
      </c>
      <c r="F3" s="12">
        <v>33285</v>
      </c>
      <c r="G3" s="12" t="s">
        <v>18</v>
      </c>
      <c r="H3" s="12">
        <v>1.5</v>
      </c>
      <c r="I3" s="12">
        <f t="shared" si="0"/>
        <v>49927.5</v>
      </c>
      <c r="J3" s="12">
        <v>3495</v>
      </c>
      <c r="K3" s="12">
        <v>4005</v>
      </c>
      <c r="L3" s="12">
        <v>802</v>
      </c>
      <c r="M3" s="12" t="s">
        <v>245</v>
      </c>
      <c r="N3" s="16">
        <v>0.1459</v>
      </c>
      <c r="O3" s="11"/>
    </row>
    <row r="4" spans="1:15" ht="24" hidden="1" x14ac:dyDescent="0.15">
      <c r="A4" s="12">
        <v>5</v>
      </c>
      <c r="B4" s="13">
        <v>43104</v>
      </c>
      <c r="C4" s="2" t="s">
        <v>1563</v>
      </c>
      <c r="D4" s="2" t="s">
        <v>1570</v>
      </c>
      <c r="E4" s="2" t="s">
        <v>1571</v>
      </c>
      <c r="F4" s="2">
        <v>23915</v>
      </c>
      <c r="G4" s="2" t="s">
        <v>18</v>
      </c>
      <c r="H4" s="2">
        <v>1.5</v>
      </c>
      <c r="I4" s="12">
        <f t="shared" si="0"/>
        <v>35872.5</v>
      </c>
      <c r="J4" s="2">
        <v>1794</v>
      </c>
      <c r="K4" s="2">
        <v>1794</v>
      </c>
      <c r="L4" s="2">
        <v>500</v>
      </c>
      <c r="M4" s="2" t="s">
        <v>245</v>
      </c>
      <c r="N4" s="8">
        <v>0</v>
      </c>
      <c r="O4" s="2"/>
    </row>
    <row r="5" spans="1:15" ht="24" x14ac:dyDescent="0.15">
      <c r="A5" s="12">
        <v>6</v>
      </c>
      <c r="B5" s="3">
        <v>43105</v>
      </c>
      <c r="C5" s="2" t="s">
        <v>1567</v>
      </c>
      <c r="D5" s="2" t="s">
        <v>1572</v>
      </c>
      <c r="E5" s="2" t="s">
        <v>1573</v>
      </c>
      <c r="F5" s="2">
        <v>13333</v>
      </c>
      <c r="G5" s="2" t="s">
        <v>58</v>
      </c>
      <c r="H5" s="2">
        <v>1.2</v>
      </c>
      <c r="I5" s="12">
        <f t="shared" si="0"/>
        <v>15999.599999999999</v>
      </c>
      <c r="J5" s="2">
        <v>1600</v>
      </c>
      <c r="K5" s="2">
        <v>1600</v>
      </c>
      <c r="L5" s="2">
        <v>1000</v>
      </c>
      <c r="M5" s="2" t="s">
        <v>1574</v>
      </c>
      <c r="N5" s="8">
        <v>0</v>
      </c>
      <c r="O5" s="2"/>
    </row>
    <row r="6" spans="1:15" ht="36" x14ac:dyDescent="0.15">
      <c r="A6" s="12">
        <v>7</v>
      </c>
      <c r="B6" s="3">
        <v>43105</v>
      </c>
      <c r="C6" s="2" t="s">
        <v>1563</v>
      </c>
      <c r="D6" s="2" t="s">
        <v>1575</v>
      </c>
      <c r="E6" s="2" t="s">
        <v>1576</v>
      </c>
      <c r="F6" s="2">
        <v>63473</v>
      </c>
      <c r="G6" s="2" t="s">
        <v>58</v>
      </c>
      <c r="H6" s="2">
        <v>2.5</v>
      </c>
      <c r="I6" s="12">
        <f t="shared" si="0"/>
        <v>158682.5</v>
      </c>
      <c r="J6" s="2">
        <v>150749</v>
      </c>
      <c r="K6" s="2">
        <v>176349</v>
      </c>
      <c r="L6" s="2">
        <v>11113</v>
      </c>
      <c r="M6" s="2" t="s">
        <v>1577</v>
      </c>
      <c r="N6" s="8">
        <v>0.17</v>
      </c>
      <c r="O6" s="2"/>
    </row>
    <row r="7" spans="1:15" ht="24" x14ac:dyDescent="0.15">
      <c r="A7" s="12">
        <v>8</v>
      </c>
      <c r="B7" s="3">
        <v>43105</v>
      </c>
      <c r="C7" s="2" t="s">
        <v>1563</v>
      </c>
      <c r="D7" s="2" t="s">
        <v>1578</v>
      </c>
      <c r="E7" s="2" t="s">
        <v>1579</v>
      </c>
      <c r="F7" s="2">
        <v>21380</v>
      </c>
      <c r="G7" s="2" t="s">
        <v>58</v>
      </c>
      <c r="H7" s="2">
        <v>1.71</v>
      </c>
      <c r="I7" s="12">
        <f t="shared" si="0"/>
        <v>36559.799999999996</v>
      </c>
      <c r="J7" s="2">
        <v>32904</v>
      </c>
      <c r="K7" s="2">
        <v>34304</v>
      </c>
      <c r="L7" s="2">
        <v>9383</v>
      </c>
      <c r="M7" s="2" t="s">
        <v>59</v>
      </c>
      <c r="N7" s="8">
        <v>4.2500000000000003E-2</v>
      </c>
      <c r="O7" s="2"/>
    </row>
    <row r="8" spans="1:15" ht="36" x14ac:dyDescent="0.15">
      <c r="A8" s="12">
        <v>9</v>
      </c>
      <c r="B8" s="3">
        <v>43136</v>
      </c>
      <c r="C8" s="2" t="s">
        <v>1631</v>
      </c>
      <c r="D8" s="2" t="s">
        <v>1580</v>
      </c>
      <c r="E8" s="2" t="s">
        <v>1581</v>
      </c>
      <c r="F8" s="2">
        <v>133203</v>
      </c>
      <c r="G8" s="2" t="s">
        <v>58</v>
      </c>
      <c r="H8" s="2">
        <v>1.01</v>
      </c>
      <c r="I8" s="12">
        <f t="shared" si="0"/>
        <v>134535.03</v>
      </c>
      <c r="J8" s="2">
        <v>236000</v>
      </c>
      <c r="K8" s="2">
        <v>401200</v>
      </c>
      <c r="L8" s="2">
        <v>29821</v>
      </c>
      <c r="M8" s="2" t="s">
        <v>262</v>
      </c>
      <c r="N8" s="8">
        <v>0.7</v>
      </c>
      <c r="O8" s="2"/>
    </row>
    <row r="9" spans="1:15" ht="48" hidden="1" x14ac:dyDescent="0.15">
      <c r="A9" s="12">
        <v>10</v>
      </c>
      <c r="B9" s="3">
        <v>43108</v>
      </c>
      <c r="C9" s="2" t="s">
        <v>1632</v>
      </c>
      <c r="D9" s="2" t="s">
        <v>1582</v>
      </c>
      <c r="E9" s="2" t="s">
        <v>1583</v>
      </c>
      <c r="F9" s="2">
        <v>45279</v>
      </c>
      <c r="G9" s="2" t="s">
        <v>18</v>
      </c>
      <c r="H9" s="2">
        <v>2.5</v>
      </c>
      <c r="I9" s="12">
        <f t="shared" si="0"/>
        <v>113197.5</v>
      </c>
      <c r="J9" s="2">
        <v>70590</v>
      </c>
      <c r="K9" s="2">
        <v>80090</v>
      </c>
      <c r="L9" s="2">
        <v>7075</v>
      </c>
      <c r="M9" s="8" t="s">
        <v>1584</v>
      </c>
      <c r="N9" s="8">
        <v>0.1346</v>
      </c>
      <c r="O9" s="2"/>
    </row>
    <row r="10" spans="1:15" ht="36" hidden="1" x14ac:dyDescent="0.15">
      <c r="A10" s="12">
        <v>11</v>
      </c>
      <c r="B10" s="3">
        <v>43108</v>
      </c>
      <c r="C10" s="2" t="s">
        <v>1632</v>
      </c>
      <c r="D10" s="2" t="s">
        <v>1585</v>
      </c>
      <c r="E10" s="2" t="s">
        <v>1586</v>
      </c>
      <c r="F10" s="2">
        <v>8174</v>
      </c>
      <c r="G10" s="2" t="s">
        <v>18</v>
      </c>
      <c r="H10" s="2">
        <v>3.2</v>
      </c>
      <c r="I10" s="12">
        <f t="shared" si="0"/>
        <v>26156.800000000003</v>
      </c>
      <c r="J10" s="2">
        <v>38846</v>
      </c>
      <c r="K10" s="2">
        <v>38846</v>
      </c>
      <c r="L10" s="2">
        <v>14851</v>
      </c>
      <c r="M10" s="2" t="s">
        <v>166</v>
      </c>
      <c r="N10" s="8">
        <v>0</v>
      </c>
      <c r="O10" s="2"/>
    </row>
    <row r="11" spans="1:15" ht="36" hidden="1" x14ac:dyDescent="0.15">
      <c r="A11" s="12">
        <v>12</v>
      </c>
      <c r="B11" s="3">
        <v>43108</v>
      </c>
      <c r="C11" s="2" t="s">
        <v>1632</v>
      </c>
      <c r="D11" s="2" t="s">
        <v>1587</v>
      </c>
      <c r="E11" s="2" t="s">
        <v>1588</v>
      </c>
      <c r="F11" s="2">
        <v>14684</v>
      </c>
      <c r="G11" s="2" t="s">
        <v>67</v>
      </c>
      <c r="H11" s="2">
        <v>2.2000000000000002</v>
      </c>
      <c r="I11" s="12">
        <f t="shared" si="0"/>
        <v>32304.800000000003</v>
      </c>
      <c r="J11" s="2">
        <v>81925</v>
      </c>
      <c r="K11" s="2">
        <v>101925</v>
      </c>
      <c r="L11" s="2">
        <v>31551</v>
      </c>
      <c r="M11" s="2" t="s">
        <v>75</v>
      </c>
      <c r="N11" s="8">
        <v>0.24</v>
      </c>
      <c r="O11" s="2"/>
    </row>
    <row r="12" spans="1:15" ht="36" x14ac:dyDescent="0.15">
      <c r="A12" s="12">
        <v>13</v>
      </c>
      <c r="B12" s="3">
        <v>43108</v>
      </c>
      <c r="C12" s="20" t="s">
        <v>1632</v>
      </c>
      <c r="D12" s="5" t="s">
        <v>1589</v>
      </c>
      <c r="E12" s="5" t="s">
        <v>1590</v>
      </c>
      <c r="F12" s="5">
        <v>27356</v>
      </c>
      <c r="G12" s="5" t="s">
        <v>58</v>
      </c>
      <c r="H12" s="5">
        <v>2.7</v>
      </c>
      <c r="I12" s="12">
        <f t="shared" si="0"/>
        <v>73861.200000000012</v>
      </c>
      <c r="J12" s="5">
        <v>159009</v>
      </c>
      <c r="K12" s="5">
        <v>270009</v>
      </c>
      <c r="L12" s="5">
        <v>36556</v>
      </c>
      <c r="M12" s="23" t="s">
        <v>72</v>
      </c>
      <c r="N12" s="8">
        <v>0.69810000000000005</v>
      </c>
      <c r="O12" s="24"/>
    </row>
    <row r="13" spans="1:15" ht="48" x14ac:dyDescent="0.15">
      <c r="A13" s="12">
        <v>14</v>
      </c>
      <c r="B13" s="3">
        <v>43108</v>
      </c>
      <c r="C13" s="7" t="s">
        <v>1632</v>
      </c>
      <c r="D13" s="7" t="s">
        <v>1591</v>
      </c>
      <c r="E13" s="7" t="s">
        <v>1592</v>
      </c>
      <c r="F13" s="7">
        <v>76443</v>
      </c>
      <c r="G13" s="7" t="s">
        <v>58</v>
      </c>
      <c r="H13" s="7">
        <v>1.8</v>
      </c>
      <c r="I13" s="12">
        <f t="shared" si="0"/>
        <v>137597.4</v>
      </c>
      <c r="J13" s="7">
        <v>158802</v>
      </c>
      <c r="K13" s="7">
        <v>269802</v>
      </c>
      <c r="L13" s="7">
        <v>19608</v>
      </c>
      <c r="M13" s="7" t="s">
        <v>531</v>
      </c>
      <c r="N13" s="10">
        <v>0.69899999999999995</v>
      </c>
      <c r="O13" s="7"/>
    </row>
    <row r="14" spans="1:15" ht="24" x14ac:dyDescent="0.15">
      <c r="A14" s="12">
        <v>15</v>
      </c>
      <c r="B14" s="3">
        <v>43112</v>
      </c>
      <c r="C14" s="2" t="s">
        <v>1632</v>
      </c>
      <c r="D14" s="2" t="s">
        <v>1593</v>
      </c>
      <c r="E14" s="2" t="s">
        <v>1594</v>
      </c>
      <c r="F14" s="2">
        <v>26288</v>
      </c>
      <c r="G14" s="2" t="s">
        <v>58</v>
      </c>
      <c r="H14" s="2">
        <v>2.5</v>
      </c>
      <c r="I14" s="12">
        <f t="shared" si="0"/>
        <v>65720</v>
      </c>
      <c r="J14" s="2">
        <v>73837</v>
      </c>
      <c r="K14" s="2">
        <v>125337</v>
      </c>
      <c r="L14" s="2">
        <v>19071</v>
      </c>
      <c r="M14" s="2" t="s">
        <v>1595</v>
      </c>
      <c r="N14" s="8">
        <v>0.7</v>
      </c>
      <c r="O14" s="2"/>
    </row>
    <row r="15" spans="1:15" ht="36" x14ac:dyDescent="0.15">
      <c r="A15" s="12">
        <v>16</v>
      </c>
      <c r="B15" s="3">
        <v>43112</v>
      </c>
      <c r="C15" s="7" t="s">
        <v>1632</v>
      </c>
      <c r="D15" s="7" t="s">
        <v>1596</v>
      </c>
      <c r="E15" s="7" t="s">
        <v>1597</v>
      </c>
      <c r="F15" s="7">
        <v>33103</v>
      </c>
      <c r="G15" s="7" t="s">
        <v>58</v>
      </c>
      <c r="H15" s="7">
        <v>2.1</v>
      </c>
      <c r="I15" s="12">
        <f t="shared" si="0"/>
        <v>69516.3</v>
      </c>
      <c r="J15" s="7">
        <v>165790</v>
      </c>
      <c r="K15" s="7">
        <v>281790</v>
      </c>
      <c r="L15" s="7">
        <v>40536</v>
      </c>
      <c r="M15" s="7" t="s">
        <v>417</v>
      </c>
      <c r="N15" s="10">
        <v>0.7</v>
      </c>
      <c r="O15" s="7"/>
    </row>
    <row r="16" spans="1:15" ht="36" hidden="1" x14ac:dyDescent="0.15">
      <c r="A16" s="12">
        <v>17</v>
      </c>
      <c r="B16" s="3">
        <v>43112</v>
      </c>
      <c r="C16" s="2" t="s">
        <v>1632</v>
      </c>
      <c r="D16" s="2" t="s">
        <v>1598</v>
      </c>
      <c r="E16" s="2" t="s">
        <v>1599</v>
      </c>
      <c r="F16" s="2">
        <v>64861</v>
      </c>
      <c r="G16" s="2" t="s">
        <v>67</v>
      </c>
      <c r="H16" s="2">
        <v>2.5</v>
      </c>
      <c r="I16" s="12">
        <f t="shared" si="0"/>
        <v>162152.5</v>
      </c>
      <c r="J16" s="2">
        <v>130793</v>
      </c>
      <c r="K16" s="2">
        <v>168793</v>
      </c>
      <c r="L16" s="2">
        <v>10409</v>
      </c>
      <c r="M16" s="2" t="s">
        <v>1600</v>
      </c>
      <c r="N16" s="8">
        <v>0.28999999999999998</v>
      </c>
      <c r="O16" s="2"/>
    </row>
    <row r="17" spans="1:15" ht="36" x14ac:dyDescent="0.15">
      <c r="A17" s="12">
        <v>18</v>
      </c>
      <c r="B17" s="3">
        <v>43112</v>
      </c>
      <c r="C17" s="2" t="s">
        <v>1632</v>
      </c>
      <c r="D17" s="2" t="s">
        <v>1601</v>
      </c>
      <c r="E17" s="2" t="s">
        <v>1602</v>
      </c>
      <c r="F17" s="2">
        <v>22935</v>
      </c>
      <c r="G17" s="2" t="s">
        <v>58</v>
      </c>
      <c r="H17" s="2">
        <v>2.8</v>
      </c>
      <c r="I17" s="12">
        <f t="shared" si="0"/>
        <v>64217.999999999993</v>
      </c>
      <c r="J17" s="2">
        <v>130318</v>
      </c>
      <c r="K17" s="2">
        <v>221318</v>
      </c>
      <c r="L17" s="2">
        <v>34464</v>
      </c>
      <c r="M17" s="2" t="s">
        <v>1603</v>
      </c>
      <c r="N17" s="8">
        <v>0.7</v>
      </c>
      <c r="O17" s="2"/>
    </row>
    <row r="18" spans="1:15" ht="36" x14ac:dyDescent="0.15">
      <c r="A18" s="12">
        <v>19</v>
      </c>
      <c r="B18" s="3">
        <v>43112</v>
      </c>
      <c r="C18" s="20" t="s">
        <v>1632</v>
      </c>
      <c r="D18" s="5" t="s">
        <v>1604</v>
      </c>
      <c r="E18" s="5" t="s">
        <v>1605</v>
      </c>
      <c r="F18" s="5">
        <v>69548</v>
      </c>
      <c r="G18" s="5" t="s">
        <v>58</v>
      </c>
      <c r="H18" s="5">
        <v>2.2999999999999998</v>
      </c>
      <c r="I18" s="12">
        <f t="shared" si="0"/>
        <v>159960.4</v>
      </c>
      <c r="J18" s="5">
        <v>155610</v>
      </c>
      <c r="K18" s="5">
        <v>263610</v>
      </c>
      <c r="L18" s="5">
        <v>16480</v>
      </c>
      <c r="M18" s="5" t="s">
        <v>135</v>
      </c>
      <c r="N18" s="9">
        <v>0.69</v>
      </c>
      <c r="O18" s="5"/>
    </row>
    <row r="19" spans="1:15" ht="48" hidden="1" x14ac:dyDescent="0.15">
      <c r="A19" s="12">
        <v>20</v>
      </c>
      <c r="B19" s="3">
        <v>43112</v>
      </c>
      <c r="C19" s="7" t="s">
        <v>1632</v>
      </c>
      <c r="D19" s="7" t="s">
        <v>1606</v>
      </c>
      <c r="E19" s="7" t="s">
        <v>1607</v>
      </c>
      <c r="F19" s="7">
        <v>7829</v>
      </c>
      <c r="G19" s="7" t="s">
        <v>18</v>
      </c>
      <c r="H19" s="7">
        <v>3.8</v>
      </c>
      <c r="I19" s="12">
        <f t="shared" si="0"/>
        <v>29750.199999999997</v>
      </c>
      <c r="J19" s="7">
        <v>44135</v>
      </c>
      <c r="K19" s="7">
        <v>44135</v>
      </c>
      <c r="L19" s="7">
        <v>22230</v>
      </c>
      <c r="M19" s="7" t="s">
        <v>420</v>
      </c>
      <c r="N19" s="10">
        <v>0.5</v>
      </c>
      <c r="O19" s="7"/>
    </row>
    <row r="20" spans="1:15" ht="36" hidden="1" x14ac:dyDescent="0.15">
      <c r="A20" s="12">
        <v>21</v>
      </c>
      <c r="B20" s="3">
        <v>43112</v>
      </c>
      <c r="C20" s="2" t="s">
        <v>1632</v>
      </c>
      <c r="D20" s="2" t="s">
        <v>1608</v>
      </c>
      <c r="E20" s="2" t="s">
        <v>1609</v>
      </c>
      <c r="F20" s="2">
        <v>19552</v>
      </c>
      <c r="G20" s="2" t="s">
        <v>18</v>
      </c>
      <c r="H20" s="2">
        <v>1.8</v>
      </c>
      <c r="I20" s="12">
        <f t="shared" si="0"/>
        <v>35193.599999999999</v>
      </c>
      <c r="J20" s="2">
        <v>24235</v>
      </c>
      <c r="K20" s="2">
        <v>24735</v>
      </c>
      <c r="L20" s="2">
        <v>7028</v>
      </c>
      <c r="M20" s="2" t="s">
        <v>1610</v>
      </c>
      <c r="N20" s="8">
        <v>0.02</v>
      </c>
      <c r="O20" s="2"/>
    </row>
    <row r="21" spans="1:15" ht="24" x14ac:dyDescent="0.15">
      <c r="A21" s="12">
        <v>22</v>
      </c>
      <c r="B21" s="3">
        <v>43119</v>
      </c>
      <c r="C21" s="2" t="s">
        <v>1632</v>
      </c>
      <c r="D21" s="2" t="s">
        <v>1611</v>
      </c>
      <c r="E21" s="2" t="s">
        <v>1611</v>
      </c>
      <c r="F21" s="2">
        <v>1243</v>
      </c>
      <c r="G21" s="2" t="s">
        <v>58</v>
      </c>
      <c r="H21" s="2">
        <v>1.5</v>
      </c>
      <c r="I21" s="12">
        <f t="shared" si="0"/>
        <v>1864.5</v>
      </c>
      <c r="J21" s="2">
        <v>82</v>
      </c>
      <c r="K21" s="2">
        <v>82</v>
      </c>
      <c r="L21" s="2">
        <v>440</v>
      </c>
      <c r="M21" s="2" t="s">
        <v>1612</v>
      </c>
      <c r="N21" s="8">
        <v>0</v>
      </c>
      <c r="O21" s="2"/>
    </row>
    <row r="22" spans="1:15" ht="36" hidden="1" x14ac:dyDescent="0.15">
      <c r="A22" s="12">
        <v>23</v>
      </c>
      <c r="B22" s="3">
        <v>43119</v>
      </c>
      <c r="C22" s="2" t="s">
        <v>1632</v>
      </c>
      <c r="D22" s="2" t="s">
        <v>1613</v>
      </c>
      <c r="E22" s="2" t="s">
        <v>1614</v>
      </c>
      <c r="F22" s="2">
        <v>20510</v>
      </c>
      <c r="G22" s="2" t="s">
        <v>18</v>
      </c>
      <c r="H22" s="2">
        <v>3</v>
      </c>
      <c r="I22" s="12">
        <f t="shared" si="0"/>
        <v>61530</v>
      </c>
      <c r="J22" s="2">
        <v>28181</v>
      </c>
      <c r="K22" s="2">
        <v>28181</v>
      </c>
      <c r="L22" s="2">
        <v>4580</v>
      </c>
      <c r="M22" s="2" t="s">
        <v>1615</v>
      </c>
      <c r="N22" s="8">
        <v>0</v>
      </c>
      <c r="O22" s="2"/>
    </row>
    <row r="23" spans="1:15" ht="36" x14ac:dyDescent="0.15">
      <c r="A23" s="12">
        <v>24</v>
      </c>
      <c r="B23" s="3">
        <v>43119</v>
      </c>
      <c r="C23" s="2" t="s">
        <v>1686</v>
      </c>
      <c r="D23" s="2" t="s">
        <v>1616</v>
      </c>
      <c r="E23" s="2" t="s">
        <v>1617</v>
      </c>
      <c r="F23" s="2">
        <v>52253</v>
      </c>
      <c r="G23" s="2" t="s">
        <v>58</v>
      </c>
      <c r="H23" s="2">
        <v>2.2000000000000002</v>
      </c>
      <c r="I23" s="12">
        <f t="shared" si="0"/>
        <v>114956.6</v>
      </c>
      <c r="J23" s="2">
        <v>238133</v>
      </c>
      <c r="K23" s="2">
        <v>358133</v>
      </c>
      <c r="L23" s="2">
        <v>31154</v>
      </c>
      <c r="M23" s="2" t="s">
        <v>135</v>
      </c>
      <c r="N23" s="8">
        <v>0.5</v>
      </c>
      <c r="O23" s="2"/>
    </row>
    <row r="24" spans="1:15" ht="24" x14ac:dyDescent="0.15">
      <c r="A24" s="12">
        <v>25</v>
      </c>
      <c r="B24" s="3">
        <v>43119</v>
      </c>
      <c r="C24" s="2" t="s">
        <v>1632</v>
      </c>
      <c r="D24" s="2" t="s">
        <v>1618</v>
      </c>
      <c r="E24" s="2" t="s">
        <v>1619</v>
      </c>
      <c r="F24" s="2">
        <v>20713</v>
      </c>
      <c r="G24" s="2" t="s">
        <v>58</v>
      </c>
      <c r="H24" s="2">
        <v>3</v>
      </c>
      <c r="I24" s="12">
        <f t="shared" si="0"/>
        <v>62139</v>
      </c>
      <c r="J24" s="2">
        <v>70982</v>
      </c>
      <c r="K24" s="2">
        <v>120482</v>
      </c>
      <c r="L24" s="2">
        <v>19389</v>
      </c>
      <c r="M24" s="2" t="s">
        <v>1620</v>
      </c>
      <c r="N24" s="8">
        <v>0.69740000000000002</v>
      </c>
      <c r="O24" s="2"/>
    </row>
    <row r="25" spans="1:15" ht="36" hidden="1" x14ac:dyDescent="0.15">
      <c r="A25" s="12">
        <v>26</v>
      </c>
      <c r="B25" s="3">
        <v>43119</v>
      </c>
      <c r="C25" s="2" t="s">
        <v>1632</v>
      </c>
      <c r="D25" s="2" t="s">
        <v>1621</v>
      </c>
      <c r="E25" s="2" t="s">
        <v>1622</v>
      </c>
      <c r="F25" s="2">
        <v>12645</v>
      </c>
      <c r="G25" s="2" t="s">
        <v>18</v>
      </c>
      <c r="H25" s="2">
        <v>3</v>
      </c>
      <c r="I25" s="12">
        <f t="shared" si="0"/>
        <v>37935</v>
      </c>
      <c r="J25" s="2">
        <v>17633</v>
      </c>
      <c r="K25" s="2">
        <v>17633</v>
      </c>
      <c r="L25" s="2">
        <v>4648</v>
      </c>
      <c r="M25" s="2" t="s">
        <v>1615</v>
      </c>
      <c r="N25" s="8">
        <v>0</v>
      </c>
      <c r="O25" s="2"/>
    </row>
    <row r="26" spans="1:15" ht="36" hidden="1" x14ac:dyDescent="0.15">
      <c r="A26" s="12">
        <v>27</v>
      </c>
      <c r="B26" s="3">
        <v>43119</v>
      </c>
      <c r="C26" s="2" t="s">
        <v>1632</v>
      </c>
      <c r="D26" s="2" t="s">
        <v>1623</v>
      </c>
      <c r="E26" s="2" t="s">
        <v>1624</v>
      </c>
      <c r="F26" s="2">
        <v>44442</v>
      </c>
      <c r="G26" s="2" t="s">
        <v>18</v>
      </c>
      <c r="H26" s="2">
        <v>3.5</v>
      </c>
      <c r="I26" s="12">
        <f t="shared" si="0"/>
        <v>155547</v>
      </c>
      <c r="J26" s="2">
        <v>149839</v>
      </c>
      <c r="K26" s="2">
        <v>150839</v>
      </c>
      <c r="L26" s="2">
        <v>9697</v>
      </c>
      <c r="M26" s="25" t="s">
        <v>531</v>
      </c>
      <c r="N26" s="8">
        <v>0.01</v>
      </c>
      <c r="O26" s="26"/>
    </row>
    <row r="27" spans="1:15" ht="72" hidden="1" x14ac:dyDescent="0.15">
      <c r="A27" s="12">
        <v>28</v>
      </c>
      <c r="B27" s="3">
        <v>43119</v>
      </c>
      <c r="C27" s="2" t="s">
        <v>1632</v>
      </c>
      <c r="D27" s="2" t="s">
        <v>1625</v>
      </c>
      <c r="E27" s="2" t="s">
        <v>1626</v>
      </c>
      <c r="F27" s="2">
        <v>36592</v>
      </c>
      <c r="G27" s="2" t="s">
        <v>18</v>
      </c>
      <c r="H27" s="2">
        <v>3.5</v>
      </c>
      <c r="I27" s="12">
        <f t="shared" si="0"/>
        <v>128072</v>
      </c>
      <c r="J27" s="2">
        <v>91956</v>
      </c>
      <c r="K27" s="2">
        <v>91956</v>
      </c>
      <c r="L27" s="2">
        <v>7180</v>
      </c>
      <c r="M27" s="2" t="s">
        <v>1627</v>
      </c>
      <c r="N27" s="8">
        <v>0</v>
      </c>
      <c r="O27" s="2"/>
    </row>
    <row r="28" spans="1:15" ht="36" hidden="1" x14ac:dyDescent="0.15">
      <c r="A28" s="12">
        <v>29</v>
      </c>
      <c r="B28" s="3">
        <v>43119</v>
      </c>
      <c r="C28" s="2" t="s">
        <v>1632</v>
      </c>
      <c r="D28" s="2" t="s">
        <v>1628</v>
      </c>
      <c r="E28" s="2" t="s">
        <v>1629</v>
      </c>
      <c r="F28" s="2">
        <v>120124</v>
      </c>
      <c r="G28" s="2" t="s">
        <v>67</v>
      </c>
      <c r="H28" s="2">
        <v>2.6123799999999999</v>
      </c>
      <c r="I28" s="12">
        <f t="shared" si="0"/>
        <v>313809.53512000002</v>
      </c>
      <c r="J28" s="2">
        <v>338853</v>
      </c>
      <c r="K28" s="2">
        <v>575853</v>
      </c>
      <c r="L28" s="2">
        <v>18350</v>
      </c>
      <c r="M28" s="2" t="s">
        <v>1630</v>
      </c>
      <c r="N28" s="8">
        <v>0.69940000000000002</v>
      </c>
      <c r="O28" s="2"/>
    </row>
    <row r="29" spans="1:15" ht="36" hidden="1" x14ac:dyDescent="0.15">
      <c r="A29" s="12">
        <v>30</v>
      </c>
      <c r="B29" s="3">
        <v>43129</v>
      </c>
      <c r="C29" s="2" t="s">
        <v>1634</v>
      </c>
      <c r="D29" s="2" t="s">
        <v>1633</v>
      </c>
      <c r="E29" s="2" t="s">
        <v>1635</v>
      </c>
      <c r="F29" s="2">
        <v>4349</v>
      </c>
      <c r="G29" s="2" t="s">
        <v>67</v>
      </c>
      <c r="H29" s="2">
        <v>2.8</v>
      </c>
      <c r="I29" s="12">
        <f t="shared" si="0"/>
        <v>12177.199999999999</v>
      </c>
      <c r="J29" s="2">
        <v>7393</v>
      </c>
      <c r="K29" s="2">
        <v>10693</v>
      </c>
      <c r="L29" s="2">
        <v>8781</v>
      </c>
      <c r="M29" s="2" t="s">
        <v>352</v>
      </c>
      <c r="N29" s="8">
        <v>0.45</v>
      </c>
      <c r="O29" s="2"/>
    </row>
    <row r="30" spans="1:15" ht="36" x14ac:dyDescent="0.15">
      <c r="A30" s="12">
        <v>31</v>
      </c>
      <c r="B30" s="3">
        <v>43129</v>
      </c>
      <c r="C30" s="2" t="s">
        <v>1687</v>
      </c>
      <c r="D30" s="2" t="s">
        <v>1636</v>
      </c>
      <c r="E30" s="2" t="s">
        <v>1637</v>
      </c>
      <c r="F30" s="2">
        <v>88404</v>
      </c>
      <c r="G30" s="2" t="s">
        <v>58</v>
      </c>
      <c r="H30" s="2">
        <v>2.2000000000000002</v>
      </c>
      <c r="I30" s="12">
        <f t="shared" si="0"/>
        <v>194488.80000000002</v>
      </c>
      <c r="J30" s="2">
        <v>117686</v>
      </c>
      <c r="K30" s="2">
        <v>198186</v>
      </c>
      <c r="L30" s="2">
        <v>10190</v>
      </c>
      <c r="M30" s="2" t="s">
        <v>262</v>
      </c>
      <c r="N30" s="8">
        <v>0.68</v>
      </c>
      <c r="O30" s="2"/>
    </row>
    <row r="31" spans="1:15" ht="36" x14ac:dyDescent="0.15">
      <c r="A31" s="12">
        <v>32</v>
      </c>
      <c r="B31" s="3">
        <v>43129</v>
      </c>
      <c r="C31" s="2" t="s">
        <v>1634</v>
      </c>
      <c r="D31" s="2" t="s">
        <v>1638</v>
      </c>
      <c r="E31" s="2" t="s">
        <v>1639</v>
      </c>
      <c r="F31" s="2">
        <v>29341</v>
      </c>
      <c r="G31" s="2" t="s">
        <v>58</v>
      </c>
      <c r="H31" s="2">
        <v>1.2</v>
      </c>
      <c r="I31" s="12">
        <f t="shared" si="0"/>
        <v>35209.199999999997</v>
      </c>
      <c r="J31" s="2">
        <v>21355</v>
      </c>
      <c r="K31" s="2">
        <v>36255</v>
      </c>
      <c r="L31" s="2">
        <v>10297</v>
      </c>
      <c r="M31" s="2" t="s">
        <v>1023</v>
      </c>
      <c r="N31" s="8">
        <v>0.7</v>
      </c>
      <c r="O31" s="2"/>
    </row>
    <row r="32" spans="1:15" ht="48" hidden="1" x14ac:dyDescent="0.15">
      <c r="A32" s="12">
        <v>33</v>
      </c>
      <c r="B32" s="3">
        <v>43129</v>
      </c>
      <c r="C32" s="2" t="s">
        <v>1650</v>
      </c>
      <c r="D32" s="2" t="s">
        <v>1640</v>
      </c>
      <c r="E32" s="2" t="s">
        <v>1641</v>
      </c>
      <c r="F32" s="2">
        <v>66077</v>
      </c>
      <c r="G32" s="2" t="s">
        <v>18</v>
      </c>
      <c r="H32" s="2">
        <v>0.49</v>
      </c>
      <c r="I32" s="12">
        <f t="shared" si="0"/>
        <v>32377.73</v>
      </c>
      <c r="J32" s="2">
        <v>49360</v>
      </c>
      <c r="K32" s="2">
        <v>83860</v>
      </c>
      <c r="L32" s="2">
        <v>25900</v>
      </c>
      <c r="M32" s="2" t="s">
        <v>1642</v>
      </c>
      <c r="N32" s="8">
        <v>0.7</v>
      </c>
      <c r="O32" s="2"/>
    </row>
    <row r="33" spans="1:15" ht="36" hidden="1" x14ac:dyDescent="0.15">
      <c r="A33" s="12">
        <v>34</v>
      </c>
      <c r="B33" s="3">
        <v>43129</v>
      </c>
      <c r="C33" s="2" t="s">
        <v>1650</v>
      </c>
      <c r="D33" s="2" t="s">
        <v>1643</v>
      </c>
      <c r="E33" s="2" t="s">
        <v>1644</v>
      </c>
      <c r="F33" s="2">
        <v>25318</v>
      </c>
      <c r="G33" s="2" t="s">
        <v>67</v>
      </c>
      <c r="H33" s="2">
        <v>2.5</v>
      </c>
      <c r="I33" s="12">
        <f t="shared" si="0"/>
        <v>63295</v>
      </c>
      <c r="J33" s="2">
        <v>74690</v>
      </c>
      <c r="K33" s="2">
        <v>111390</v>
      </c>
      <c r="L33" s="2">
        <v>17599</v>
      </c>
      <c r="M33" s="8" t="s">
        <v>352</v>
      </c>
      <c r="N33" s="8">
        <v>0.4914</v>
      </c>
      <c r="O33" s="2"/>
    </row>
    <row r="34" spans="1:15" ht="48" x14ac:dyDescent="0.15">
      <c r="A34" s="12">
        <v>35</v>
      </c>
      <c r="B34" s="3">
        <v>43129</v>
      </c>
      <c r="C34" s="2" t="s">
        <v>1650</v>
      </c>
      <c r="D34" s="2" t="s">
        <v>1645</v>
      </c>
      <c r="E34" s="2" t="s">
        <v>1646</v>
      </c>
      <c r="F34" s="2">
        <v>57353</v>
      </c>
      <c r="G34" s="2" t="s">
        <v>58</v>
      </c>
      <c r="H34" s="2">
        <v>2.5</v>
      </c>
      <c r="I34" s="12">
        <f t="shared" si="0"/>
        <v>143382.5</v>
      </c>
      <c r="J34" s="2">
        <v>100370</v>
      </c>
      <c r="K34" s="2">
        <v>153870</v>
      </c>
      <c r="L34" s="2">
        <v>10731</v>
      </c>
      <c r="M34" s="2" t="s">
        <v>977</v>
      </c>
      <c r="N34" s="8">
        <v>0.53300000000000003</v>
      </c>
      <c r="O34" s="2"/>
    </row>
    <row r="35" spans="1:15" ht="48" hidden="1" x14ac:dyDescent="0.15">
      <c r="A35" s="12">
        <v>36</v>
      </c>
      <c r="B35" s="3">
        <v>43129</v>
      </c>
      <c r="C35" s="2" t="s">
        <v>1650</v>
      </c>
      <c r="D35" s="2" t="s">
        <v>1647</v>
      </c>
      <c r="E35" s="2" t="s">
        <v>1648</v>
      </c>
      <c r="F35" s="2">
        <v>30739</v>
      </c>
      <c r="G35" s="2" t="s">
        <v>67</v>
      </c>
      <c r="H35" s="2">
        <v>3</v>
      </c>
      <c r="I35" s="12">
        <f t="shared" si="0"/>
        <v>92217</v>
      </c>
      <c r="J35" s="2">
        <v>108820</v>
      </c>
      <c r="K35" s="2">
        <v>164420</v>
      </c>
      <c r="L35" s="2">
        <v>17830</v>
      </c>
      <c r="M35" s="2" t="s">
        <v>1649</v>
      </c>
      <c r="N35" s="8">
        <v>0.51090000000000002</v>
      </c>
      <c r="O35" s="26"/>
    </row>
    <row r="36" spans="1:15" ht="24" x14ac:dyDescent="0.15">
      <c r="A36" s="12">
        <v>37</v>
      </c>
      <c r="B36" s="3">
        <v>43132</v>
      </c>
      <c r="C36" s="2" t="s">
        <v>1632</v>
      </c>
      <c r="D36" s="2" t="s">
        <v>1652</v>
      </c>
      <c r="E36" s="2" t="s">
        <v>1651</v>
      </c>
      <c r="F36" s="2">
        <v>42907</v>
      </c>
      <c r="G36" s="2" t="s">
        <v>58</v>
      </c>
      <c r="H36" s="2">
        <v>2.2999999999999998</v>
      </c>
      <c r="I36" s="12">
        <f t="shared" si="0"/>
        <v>98686.099999999991</v>
      </c>
      <c r="J36" s="2">
        <v>210755</v>
      </c>
      <c r="K36" s="2">
        <v>357755</v>
      </c>
      <c r="L36" s="2">
        <v>36252</v>
      </c>
      <c r="M36" s="2" t="s">
        <v>135</v>
      </c>
      <c r="N36" s="8">
        <v>0.7</v>
      </c>
      <c r="O36" s="2"/>
    </row>
    <row r="37" spans="1:15" ht="24" hidden="1" x14ac:dyDescent="0.15">
      <c r="A37" s="12">
        <v>38</v>
      </c>
      <c r="B37" s="3">
        <v>43132</v>
      </c>
      <c r="C37" s="2" t="s">
        <v>1685</v>
      </c>
      <c r="D37" s="2" t="s">
        <v>1653</v>
      </c>
      <c r="E37" s="2" t="s">
        <v>1654</v>
      </c>
      <c r="F37" s="2">
        <v>26211</v>
      </c>
      <c r="G37" s="2" t="s">
        <v>67</v>
      </c>
      <c r="H37" s="2">
        <v>3.2</v>
      </c>
      <c r="I37" s="12">
        <f t="shared" si="0"/>
        <v>83875.200000000012</v>
      </c>
      <c r="J37" s="2">
        <v>145012</v>
      </c>
      <c r="K37" s="2">
        <v>200012</v>
      </c>
      <c r="L37" s="2">
        <v>23846</v>
      </c>
      <c r="M37" s="2" t="s">
        <v>135</v>
      </c>
      <c r="N37" s="8">
        <v>0.38</v>
      </c>
      <c r="O37" s="2"/>
    </row>
    <row r="38" spans="1:15" ht="48" hidden="1" x14ac:dyDescent="0.15">
      <c r="A38" s="12">
        <v>39</v>
      </c>
      <c r="B38" s="3">
        <v>43132</v>
      </c>
      <c r="C38" s="2" t="s">
        <v>1685</v>
      </c>
      <c r="D38" s="2" t="s">
        <v>1655</v>
      </c>
      <c r="E38" s="2" t="s">
        <v>1656</v>
      </c>
      <c r="F38" s="2">
        <v>18792</v>
      </c>
      <c r="G38" s="2" t="s">
        <v>18</v>
      </c>
      <c r="H38" s="2">
        <v>3.5</v>
      </c>
      <c r="I38" s="12">
        <f t="shared" si="0"/>
        <v>65772</v>
      </c>
      <c r="J38" s="2">
        <v>38069</v>
      </c>
      <c r="K38" s="2">
        <v>38069</v>
      </c>
      <c r="L38" s="2">
        <v>5788</v>
      </c>
      <c r="M38" s="2" t="s">
        <v>1657</v>
      </c>
      <c r="N38" s="8">
        <v>0</v>
      </c>
      <c r="O38" s="2"/>
    </row>
    <row r="39" spans="1:15" ht="24" x14ac:dyDescent="0.15">
      <c r="A39" s="12">
        <v>40</v>
      </c>
      <c r="B39" s="3">
        <v>43132</v>
      </c>
      <c r="C39" s="2" t="s">
        <v>1685</v>
      </c>
      <c r="D39" s="2" t="s">
        <v>1658</v>
      </c>
      <c r="E39" s="2" t="s">
        <v>1659</v>
      </c>
      <c r="F39" s="2">
        <v>41935</v>
      </c>
      <c r="G39" s="2" t="s">
        <v>58</v>
      </c>
      <c r="H39" s="2">
        <v>2.5</v>
      </c>
      <c r="I39" s="12">
        <f t="shared" si="0"/>
        <v>104837.5</v>
      </c>
      <c r="J39" s="2">
        <v>117838</v>
      </c>
      <c r="K39" s="2">
        <v>199838</v>
      </c>
      <c r="L39" s="2">
        <v>19062</v>
      </c>
      <c r="M39" s="2" t="s">
        <v>1660</v>
      </c>
      <c r="N39" s="8">
        <v>0.69589999999999996</v>
      </c>
      <c r="O39" s="2"/>
    </row>
    <row r="40" spans="1:15" ht="36" x14ac:dyDescent="0.15">
      <c r="A40" s="12">
        <v>41</v>
      </c>
      <c r="B40" s="3">
        <v>43132</v>
      </c>
      <c r="C40" s="2" t="s">
        <v>1685</v>
      </c>
      <c r="D40" s="2" t="s">
        <v>1661</v>
      </c>
      <c r="E40" s="2" t="s">
        <v>1662</v>
      </c>
      <c r="F40" s="2">
        <v>16799</v>
      </c>
      <c r="G40" s="2" t="s">
        <v>58</v>
      </c>
      <c r="H40" s="2">
        <v>2.5</v>
      </c>
      <c r="I40" s="12">
        <f t="shared" si="0"/>
        <v>41997.5</v>
      </c>
      <c r="J40" s="2">
        <v>99892</v>
      </c>
      <c r="K40" s="2">
        <v>163892</v>
      </c>
      <c r="L40" s="2">
        <v>39024</v>
      </c>
      <c r="M40" s="2" t="s">
        <v>417</v>
      </c>
      <c r="N40" s="8">
        <v>0.64070000000000005</v>
      </c>
      <c r="O40" s="2"/>
    </row>
    <row r="41" spans="1:15" ht="36" hidden="1" x14ac:dyDescent="0.15">
      <c r="A41" s="12">
        <v>42</v>
      </c>
      <c r="B41" s="3">
        <v>43132</v>
      </c>
      <c r="C41" s="2" t="s">
        <v>1685</v>
      </c>
      <c r="D41" s="2" t="s">
        <v>1663</v>
      </c>
      <c r="E41" s="2" t="s">
        <v>1664</v>
      </c>
      <c r="F41" s="27">
        <v>3212</v>
      </c>
      <c r="G41" s="2" t="s">
        <v>18</v>
      </c>
      <c r="H41" s="2">
        <v>2.8</v>
      </c>
      <c r="I41" s="12">
        <f t="shared" si="0"/>
        <v>8993.5999999999985</v>
      </c>
      <c r="J41" s="2">
        <v>12191</v>
      </c>
      <c r="K41" s="2">
        <v>20591</v>
      </c>
      <c r="L41" s="2">
        <v>22894</v>
      </c>
      <c r="M41" s="2" t="s">
        <v>1665</v>
      </c>
      <c r="N41" s="8">
        <v>0.68899999999999995</v>
      </c>
      <c r="O41" s="2"/>
    </row>
    <row r="42" spans="1:15" ht="36" hidden="1" x14ac:dyDescent="0.15">
      <c r="A42" s="12">
        <v>43</v>
      </c>
      <c r="B42" s="3">
        <v>43132</v>
      </c>
      <c r="C42" s="2" t="s">
        <v>1685</v>
      </c>
      <c r="D42" s="2" t="s">
        <v>1666</v>
      </c>
      <c r="E42" s="2" t="s">
        <v>1667</v>
      </c>
      <c r="F42" s="2">
        <v>24398</v>
      </c>
      <c r="G42" s="2" t="s">
        <v>18</v>
      </c>
      <c r="H42" s="2">
        <v>3.5</v>
      </c>
      <c r="I42" s="12">
        <f t="shared" si="0"/>
        <v>85393</v>
      </c>
      <c r="J42" s="2">
        <v>83310</v>
      </c>
      <c r="K42" s="2">
        <v>83310</v>
      </c>
      <c r="L42" s="2">
        <v>9756</v>
      </c>
      <c r="M42" s="2" t="s">
        <v>352</v>
      </c>
      <c r="N42" s="8">
        <v>0</v>
      </c>
      <c r="O42" s="2"/>
    </row>
    <row r="43" spans="1:15" ht="36" x14ac:dyDescent="0.15">
      <c r="A43" s="12">
        <v>44</v>
      </c>
      <c r="B43" s="3">
        <v>43132</v>
      </c>
      <c r="C43" s="2" t="s">
        <v>1685</v>
      </c>
      <c r="D43" s="2" t="s">
        <v>1668</v>
      </c>
      <c r="E43" s="2" t="s">
        <v>1669</v>
      </c>
      <c r="F43" s="2">
        <v>24676</v>
      </c>
      <c r="G43" s="2" t="s">
        <v>58</v>
      </c>
      <c r="H43" s="2">
        <v>2.5</v>
      </c>
      <c r="I43" s="12">
        <f t="shared" si="0"/>
        <v>61690</v>
      </c>
      <c r="J43" s="2">
        <v>18760</v>
      </c>
      <c r="K43" s="2">
        <v>18760</v>
      </c>
      <c r="L43" s="2">
        <v>3041</v>
      </c>
      <c r="M43" s="2" t="s">
        <v>1670</v>
      </c>
      <c r="N43" s="8">
        <v>0</v>
      </c>
      <c r="O43" s="2"/>
    </row>
    <row r="44" spans="1:15" ht="36" hidden="1" x14ac:dyDescent="0.15">
      <c r="A44" s="12">
        <v>45</v>
      </c>
      <c r="B44" s="3">
        <v>43132</v>
      </c>
      <c r="C44" s="2" t="s">
        <v>1685</v>
      </c>
      <c r="D44" s="2" t="s">
        <v>1671</v>
      </c>
      <c r="E44" s="2" t="s">
        <v>1672</v>
      </c>
      <c r="F44" s="2">
        <v>14418</v>
      </c>
      <c r="G44" s="2" t="s">
        <v>18</v>
      </c>
      <c r="H44" s="2">
        <v>3.5</v>
      </c>
      <c r="I44" s="12">
        <f t="shared" si="0"/>
        <v>50463</v>
      </c>
      <c r="J44" s="2">
        <v>71597</v>
      </c>
      <c r="K44" s="2">
        <v>71597</v>
      </c>
      <c r="L44" s="2">
        <v>14188</v>
      </c>
      <c r="M44" s="2" t="s">
        <v>1673</v>
      </c>
      <c r="N44" s="8">
        <v>0</v>
      </c>
      <c r="O44" s="2"/>
    </row>
    <row r="45" spans="1:15" ht="36" hidden="1" x14ac:dyDescent="0.15">
      <c r="A45" s="12">
        <v>46</v>
      </c>
      <c r="B45" s="3">
        <v>43132</v>
      </c>
      <c r="C45" s="2" t="s">
        <v>1685</v>
      </c>
      <c r="D45" s="2" t="s">
        <v>1674</v>
      </c>
      <c r="E45" s="2" t="s">
        <v>1675</v>
      </c>
      <c r="F45" s="2">
        <v>17140</v>
      </c>
      <c r="G45" s="2" t="s">
        <v>18</v>
      </c>
      <c r="H45" s="2">
        <v>3</v>
      </c>
      <c r="I45" s="12">
        <f t="shared" si="0"/>
        <v>51420</v>
      </c>
      <c r="J45" s="2">
        <v>29860</v>
      </c>
      <c r="K45" s="2">
        <v>29860</v>
      </c>
      <c r="L45" s="2">
        <v>5807</v>
      </c>
      <c r="M45" s="2" t="s">
        <v>1676</v>
      </c>
      <c r="N45" s="8">
        <v>0</v>
      </c>
      <c r="O45" s="2"/>
    </row>
    <row r="46" spans="1:15" ht="24" hidden="1" x14ac:dyDescent="0.15">
      <c r="A46" s="12">
        <v>47</v>
      </c>
      <c r="B46" s="3">
        <v>43132</v>
      </c>
      <c r="C46" s="2" t="s">
        <v>1685</v>
      </c>
      <c r="D46" s="2" t="s">
        <v>1677</v>
      </c>
      <c r="E46" s="2" t="s">
        <v>1678</v>
      </c>
      <c r="F46" s="2">
        <v>65224</v>
      </c>
      <c r="G46" s="2" t="s">
        <v>18</v>
      </c>
      <c r="H46" s="2">
        <v>2</v>
      </c>
      <c r="I46" s="12">
        <f t="shared" si="0"/>
        <v>130448</v>
      </c>
      <c r="J46" s="2">
        <v>76991</v>
      </c>
      <c r="K46" s="2">
        <v>76991</v>
      </c>
      <c r="L46" s="2">
        <v>5902</v>
      </c>
      <c r="M46" s="8" t="s">
        <v>1679</v>
      </c>
      <c r="N46" s="8">
        <v>0</v>
      </c>
      <c r="O46" s="2"/>
    </row>
    <row r="47" spans="1:15" ht="48" hidden="1" x14ac:dyDescent="0.15">
      <c r="A47" s="12">
        <v>48</v>
      </c>
      <c r="B47" s="3">
        <v>43132</v>
      </c>
      <c r="C47" s="2" t="s">
        <v>1685</v>
      </c>
      <c r="D47" s="2" t="s">
        <v>1680</v>
      </c>
      <c r="E47" s="2" t="s">
        <v>1681</v>
      </c>
      <c r="F47" s="2">
        <v>24102</v>
      </c>
      <c r="G47" s="2" t="s">
        <v>18</v>
      </c>
      <c r="H47" s="2">
        <v>3.3</v>
      </c>
      <c r="I47" s="12">
        <f t="shared" si="0"/>
        <v>79536.599999999991</v>
      </c>
      <c r="J47" s="2">
        <v>98674</v>
      </c>
      <c r="K47" s="2">
        <v>98674</v>
      </c>
      <c r="L47" s="2">
        <v>12406</v>
      </c>
      <c r="M47" s="2" t="s">
        <v>1682</v>
      </c>
      <c r="N47" s="8">
        <v>0</v>
      </c>
      <c r="O47" s="2"/>
    </row>
    <row r="48" spans="1:15" ht="36" hidden="1" x14ac:dyDescent="0.15">
      <c r="A48" s="12">
        <v>49</v>
      </c>
      <c r="B48" s="3">
        <v>43132</v>
      </c>
      <c r="C48" s="2" t="s">
        <v>1685</v>
      </c>
      <c r="D48" s="2" t="s">
        <v>1683</v>
      </c>
      <c r="E48" s="2" t="s">
        <v>1684</v>
      </c>
      <c r="F48" s="2">
        <v>26010</v>
      </c>
      <c r="G48" s="2" t="s">
        <v>18</v>
      </c>
      <c r="H48" s="2">
        <v>3</v>
      </c>
      <c r="I48" s="12">
        <f t="shared" si="0"/>
        <v>78030</v>
      </c>
      <c r="J48" s="2">
        <v>45071</v>
      </c>
      <c r="K48" s="2">
        <v>45071</v>
      </c>
      <c r="L48" s="2">
        <v>5776</v>
      </c>
      <c r="M48" s="2" t="s">
        <v>1670</v>
      </c>
      <c r="N48" s="8">
        <v>0</v>
      </c>
      <c r="O48" s="2"/>
    </row>
    <row r="49" spans="1:15" hidden="1" x14ac:dyDescent="0.15">
      <c r="A49" s="5"/>
      <c r="B49" s="4"/>
      <c r="C49" s="20"/>
      <c r="D49" s="5"/>
      <c r="E49" s="5"/>
      <c r="F49" s="5"/>
      <c r="G49" s="5"/>
      <c r="H49" s="5"/>
      <c r="I49" s="5"/>
      <c r="J49" s="5"/>
      <c r="K49" s="5"/>
      <c r="L49" s="5"/>
      <c r="M49" s="5"/>
      <c r="N49" s="9"/>
      <c r="O49" s="5"/>
    </row>
    <row r="50" spans="1:15" hidden="1" x14ac:dyDescent="0.15">
      <c r="A50" s="12"/>
      <c r="B50" s="4"/>
      <c r="C50" s="20"/>
      <c r="D50" s="5"/>
      <c r="E50" s="5"/>
      <c r="F50" s="5"/>
      <c r="G50" s="5"/>
      <c r="H50" s="5"/>
      <c r="I50" s="5"/>
      <c r="J50" s="5"/>
      <c r="K50" s="5"/>
      <c r="L50" s="5"/>
      <c r="M50" s="5"/>
      <c r="N50" s="9"/>
      <c r="O50" s="5"/>
    </row>
    <row r="51" spans="1:15" hidden="1" x14ac:dyDescent="0.15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0"/>
      <c r="O51" s="7"/>
    </row>
    <row r="52" spans="1:15" hidden="1" x14ac:dyDescent="0.15">
      <c r="A52" s="12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0"/>
      <c r="O52" s="7"/>
    </row>
    <row r="53" spans="1:15" hidden="1" x14ac:dyDescent="0.15">
      <c r="A53" s="5"/>
      <c r="B53" s="4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9"/>
      <c r="O53" s="5"/>
    </row>
    <row r="54" spans="1:15" hidden="1" x14ac:dyDescent="0.15">
      <c r="A54" s="12"/>
      <c r="B54" s="4"/>
      <c r="C54" s="20"/>
      <c r="D54" s="5"/>
      <c r="E54" s="5"/>
      <c r="F54" s="5"/>
      <c r="G54" s="5"/>
      <c r="H54" s="5"/>
      <c r="I54" s="5"/>
      <c r="J54" s="5"/>
      <c r="K54" s="5"/>
      <c r="L54" s="5"/>
      <c r="M54" s="5"/>
      <c r="N54" s="9"/>
      <c r="O54" s="5"/>
    </row>
    <row r="55" spans="1:15" hidden="1" x14ac:dyDescent="0.15">
      <c r="A55" s="5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0"/>
      <c r="O55" s="7"/>
    </row>
    <row r="56" spans="1:15" hidden="1" x14ac:dyDescent="0.15">
      <c r="A56" s="1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8"/>
      <c r="O56" s="2"/>
    </row>
    <row r="57" spans="1:15" hidden="1" x14ac:dyDescent="0.15">
      <c r="A57" s="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8"/>
      <c r="O57" s="2"/>
    </row>
    <row r="58" spans="1:15" hidden="1" x14ac:dyDescent="0.15">
      <c r="A58" s="1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8"/>
      <c r="O58" s="2"/>
    </row>
    <row r="59" spans="1:15" hidden="1" x14ac:dyDescent="0.15">
      <c r="A59" s="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8"/>
      <c r="O59" s="2"/>
    </row>
    <row r="60" spans="1:15" hidden="1" x14ac:dyDescent="0.15">
      <c r="A60" s="1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8"/>
      <c r="O60" s="2"/>
    </row>
    <row r="61" spans="1:15" hidden="1" x14ac:dyDescent="0.15">
      <c r="A61" s="5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0"/>
      <c r="O61" s="7"/>
    </row>
    <row r="62" spans="1:15" hidden="1" x14ac:dyDescent="0.15">
      <c r="A62" s="1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8"/>
      <c r="O62" s="2"/>
    </row>
    <row r="63" spans="1:15" hidden="1" x14ac:dyDescent="0.15">
      <c r="A63" s="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8"/>
      <c r="O63" s="2"/>
    </row>
    <row r="64" spans="1:15" hidden="1" x14ac:dyDescent="0.15">
      <c r="A64" s="1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8"/>
      <c r="O64" s="2"/>
    </row>
    <row r="65" spans="1:15" hidden="1" x14ac:dyDescent="0.15">
      <c r="A65" s="5"/>
      <c r="B65" s="4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9"/>
      <c r="O65" s="5"/>
    </row>
    <row r="66" spans="1:15" hidden="1" x14ac:dyDescent="0.15">
      <c r="A66" s="12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0"/>
      <c r="O66" s="7"/>
    </row>
    <row r="67" spans="1:15" hidden="1" x14ac:dyDescent="0.15">
      <c r="A67" s="5"/>
      <c r="B67" s="4"/>
      <c r="C67" s="20"/>
      <c r="D67" s="5"/>
      <c r="E67" s="5"/>
      <c r="F67" s="5"/>
      <c r="G67" s="5"/>
      <c r="H67" s="5"/>
      <c r="I67" s="5"/>
      <c r="J67" s="5"/>
      <c r="K67" s="5"/>
      <c r="L67" s="5"/>
      <c r="M67" s="5"/>
      <c r="N67" s="9"/>
      <c r="O67" s="5"/>
    </row>
    <row r="68" spans="1:15" hidden="1" x14ac:dyDescent="0.15">
      <c r="A68" s="12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0"/>
      <c r="O68" s="7"/>
    </row>
    <row r="69" spans="1:15" hidden="1" x14ac:dyDescent="0.15">
      <c r="A69" s="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8"/>
      <c r="O69" s="2"/>
    </row>
    <row r="70" spans="1:15" hidden="1" x14ac:dyDescent="0.15">
      <c r="A70" s="12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0"/>
      <c r="O70" s="7"/>
    </row>
    <row r="71" spans="1:15" hidden="1" x14ac:dyDescent="0.15">
      <c r="A71" s="5"/>
      <c r="B71" s="4"/>
      <c r="C71" s="20"/>
      <c r="D71" s="5"/>
      <c r="E71" s="5"/>
      <c r="F71" s="5"/>
      <c r="G71" s="5"/>
      <c r="H71" s="5"/>
      <c r="I71" s="5"/>
      <c r="J71" s="5"/>
      <c r="K71" s="5"/>
      <c r="L71" s="5"/>
      <c r="M71" s="5"/>
      <c r="N71" s="9"/>
      <c r="O71" s="5"/>
    </row>
    <row r="72" spans="1:15" hidden="1" x14ac:dyDescent="0.15">
      <c r="A72" s="12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0"/>
      <c r="O72" s="7"/>
    </row>
    <row r="73" spans="1:15" hidden="1" x14ac:dyDescent="0.15">
      <c r="A73" s="5"/>
      <c r="B73" s="4"/>
      <c r="C73" s="20"/>
      <c r="D73" s="5"/>
      <c r="E73" s="5"/>
      <c r="F73" s="5"/>
      <c r="G73" s="5"/>
      <c r="H73" s="5"/>
      <c r="I73" s="5"/>
      <c r="J73" s="5"/>
      <c r="K73" s="5"/>
      <c r="L73" s="5"/>
      <c r="M73" s="5"/>
      <c r="N73" s="9"/>
      <c r="O73" s="5"/>
    </row>
    <row r="74" spans="1:15" hidden="1" x14ac:dyDescent="0.15">
      <c r="A74" s="1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8"/>
      <c r="O74" s="2"/>
    </row>
    <row r="75" spans="1:15" hidden="1" x14ac:dyDescent="0.15">
      <c r="A75" s="5"/>
      <c r="B75" s="4"/>
      <c r="C75" s="20"/>
      <c r="D75" s="5"/>
      <c r="E75" s="5"/>
      <c r="F75" s="5"/>
      <c r="G75" s="5"/>
      <c r="H75" s="5"/>
      <c r="I75" s="5"/>
      <c r="J75" s="5"/>
      <c r="K75" s="5"/>
      <c r="L75" s="5"/>
      <c r="M75" s="5"/>
      <c r="N75" s="9"/>
      <c r="O75" s="5"/>
    </row>
    <row r="76" spans="1:15" hidden="1" x14ac:dyDescent="0.15">
      <c r="A76" s="12"/>
      <c r="B76" s="4"/>
      <c r="C76" s="20"/>
      <c r="D76" s="5"/>
      <c r="E76" s="5"/>
      <c r="F76" s="5"/>
      <c r="G76" s="5"/>
      <c r="H76" s="5"/>
      <c r="I76" s="5"/>
      <c r="J76" s="5"/>
      <c r="K76" s="5"/>
      <c r="L76" s="5"/>
      <c r="M76" s="5"/>
      <c r="N76" s="9"/>
      <c r="O76" s="5"/>
    </row>
    <row r="77" spans="1:15" hidden="1" x14ac:dyDescent="0.15">
      <c r="A77" s="5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0"/>
      <c r="O77" s="7"/>
    </row>
    <row r="78" spans="1:15" hidden="1" x14ac:dyDescent="0.15">
      <c r="A78" s="12"/>
      <c r="B78" s="4"/>
      <c r="C78" s="20"/>
      <c r="D78" s="5"/>
      <c r="E78" s="5"/>
      <c r="F78" s="5"/>
      <c r="G78" s="5"/>
      <c r="H78" s="5"/>
      <c r="I78" s="5"/>
      <c r="J78" s="5"/>
      <c r="K78" s="5"/>
      <c r="L78" s="5"/>
      <c r="M78" s="5"/>
      <c r="N78" s="9"/>
      <c r="O78" s="5"/>
    </row>
    <row r="79" spans="1:15" hidden="1" x14ac:dyDescent="0.15">
      <c r="A79" s="5"/>
      <c r="B79" s="4"/>
      <c r="C79" s="20"/>
      <c r="D79" s="5"/>
      <c r="E79" s="5"/>
      <c r="F79" s="5"/>
      <c r="G79" s="5"/>
      <c r="H79" s="5"/>
      <c r="I79" s="5"/>
      <c r="J79" s="5"/>
      <c r="K79" s="5"/>
      <c r="L79" s="5"/>
      <c r="M79" s="5"/>
      <c r="N79" s="9"/>
      <c r="O79" s="5"/>
    </row>
    <row r="80" spans="1:15" hidden="1" x14ac:dyDescent="0.15">
      <c r="A80" s="12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0"/>
      <c r="O80" s="7"/>
    </row>
    <row r="81" spans="1:15" hidden="1" x14ac:dyDescent="0.15">
      <c r="A81" s="5"/>
      <c r="B81" s="4"/>
      <c r="C81" s="20"/>
      <c r="D81" s="5"/>
      <c r="E81" s="5"/>
      <c r="F81" s="5"/>
      <c r="G81" s="5"/>
      <c r="H81" s="5"/>
      <c r="I81" s="5"/>
      <c r="J81" s="5"/>
      <c r="K81" s="5"/>
      <c r="L81" s="5"/>
      <c r="M81" s="5"/>
      <c r="N81" s="9"/>
      <c r="O81" s="5"/>
    </row>
    <row r="82" spans="1:15" hidden="1" x14ac:dyDescent="0.15">
      <c r="A82" s="12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0"/>
      <c r="O82" s="7"/>
    </row>
    <row r="83" spans="1:15" hidden="1" x14ac:dyDescent="0.15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0"/>
      <c r="O83" s="7"/>
    </row>
    <row r="84" spans="1:15" hidden="1" x14ac:dyDescent="0.15">
      <c r="A84" s="12"/>
      <c r="B84" s="4"/>
      <c r="C84" s="20"/>
      <c r="D84" s="5"/>
      <c r="E84" s="5"/>
      <c r="F84" s="5"/>
      <c r="G84" s="5"/>
      <c r="H84" s="5"/>
      <c r="I84" s="5"/>
      <c r="J84" s="5"/>
      <c r="K84" s="5"/>
      <c r="L84" s="5"/>
      <c r="M84" s="5"/>
      <c r="N84" s="9"/>
      <c r="O84" s="5"/>
    </row>
    <row r="85" spans="1:15" hidden="1" x14ac:dyDescent="0.15">
      <c r="A85" s="5"/>
      <c r="B85" s="4"/>
      <c r="C85" s="20"/>
      <c r="D85" s="5"/>
      <c r="E85" s="5"/>
      <c r="F85" s="5"/>
      <c r="G85" s="5"/>
      <c r="H85" s="5"/>
      <c r="I85" s="5"/>
      <c r="J85" s="5"/>
      <c r="K85" s="5"/>
      <c r="L85" s="5"/>
      <c r="M85" s="5"/>
      <c r="N85" s="9"/>
      <c r="O85" s="5"/>
    </row>
    <row r="86" spans="1:15" hidden="1" x14ac:dyDescent="0.15">
      <c r="A86" s="1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8"/>
      <c r="O86" s="2"/>
    </row>
    <row r="87" spans="1:15" hidden="1" x14ac:dyDescent="0.15">
      <c r="A87" s="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8"/>
      <c r="O87" s="2"/>
    </row>
    <row r="88" spans="1:15" hidden="1" x14ac:dyDescent="0.15">
      <c r="A88" s="12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0"/>
      <c r="O88" s="7"/>
    </row>
    <row r="89" spans="1:15" hidden="1" x14ac:dyDescent="0.15">
      <c r="A89" s="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8"/>
      <c r="O89" s="2"/>
    </row>
    <row r="90" spans="1:15" hidden="1" x14ac:dyDescent="0.15">
      <c r="A90" s="1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8"/>
      <c r="O90" s="2"/>
    </row>
    <row r="91" spans="1:15" hidden="1" x14ac:dyDescent="0.15">
      <c r="A91" s="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8"/>
      <c r="O91" s="2"/>
    </row>
    <row r="92" spans="1:15" hidden="1" x14ac:dyDescent="0.15">
      <c r="A92" s="1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8"/>
      <c r="O92" s="2"/>
    </row>
    <row r="93" spans="1:15" hidden="1" x14ac:dyDescent="0.15">
      <c r="A93" s="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8"/>
      <c r="O93" s="2"/>
    </row>
    <row r="94" spans="1:15" hidden="1" x14ac:dyDescent="0.15">
      <c r="A94" s="1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8"/>
      <c r="O94" s="2"/>
    </row>
    <row r="95" spans="1:15" hidden="1" x14ac:dyDescent="0.15">
      <c r="A95" s="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8"/>
      <c r="O95" s="2"/>
    </row>
    <row r="96" spans="1:15" hidden="1" x14ac:dyDescent="0.15">
      <c r="A96" s="12"/>
      <c r="B96" s="1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6"/>
      <c r="O96" s="12"/>
    </row>
    <row r="97" spans="1:15" hidden="1" x14ac:dyDescent="0.15">
      <c r="A97" s="5"/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6"/>
      <c r="O97" s="12"/>
    </row>
    <row r="98" spans="1:15" hidden="1" x14ac:dyDescent="0.15">
      <c r="A98" s="12"/>
      <c r="B98" s="13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6"/>
      <c r="O98" s="12"/>
    </row>
    <row r="99" spans="1:15" hidden="1" x14ac:dyDescent="0.15">
      <c r="A99" s="5"/>
      <c r="B99" s="13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6"/>
      <c r="O99" s="17"/>
    </row>
    <row r="100" spans="1:15" hidden="1" x14ac:dyDescent="0.15">
      <c r="A100" s="12"/>
      <c r="B100" s="13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6"/>
      <c r="O100" s="12"/>
    </row>
    <row r="101" spans="1:15" hidden="1" x14ac:dyDescent="0.15">
      <c r="A101" s="5"/>
      <c r="B101" s="13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6"/>
      <c r="O101" s="12"/>
    </row>
    <row r="102" spans="1:15" hidden="1" x14ac:dyDescent="0.15">
      <c r="A102" s="12"/>
      <c r="B102" s="1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6"/>
      <c r="O102" s="12"/>
    </row>
    <row r="103" spans="1:15" hidden="1" x14ac:dyDescent="0.15">
      <c r="A103" s="5"/>
      <c r="B103" s="13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6"/>
      <c r="O103" s="12"/>
    </row>
    <row r="104" spans="1:15" hidden="1" x14ac:dyDescent="0.15">
      <c r="A104" s="12"/>
      <c r="B104" s="13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6"/>
      <c r="O104" s="12"/>
    </row>
    <row r="105" spans="1:15" hidden="1" x14ac:dyDescent="0.15">
      <c r="A105" s="5"/>
      <c r="B105" s="1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6"/>
      <c r="O105" s="12"/>
    </row>
    <row r="106" spans="1:15" hidden="1" x14ac:dyDescent="0.15">
      <c r="A106" s="12"/>
      <c r="B106" s="13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6"/>
      <c r="O106" s="12"/>
    </row>
    <row r="107" spans="1:15" hidden="1" x14ac:dyDescent="0.15">
      <c r="A107" s="5"/>
      <c r="B107" s="1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6"/>
      <c r="O107" s="12"/>
    </row>
    <row r="108" spans="1:15" hidden="1" x14ac:dyDescent="0.15">
      <c r="A108" s="12"/>
      <c r="B108" s="13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6"/>
      <c r="O108" s="12"/>
    </row>
    <row r="109" spans="1:15" hidden="1" x14ac:dyDescent="0.15">
      <c r="A109" s="5"/>
      <c r="B109" s="13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6"/>
      <c r="O109" s="12"/>
    </row>
    <row r="110" spans="1:15" hidden="1" x14ac:dyDescent="0.15">
      <c r="A110" s="12"/>
      <c r="B110" s="13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6"/>
      <c r="O110" s="12"/>
    </row>
    <row r="111" spans="1:15" hidden="1" x14ac:dyDescent="0.15">
      <c r="A111" s="5"/>
      <c r="B111" s="13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6"/>
      <c r="O111" s="12"/>
    </row>
    <row r="112" spans="1:15" hidden="1" x14ac:dyDescent="0.15">
      <c r="A112" s="12"/>
      <c r="B112" s="13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6"/>
      <c r="O112" s="12"/>
    </row>
    <row r="113" spans="1:15" hidden="1" x14ac:dyDescent="0.15">
      <c r="A113" s="5"/>
      <c r="B113" s="13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6"/>
      <c r="O113" s="12"/>
    </row>
    <row r="114" spans="1:15" hidden="1" x14ac:dyDescent="0.15">
      <c r="A114" s="12"/>
      <c r="B114" s="13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6"/>
      <c r="O114" s="12"/>
    </row>
    <row r="115" spans="1:15" hidden="1" x14ac:dyDescent="0.15">
      <c r="A115" s="5"/>
      <c r="B115" s="13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6"/>
      <c r="O115" s="12"/>
    </row>
    <row r="116" spans="1:15" hidden="1" x14ac:dyDescent="0.15">
      <c r="A116" s="12"/>
      <c r="B116" s="13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6"/>
      <c r="O116" s="12"/>
    </row>
    <row r="117" spans="1:15" hidden="1" x14ac:dyDescent="0.15">
      <c r="A117" s="5"/>
      <c r="B117" s="13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6"/>
      <c r="O117" s="12"/>
    </row>
    <row r="118" spans="1:15" hidden="1" x14ac:dyDescent="0.15">
      <c r="A118" s="12"/>
      <c r="B118" s="13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6"/>
      <c r="O118" s="12"/>
    </row>
    <row r="119" spans="1:15" hidden="1" x14ac:dyDescent="0.15">
      <c r="A119" s="5"/>
      <c r="B119" s="13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6"/>
      <c r="O119" s="12"/>
    </row>
    <row r="120" spans="1:15" hidden="1" x14ac:dyDescent="0.15">
      <c r="A120" s="12"/>
      <c r="B120" s="13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6"/>
      <c r="O120" s="12"/>
    </row>
    <row r="121" spans="1:15" hidden="1" x14ac:dyDescent="0.15">
      <c r="A121" s="5"/>
      <c r="B121" s="13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6"/>
      <c r="O121" s="12"/>
    </row>
    <row r="122" spans="1:15" hidden="1" x14ac:dyDescent="0.15">
      <c r="A122" s="12"/>
      <c r="B122" s="1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6"/>
      <c r="O122" s="12"/>
    </row>
    <row r="123" spans="1:15" hidden="1" x14ac:dyDescent="0.15">
      <c r="A123" s="5"/>
      <c r="B123" s="13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6"/>
      <c r="O123" s="12"/>
    </row>
    <row r="124" spans="1:15" hidden="1" x14ac:dyDescent="0.15">
      <c r="A124" s="12"/>
      <c r="B124" s="13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6"/>
      <c r="O124" s="12"/>
    </row>
    <row r="125" spans="1:15" hidden="1" x14ac:dyDescent="0.15">
      <c r="A125" s="5"/>
      <c r="B125" s="13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6"/>
      <c r="O125" s="12"/>
    </row>
    <row r="126" spans="1:15" hidden="1" x14ac:dyDescent="0.15">
      <c r="A126" s="12"/>
      <c r="B126" s="13"/>
      <c r="C126" s="12"/>
      <c r="D126" s="12"/>
      <c r="E126" s="12"/>
      <c r="F126" s="12"/>
      <c r="G126" s="12"/>
      <c r="H126" s="18"/>
      <c r="I126" s="12"/>
      <c r="J126" s="12"/>
      <c r="K126" s="12"/>
      <c r="L126" s="12"/>
      <c r="M126" s="12"/>
      <c r="N126" s="16"/>
      <c r="O126" s="12"/>
    </row>
    <row r="127" spans="1:15" hidden="1" x14ac:dyDescent="0.15">
      <c r="A127" s="5"/>
      <c r="B127" s="13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6"/>
      <c r="O127" s="12"/>
    </row>
    <row r="128" spans="1:15" hidden="1" x14ac:dyDescent="0.15">
      <c r="A128" s="12"/>
      <c r="B128" s="13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6"/>
      <c r="O128" s="12"/>
    </row>
    <row r="129" spans="1:15" hidden="1" x14ac:dyDescent="0.15">
      <c r="A129" s="5"/>
      <c r="B129" s="13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6"/>
      <c r="O129" s="12"/>
    </row>
    <row r="130" spans="1:15" hidden="1" x14ac:dyDescent="0.15">
      <c r="A130" s="12"/>
      <c r="B130" s="13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6"/>
      <c r="O130" s="12"/>
    </row>
    <row r="131" spans="1:15" hidden="1" x14ac:dyDescent="0.15">
      <c r="A131" s="5"/>
      <c r="B131" s="13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6"/>
      <c r="O131" s="12"/>
    </row>
    <row r="132" spans="1:15" hidden="1" x14ac:dyDescent="0.15">
      <c r="A132" s="12"/>
      <c r="B132" s="13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6"/>
      <c r="O132" s="12"/>
    </row>
    <row r="133" spans="1:15" hidden="1" x14ac:dyDescent="0.15">
      <c r="A133" s="5"/>
      <c r="B133" s="13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6"/>
      <c r="O133" s="12"/>
    </row>
    <row r="134" spans="1:15" hidden="1" x14ac:dyDescent="0.15">
      <c r="A134" s="12"/>
      <c r="B134" s="13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6"/>
      <c r="O134" s="12"/>
    </row>
    <row r="135" spans="1:15" hidden="1" x14ac:dyDescent="0.15">
      <c r="A135" s="5"/>
      <c r="B135" s="13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6"/>
      <c r="O135" s="12"/>
    </row>
    <row r="136" spans="1:15" hidden="1" x14ac:dyDescent="0.15">
      <c r="A136" s="12"/>
      <c r="B136" s="13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6"/>
      <c r="O136" s="12"/>
    </row>
    <row r="137" spans="1:15" hidden="1" x14ac:dyDescent="0.15">
      <c r="A137" s="5"/>
      <c r="B137" s="13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6"/>
      <c r="O137" s="12"/>
    </row>
    <row r="138" spans="1:15" hidden="1" x14ac:dyDescent="0.15">
      <c r="A138" s="12"/>
      <c r="B138" s="13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6"/>
      <c r="O138" s="12"/>
    </row>
    <row r="139" spans="1:15" hidden="1" x14ac:dyDescent="0.15">
      <c r="A139" s="5"/>
      <c r="B139" s="13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6"/>
      <c r="O139" s="12"/>
    </row>
    <row r="140" spans="1:15" hidden="1" x14ac:dyDescent="0.15">
      <c r="A140" s="12"/>
      <c r="B140" s="13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6"/>
      <c r="O140" s="12"/>
    </row>
    <row r="141" spans="1:15" hidden="1" x14ac:dyDescent="0.15">
      <c r="A141" s="5"/>
      <c r="B141" s="13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6"/>
      <c r="O141" s="12"/>
    </row>
    <row r="142" spans="1:15" hidden="1" x14ac:dyDescent="0.15">
      <c r="A142" s="12"/>
      <c r="B142" s="13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6"/>
      <c r="O142" s="12"/>
    </row>
    <row r="143" spans="1:15" hidden="1" x14ac:dyDescent="0.15">
      <c r="A143" s="5"/>
      <c r="B143" s="13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6"/>
      <c r="O143" s="12"/>
    </row>
    <row r="144" spans="1:15" hidden="1" x14ac:dyDescent="0.15">
      <c r="A144" s="12"/>
      <c r="B144" s="13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6"/>
      <c r="O144" s="12"/>
    </row>
    <row r="145" spans="1:15" hidden="1" x14ac:dyDescent="0.15">
      <c r="A145" s="5"/>
      <c r="B145" s="13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6"/>
      <c r="O145" s="12"/>
    </row>
    <row r="146" spans="1:15" hidden="1" x14ac:dyDescent="0.15">
      <c r="A146" s="12"/>
      <c r="B146" s="13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6"/>
      <c r="O146" s="12"/>
    </row>
    <row r="147" spans="1:15" hidden="1" x14ac:dyDescent="0.15">
      <c r="A147" s="5"/>
      <c r="B147" s="13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6"/>
      <c r="O147" s="12"/>
    </row>
    <row r="148" spans="1:15" hidden="1" x14ac:dyDescent="0.15">
      <c r="A148" s="12"/>
      <c r="B148" s="13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6"/>
      <c r="O148" s="12"/>
    </row>
    <row r="149" spans="1:15" hidden="1" x14ac:dyDescent="0.15">
      <c r="A149" s="5"/>
      <c r="B149" s="13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6"/>
      <c r="O149" s="12"/>
    </row>
    <row r="150" spans="1:15" hidden="1" x14ac:dyDescent="0.15">
      <c r="A150" s="12"/>
      <c r="B150" s="13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6"/>
      <c r="O150" s="12"/>
    </row>
    <row r="151" spans="1:15" hidden="1" x14ac:dyDescent="0.15">
      <c r="A151" s="5"/>
      <c r="B151" s="13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6"/>
      <c r="O151" s="12"/>
    </row>
    <row r="152" spans="1:15" hidden="1" x14ac:dyDescent="0.15">
      <c r="A152" s="12"/>
      <c r="B152" s="13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6"/>
      <c r="O152" s="12"/>
    </row>
    <row r="153" spans="1:15" hidden="1" x14ac:dyDescent="0.15">
      <c r="A153" s="5"/>
      <c r="B153" s="13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6"/>
      <c r="O153" s="12"/>
    </row>
    <row r="154" spans="1:15" hidden="1" x14ac:dyDescent="0.15">
      <c r="A154" s="12"/>
      <c r="B154" s="13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6"/>
      <c r="O154" s="12"/>
    </row>
    <row r="155" spans="1:15" hidden="1" x14ac:dyDescent="0.15">
      <c r="A155" s="5"/>
      <c r="B155" s="13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6"/>
      <c r="O155" s="12"/>
    </row>
    <row r="156" spans="1:15" hidden="1" x14ac:dyDescent="0.15">
      <c r="A156" s="12"/>
      <c r="B156" s="13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6"/>
      <c r="O156" s="12"/>
    </row>
    <row r="157" spans="1:15" hidden="1" x14ac:dyDescent="0.15">
      <c r="A157" s="5"/>
      <c r="B157" s="13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6"/>
      <c r="O157" s="12"/>
    </row>
    <row r="158" spans="1:15" hidden="1" x14ac:dyDescent="0.15">
      <c r="A158" s="12"/>
      <c r="B158" s="13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6"/>
      <c r="O158" s="12"/>
    </row>
    <row r="159" spans="1:15" hidden="1" x14ac:dyDescent="0.15">
      <c r="A159" s="5"/>
      <c r="B159" s="13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6"/>
      <c r="O159" s="12"/>
    </row>
    <row r="160" spans="1:15" hidden="1" x14ac:dyDescent="0.15">
      <c r="A160" s="12"/>
      <c r="B160" s="13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6"/>
      <c r="O160" s="12"/>
    </row>
    <row r="161" spans="1:15" hidden="1" x14ac:dyDescent="0.15">
      <c r="A161" s="5"/>
      <c r="B161" s="13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6"/>
      <c r="O161" s="12"/>
    </row>
    <row r="162" spans="1:15" hidden="1" x14ac:dyDescent="0.15">
      <c r="A162" s="12"/>
      <c r="B162" s="13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6"/>
      <c r="O162" s="12"/>
    </row>
    <row r="163" spans="1:15" hidden="1" x14ac:dyDescent="0.15">
      <c r="A163" s="5"/>
      <c r="B163" s="13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6"/>
      <c r="O163" s="12"/>
    </row>
    <row r="164" spans="1:15" hidden="1" x14ac:dyDescent="0.15">
      <c r="A164" s="12"/>
      <c r="B164" s="13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6"/>
      <c r="O164" s="12"/>
    </row>
    <row r="165" spans="1:15" hidden="1" x14ac:dyDescent="0.15">
      <c r="A165" s="5"/>
      <c r="B165" s="13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6"/>
      <c r="O165" s="12"/>
    </row>
    <row r="166" spans="1:15" hidden="1" x14ac:dyDescent="0.15">
      <c r="A166" s="12"/>
      <c r="B166" s="13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6"/>
      <c r="O166" s="12"/>
    </row>
    <row r="167" spans="1:15" hidden="1" x14ac:dyDescent="0.15">
      <c r="A167" s="5"/>
      <c r="B167" s="13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6"/>
      <c r="O167" s="12"/>
    </row>
    <row r="168" spans="1:15" hidden="1" x14ac:dyDescent="0.15">
      <c r="A168" s="12"/>
      <c r="B168" s="13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6"/>
      <c r="O168" s="12"/>
    </row>
    <row r="169" spans="1:15" hidden="1" x14ac:dyDescent="0.15">
      <c r="A169" s="5"/>
      <c r="B169" s="13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6"/>
      <c r="O169" s="12"/>
    </row>
    <row r="170" spans="1:15" hidden="1" x14ac:dyDescent="0.15">
      <c r="A170" s="12"/>
      <c r="B170" s="13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6"/>
      <c r="O170" s="12"/>
    </row>
    <row r="171" spans="1:15" hidden="1" x14ac:dyDescent="0.15">
      <c r="A171" s="5"/>
      <c r="B171" s="13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6"/>
      <c r="O171" s="12"/>
    </row>
    <row r="172" spans="1:15" hidden="1" x14ac:dyDescent="0.15">
      <c r="A172" s="12"/>
      <c r="B172" s="13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6"/>
      <c r="O172" s="12"/>
    </row>
    <row r="173" spans="1:15" hidden="1" x14ac:dyDescent="0.15">
      <c r="A173" s="5"/>
      <c r="B173" s="13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6"/>
      <c r="O173" s="12"/>
    </row>
    <row r="174" spans="1:15" hidden="1" x14ac:dyDescent="0.15">
      <c r="A174" s="12"/>
      <c r="B174" s="13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6"/>
      <c r="O174" s="12"/>
    </row>
    <row r="175" spans="1:15" hidden="1" x14ac:dyDescent="0.15">
      <c r="A175" s="5"/>
      <c r="B175" s="13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6"/>
      <c r="O175" s="12"/>
    </row>
    <row r="176" spans="1:15" hidden="1" x14ac:dyDescent="0.15">
      <c r="A176" s="12"/>
      <c r="B176" s="13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6"/>
      <c r="O176" s="12"/>
    </row>
    <row r="177" spans="1:15" hidden="1" x14ac:dyDescent="0.15">
      <c r="A177" s="5"/>
      <c r="B177" s="13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6"/>
      <c r="O177" s="12"/>
    </row>
    <row r="178" spans="1:15" hidden="1" x14ac:dyDescent="0.15">
      <c r="A178" s="12"/>
      <c r="B178" s="13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6"/>
      <c r="O178" s="12"/>
    </row>
    <row r="179" spans="1:15" hidden="1" x14ac:dyDescent="0.15">
      <c r="A179" s="5"/>
      <c r="B179" s="13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6"/>
      <c r="O179" s="12"/>
    </row>
    <row r="180" spans="1:15" hidden="1" x14ac:dyDescent="0.15">
      <c r="A180" s="12"/>
      <c r="B180" s="13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6"/>
      <c r="O180" s="12"/>
    </row>
    <row r="181" spans="1:15" hidden="1" x14ac:dyDescent="0.15">
      <c r="A181" s="5"/>
      <c r="B181" s="13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6"/>
      <c r="O181" s="12"/>
    </row>
    <row r="182" spans="1:15" hidden="1" x14ac:dyDescent="0.15">
      <c r="A182" s="12"/>
      <c r="B182" s="13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6"/>
      <c r="O182" s="12"/>
    </row>
    <row r="183" spans="1:15" hidden="1" x14ac:dyDescent="0.15">
      <c r="A183" s="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8"/>
      <c r="O183" s="2"/>
    </row>
    <row r="184" spans="1:15" hidden="1" x14ac:dyDescent="0.15">
      <c r="A184" s="1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8"/>
      <c r="O184" s="2"/>
    </row>
    <row r="185" spans="1:15" hidden="1" x14ac:dyDescent="0.15">
      <c r="A185" s="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8"/>
      <c r="O185" s="2"/>
    </row>
    <row r="186" spans="1:15" hidden="1" x14ac:dyDescent="0.15">
      <c r="A186" s="1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8"/>
      <c r="O186" s="2"/>
    </row>
    <row r="187" spans="1:15" hidden="1" x14ac:dyDescent="0.15">
      <c r="A187" s="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8"/>
      <c r="O187" s="2"/>
    </row>
    <row r="188" spans="1:15" hidden="1" x14ac:dyDescent="0.15">
      <c r="A188" s="1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8"/>
      <c r="O188" s="2"/>
    </row>
    <row r="189" spans="1:15" hidden="1" x14ac:dyDescent="0.15">
      <c r="A189" s="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8"/>
      <c r="O189" s="2"/>
    </row>
    <row r="190" spans="1:15" hidden="1" x14ac:dyDescent="0.15">
      <c r="A190" s="1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8"/>
      <c r="O190" s="2"/>
    </row>
    <row r="191" spans="1:15" hidden="1" x14ac:dyDescent="0.15">
      <c r="A191" s="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8"/>
      <c r="O191" s="2"/>
    </row>
    <row r="192" spans="1:15" hidden="1" x14ac:dyDescent="0.15">
      <c r="A192" s="1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8"/>
      <c r="O192" s="2"/>
    </row>
    <row r="193" spans="1:15" hidden="1" x14ac:dyDescent="0.15">
      <c r="A193" s="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8"/>
      <c r="O193" s="2"/>
    </row>
    <row r="194" spans="1:15" hidden="1" x14ac:dyDescent="0.15">
      <c r="A194" s="1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8"/>
      <c r="O194" s="2"/>
    </row>
    <row r="195" spans="1:15" hidden="1" x14ac:dyDescent="0.15">
      <c r="A195" s="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8"/>
      <c r="O195" s="2"/>
    </row>
    <row r="196" spans="1:15" hidden="1" x14ac:dyDescent="0.15">
      <c r="A196" s="1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8"/>
      <c r="O196" s="2"/>
    </row>
    <row r="197" spans="1:15" hidden="1" x14ac:dyDescent="0.15">
      <c r="A197" s="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8"/>
      <c r="O197" s="2"/>
    </row>
    <row r="198" spans="1:15" hidden="1" x14ac:dyDescent="0.15">
      <c r="A198" s="1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8"/>
      <c r="O198" s="2"/>
    </row>
    <row r="199" spans="1:15" hidden="1" x14ac:dyDescent="0.15">
      <c r="A199" s="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8"/>
      <c r="O199" s="2"/>
    </row>
    <row r="200" spans="1:15" hidden="1" x14ac:dyDescent="0.15">
      <c r="A200" s="1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8"/>
      <c r="O200" s="2"/>
    </row>
    <row r="201" spans="1:15" hidden="1" x14ac:dyDescent="0.15">
      <c r="A201" s="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8"/>
      <c r="O201" s="2"/>
    </row>
    <row r="202" spans="1:15" hidden="1" x14ac:dyDescent="0.15">
      <c r="A202" s="12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0"/>
      <c r="O202" s="7"/>
    </row>
    <row r="203" spans="1:15" hidden="1" x14ac:dyDescent="0.15">
      <c r="A203" s="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8"/>
      <c r="O203" s="2"/>
    </row>
    <row r="204" spans="1:15" hidden="1" x14ac:dyDescent="0.15">
      <c r="A204" s="1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8"/>
      <c r="O204" s="2"/>
    </row>
    <row r="205" spans="1:15" hidden="1" x14ac:dyDescent="0.15">
      <c r="A205" s="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8"/>
      <c r="O205" s="2"/>
    </row>
    <row r="206" spans="1:15" hidden="1" x14ac:dyDescent="0.15">
      <c r="A206" s="1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8"/>
      <c r="O206" s="2"/>
    </row>
    <row r="207" spans="1:15" hidden="1" x14ac:dyDescent="0.15">
      <c r="A207" s="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9"/>
      <c r="O207" s="2"/>
    </row>
    <row r="208" spans="1:15" hidden="1" x14ac:dyDescent="0.15">
      <c r="A208" s="1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9"/>
      <c r="O208" s="2"/>
    </row>
    <row r="209" spans="1:15" hidden="1" x14ac:dyDescent="0.15">
      <c r="A209" s="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8"/>
      <c r="O209" s="2"/>
    </row>
    <row r="210" spans="1:15" hidden="1" x14ac:dyDescent="0.15">
      <c r="A210" s="1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8"/>
      <c r="O210" s="2"/>
    </row>
    <row r="211" spans="1:15" hidden="1" x14ac:dyDescent="0.15">
      <c r="A211" s="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8"/>
      <c r="O211" s="2"/>
    </row>
    <row r="212" spans="1:15" hidden="1" x14ac:dyDescent="0.15">
      <c r="A212" s="1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8"/>
      <c r="O212" s="2"/>
    </row>
    <row r="213" spans="1:15" hidden="1" x14ac:dyDescent="0.15">
      <c r="A213" s="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9"/>
      <c r="O213" s="2"/>
    </row>
    <row r="214" spans="1:15" hidden="1" x14ac:dyDescent="0.15">
      <c r="A214" s="1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9"/>
      <c r="O214" s="2"/>
    </row>
    <row r="215" spans="1:15" hidden="1" x14ac:dyDescent="0.15">
      <c r="A215" s="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8"/>
      <c r="O215" s="2"/>
    </row>
    <row r="216" spans="1:15" hidden="1" x14ac:dyDescent="0.15">
      <c r="A216" s="1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8"/>
      <c r="O216" s="2"/>
    </row>
    <row r="217" spans="1:15" hidden="1" x14ac:dyDescent="0.15">
      <c r="A217" s="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9"/>
      <c r="O217" s="2"/>
    </row>
    <row r="218" spans="1:15" hidden="1" x14ac:dyDescent="0.15">
      <c r="A218" s="1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8"/>
      <c r="O218" s="2"/>
    </row>
    <row r="219" spans="1:15" hidden="1" x14ac:dyDescent="0.15">
      <c r="A219" s="5"/>
      <c r="B219" s="4"/>
      <c r="C219" s="2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9"/>
      <c r="O219" s="5"/>
    </row>
    <row r="220" spans="1:15" hidden="1" x14ac:dyDescent="0.15">
      <c r="A220" s="1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8"/>
      <c r="O220" s="2"/>
    </row>
    <row r="221" spans="1:15" hidden="1" x14ac:dyDescent="0.15">
      <c r="A221" s="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9"/>
      <c r="O221" s="2"/>
    </row>
    <row r="222" spans="1:15" hidden="1" x14ac:dyDescent="0.15">
      <c r="A222" s="1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9"/>
      <c r="O222" s="2"/>
    </row>
    <row r="223" spans="1:15" hidden="1" x14ac:dyDescent="0.15">
      <c r="A223" s="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8"/>
      <c r="O223" s="2"/>
    </row>
    <row r="224" spans="1:15" hidden="1" x14ac:dyDescent="0.15">
      <c r="A224" s="1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8"/>
      <c r="O224" s="2"/>
    </row>
    <row r="225" spans="1:15" hidden="1" x14ac:dyDescent="0.15">
      <c r="A225" s="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9"/>
      <c r="O225" s="2"/>
    </row>
    <row r="226" spans="1:15" hidden="1" x14ac:dyDescent="0.15">
      <c r="A226" s="1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9"/>
      <c r="O226" s="2"/>
    </row>
    <row r="227" spans="1:15" hidden="1" x14ac:dyDescent="0.15">
      <c r="A227" s="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8"/>
      <c r="O227" s="2"/>
    </row>
    <row r="228" spans="1:15" hidden="1" x14ac:dyDescent="0.15">
      <c r="A228" s="1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8"/>
      <c r="O228" s="2"/>
    </row>
    <row r="229" spans="1:15" hidden="1" x14ac:dyDescent="0.15">
      <c r="A229" s="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8"/>
      <c r="N229" s="19"/>
      <c r="O229" s="2"/>
    </row>
    <row r="230" spans="1:15" hidden="1" x14ac:dyDescent="0.15">
      <c r="A230" s="1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8"/>
      <c r="O230" s="2"/>
    </row>
    <row r="231" spans="1:15" hidden="1" x14ac:dyDescent="0.15">
      <c r="A231" s="5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8"/>
      <c r="O231" s="2"/>
    </row>
    <row r="232" spans="1:15" hidden="1" x14ac:dyDescent="0.15">
      <c r="A232" s="1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8"/>
      <c r="O232" s="2"/>
    </row>
    <row r="233" spans="1:15" hidden="1" x14ac:dyDescent="0.15">
      <c r="A233" s="5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8"/>
      <c r="O233" s="2"/>
    </row>
    <row r="234" spans="1:15" hidden="1" x14ac:dyDescent="0.15">
      <c r="A234" s="1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8"/>
      <c r="O234" s="2"/>
    </row>
    <row r="235" spans="1:15" hidden="1" x14ac:dyDescent="0.15">
      <c r="A235" s="5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8"/>
      <c r="O235" s="2"/>
    </row>
    <row r="236" spans="1:15" hidden="1" x14ac:dyDescent="0.15">
      <c r="A236" s="1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8"/>
      <c r="O236" s="2"/>
    </row>
    <row r="237" spans="1:15" hidden="1" x14ac:dyDescent="0.15">
      <c r="A237" s="5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8"/>
      <c r="O237" s="2"/>
    </row>
    <row r="238" spans="1:15" hidden="1" x14ac:dyDescent="0.15">
      <c r="A238" s="1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8"/>
      <c r="O238" s="2"/>
    </row>
    <row r="239" spans="1:15" hidden="1" x14ac:dyDescent="0.15">
      <c r="A239" s="5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8"/>
      <c r="O239" s="2"/>
    </row>
    <row r="240" spans="1:15" hidden="1" x14ac:dyDescent="0.15">
      <c r="A240" s="1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8"/>
      <c r="O240" s="2"/>
    </row>
    <row r="241" spans="1:15" hidden="1" x14ac:dyDescent="0.15">
      <c r="A241" s="5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8"/>
      <c r="O241" s="2"/>
    </row>
    <row r="242" spans="1:15" hidden="1" x14ac:dyDescent="0.15">
      <c r="A242" s="1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8"/>
      <c r="O242" s="2"/>
    </row>
    <row r="243" spans="1:15" hidden="1" x14ac:dyDescent="0.15">
      <c r="A243" s="5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8"/>
      <c r="O243" s="2"/>
    </row>
    <row r="244" spans="1:15" hidden="1" x14ac:dyDescent="0.15">
      <c r="A244" s="12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0"/>
      <c r="O244" s="7"/>
    </row>
    <row r="245" spans="1:15" hidden="1" x14ac:dyDescent="0.15">
      <c r="A245" s="5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8"/>
      <c r="O245" s="2"/>
    </row>
    <row r="246" spans="1:15" hidden="1" x14ac:dyDescent="0.15">
      <c r="A246" s="1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8"/>
      <c r="O246" s="2"/>
    </row>
    <row r="247" spans="1:15" hidden="1" x14ac:dyDescent="0.15">
      <c r="A247" s="5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8"/>
      <c r="O247" s="2"/>
    </row>
    <row r="248" spans="1:15" hidden="1" x14ac:dyDescent="0.15">
      <c r="A248" s="1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8"/>
      <c r="O248" s="2"/>
    </row>
    <row r="249" spans="1:15" hidden="1" x14ac:dyDescent="0.15">
      <c r="A249" s="5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9"/>
      <c r="O249" s="2"/>
    </row>
    <row r="250" spans="1:15" hidden="1" x14ac:dyDescent="0.15">
      <c r="A250" s="1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9"/>
      <c r="O250" s="2"/>
    </row>
    <row r="251" spans="1:15" hidden="1" x14ac:dyDescent="0.15">
      <c r="A251" s="5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8"/>
      <c r="O251" s="2"/>
    </row>
    <row r="252" spans="1:15" hidden="1" x14ac:dyDescent="0.15">
      <c r="A252" s="1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8"/>
      <c r="O252" s="2"/>
    </row>
    <row r="253" spans="1:15" hidden="1" x14ac:dyDescent="0.15">
      <c r="A253" s="5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8"/>
      <c r="O253" s="2"/>
    </row>
    <row r="254" spans="1:15" hidden="1" x14ac:dyDescent="0.15">
      <c r="A254" s="1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8"/>
      <c r="O254" s="2"/>
    </row>
    <row r="255" spans="1:15" hidden="1" x14ac:dyDescent="0.15">
      <c r="A255" s="5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9"/>
      <c r="O255" s="2"/>
    </row>
    <row r="256" spans="1:15" hidden="1" x14ac:dyDescent="0.15">
      <c r="A256" s="1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9"/>
      <c r="O256" s="2"/>
    </row>
    <row r="257" spans="1:15" hidden="1" x14ac:dyDescent="0.15">
      <c r="A257" s="5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8"/>
      <c r="O257" s="2"/>
    </row>
    <row r="258" spans="1:15" hidden="1" x14ac:dyDescent="0.15">
      <c r="A258" s="1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8"/>
      <c r="O258" s="2"/>
    </row>
    <row r="259" spans="1:15" hidden="1" x14ac:dyDescent="0.15">
      <c r="A259" s="5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9"/>
      <c r="O259" s="2"/>
    </row>
    <row r="260" spans="1:15" hidden="1" x14ac:dyDescent="0.15">
      <c r="A260" s="1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8"/>
      <c r="O260" s="2"/>
    </row>
    <row r="261" spans="1:15" hidden="1" x14ac:dyDescent="0.15">
      <c r="A261" s="5"/>
      <c r="B261" s="4"/>
      <c r="C261" s="2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9"/>
      <c r="O261" s="5"/>
    </row>
    <row r="262" spans="1:15" hidden="1" x14ac:dyDescent="0.15">
      <c r="A262" s="1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8"/>
      <c r="O262" s="2"/>
    </row>
    <row r="263" spans="1:15" hidden="1" x14ac:dyDescent="0.15">
      <c r="A263" s="5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9"/>
      <c r="O263" s="2"/>
    </row>
  </sheetData>
  <autoFilter ref="A1:O263">
    <filterColumn colId="6">
      <filters>
        <filter val="住宅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1"/>
  <sheetViews>
    <sheetView tabSelected="1" workbookViewId="0">
      <pane ySplit="1" topLeftCell="A28" activePane="bottomLeft" state="frozen"/>
      <selection pane="bottomLeft" activeCell="A12" sqref="A12:O203"/>
    </sheetView>
  </sheetViews>
  <sheetFormatPr defaultColWidth="9" defaultRowHeight="21.75" customHeight="1" x14ac:dyDescent="0.15"/>
  <cols>
    <col min="2" max="2" width="11.5"/>
    <col min="4" max="4" width="22.125" customWidth="1"/>
    <col min="5" max="5" width="37.375" customWidth="1"/>
    <col min="9" max="9" width="9.375"/>
    <col min="12" max="12" width="12.125" customWidth="1"/>
    <col min="13" max="13" width="22.125" customWidth="1"/>
    <col min="16" max="16" width="15" bestFit="1" customWidth="1"/>
  </cols>
  <sheetData>
    <row r="1" spans="1:16" ht="31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ht="21.75" hidden="1" customHeight="1" x14ac:dyDescent="0.15">
      <c r="A2" s="12">
        <v>1</v>
      </c>
      <c r="B2" s="13">
        <v>42739</v>
      </c>
      <c r="C2" s="12" t="s">
        <v>15</v>
      </c>
      <c r="D2" s="12" t="s">
        <v>16</v>
      </c>
      <c r="E2" s="12" t="s">
        <v>17</v>
      </c>
      <c r="F2" s="12">
        <v>2160</v>
      </c>
      <c r="G2" s="12" t="s">
        <v>18</v>
      </c>
      <c r="H2" s="12">
        <v>4</v>
      </c>
      <c r="I2" s="12">
        <v>8640</v>
      </c>
      <c r="J2" s="12">
        <v>287</v>
      </c>
      <c r="K2" s="12">
        <v>287</v>
      </c>
      <c r="L2" s="12">
        <v>332</v>
      </c>
      <c r="M2" s="12" t="s">
        <v>19</v>
      </c>
      <c r="N2" s="16">
        <v>0</v>
      </c>
      <c r="O2" s="11"/>
    </row>
    <row r="3" spans="1:16" ht="21.75" hidden="1" customHeight="1" x14ac:dyDescent="0.15">
      <c r="A3" s="5">
        <v>2</v>
      </c>
      <c r="B3" s="4">
        <v>42745</v>
      </c>
      <c r="C3" s="5" t="s">
        <v>20</v>
      </c>
      <c r="D3" s="5" t="s">
        <v>21</v>
      </c>
      <c r="E3" s="5" t="s">
        <v>22</v>
      </c>
      <c r="F3" s="5">
        <v>601</v>
      </c>
      <c r="G3" s="5" t="s">
        <v>18</v>
      </c>
      <c r="H3" s="5" t="s">
        <v>23</v>
      </c>
      <c r="I3" s="5">
        <v>1503</v>
      </c>
      <c r="J3" s="5">
        <v>52</v>
      </c>
      <c r="K3" s="5">
        <v>52</v>
      </c>
      <c r="L3" s="5">
        <v>346</v>
      </c>
      <c r="M3" s="5" t="s">
        <v>24</v>
      </c>
      <c r="N3" s="9">
        <v>0</v>
      </c>
      <c r="O3" s="5"/>
    </row>
    <row r="4" spans="1:16" ht="21.75" hidden="1" customHeight="1" x14ac:dyDescent="0.15">
      <c r="A4" s="12">
        <v>3</v>
      </c>
      <c r="B4" s="6">
        <v>42745</v>
      </c>
      <c r="C4" s="7" t="s">
        <v>20</v>
      </c>
      <c r="D4" s="7" t="s">
        <v>25</v>
      </c>
      <c r="E4" s="7" t="s">
        <v>26</v>
      </c>
      <c r="F4" s="7">
        <v>131</v>
      </c>
      <c r="G4" s="7" t="s">
        <v>18</v>
      </c>
      <c r="H4" s="7" t="s">
        <v>27</v>
      </c>
      <c r="I4" s="7">
        <v>393</v>
      </c>
      <c r="J4" s="7">
        <v>18</v>
      </c>
      <c r="K4" s="7">
        <v>18</v>
      </c>
      <c r="L4" s="7">
        <v>458</v>
      </c>
      <c r="M4" s="7" t="s">
        <v>28</v>
      </c>
      <c r="N4" s="10">
        <v>0</v>
      </c>
      <c r="O4" s="7"/>
    </row>
    <row r="5" spans="1:16" ht="21.75" hidden="1" customHeight="1" x14ac:dyDescent="0.15">
      <c r="A5" s="5">
        <v>4</v>
      </c>
      <c r="B5" s="4">
        <v>42745</v>
      </c>
      <c r="C5" s="5" t="s">
        <v>20</v>
      </c>
      <c r="D5" s="5" t="s">
        <v>29</v>
      </c>
      <c r="E5" s="5" t="s">
        <v>30</v>
      </c>
      <c r="F5" s="5">
        <v>4293</v>
      </c>
      <c r="G5" s="5" t="s">
        <v>18</v>
      </c>
      <c r="H5" s="5" t="s">
        <v>31</v>
      </c>
      <c r="I5" s="5">
        <v>9445</v>
      </c>
      <c r="J5" s="5">
        <v>611</v>
      </c>
      <c r="K5" s="5">
        <v>611</v>
      </c>
      <c r="L5" s="5">
        <v>647</v>
      </c>
      <c r="M5" s="5" t="s">
        <v>32</v>
      </c>
      <c r="N5" s="9">
        <v>0</v>
      </c>
      <c r="O5" s="5"/>
    </row>
    <row r="6" spans="1:16" ht="21.75" hidden="1" customHeight="1" x14ac:dyDescent="0.15">
      <c r="A6" s="12">
        <v>5</v>
      </c>
      <c r="B6" s="3">
        <v>42754</v>
      </c>
      <c r="C6" s="2" t="s">
        <v>33</v>
      </c>
      <c r="D6" s="2" t="s">
        <v>34</v>
      </c>
      <c r="E6" s="2" t="s">
        <v>35</v>
      </c>
      <c r="F6" s="2">
        <v>43410</v>
      </c>
      <c r="G6" s="2" t="s">
        <v>18</v>
      </c>
      <c r="H6" s="2">
        <v>1.75</v>
      </c>
      <c r="I6" s="2">
        <v>75967</v>
      </c>
      <c r="J6" s="2">
        <v>3191</v>
      </c>
      <c r="K6" s="2">
        <v>3191</v>
      </c>
      <c r="L6" s="2">
        <v>420</v>
      </c>
      <c r="M6" s="2" t="s">
        <v>36</v>
      </c>
      <c r="N6" s="8">
        <v>0</v>
      </c>
      <c r="O6" s="2"/>
    </row>
    <row r="7" spans="1:16" ht="21.75" hidden="1" customHeight="1" x14ac:dyDescent="0.15">
      <c r="A7" s="5">
        <v>6</v>
      </c>
      <c r="B7" s="3">
        <v>42754</v>
      </c>
      <c r="C7" s="14" t="s">
        <v>37</v>
      </c>
      <c r="D7" s="2" t="s">
        <v>38</v>
      </c>
      <c r="E7" s="2" t="s">
        <v>39</v>
      </c>
      <c r="F7" s="2">
        <v>6033</v>
      </c>
      <c r="G7" s="2" t="s">
        <v>18</v>
      </c>
      <c r="H7" s="2">
        <v>2.4</v>
      </c>
      <c r="I7" s="2">
        <v>14479</v>
      </c>
      <c r="J7" s="2">
        <v>11688</v>
      </c>
      <c r="K7" s="2">
        <v>25713</v>
      </c>
      <c r="L7" s="2">
        <v>17759</v>
      </c>
      <c r="M7" s="2" t="s">
        <v>40</v>
      </c>
      <c r="N7" s="8">
        <v>1.1999</v>
      </c>
      <c r="O7" s="2"/>
    </row>
    <row r="8" spans="1:16" ht="21.75" hidden="1" customHeight="1" x14ac:dyDescent="0.15">
      <c r="A8" s="12">
        <v>7</v>
      </c>
      <c r="B8" s="3">
        <v>42754</v>
      </c>
      <c r="C8" s="14" t="s">
        <v>41</v>
      </c>
      <c r="D8" s="2" t="s">
        <v>42</v>
      </c>
      <c r="E8" s="2" t="s">
        <v>43</v>
      </c>
      <c r="F8" s="2">
        <v>7378</v>
      </c>
      <c r="G8" s="2" t="s">
        <v>18</v>
      </c>
      <c r="H8" s="2">
        <v>2.1</v>
      </c>
      <c r="I8" s="2">
        <v>15494</v>
      </c>
      <c r="J8" s="2">
        <v>33252</v>
      </c>
      <c r="K8" s="2">
        <v>55000</v>
      </c>
      <c r="L8" s="2">
        <v>35498</v>
      </c>
      <c r="M8" s="2" t="s">
        <v>44</v>
      </c>
      <c r="N8" s="8">
        <v>0.65</v>
      </c>
      <c r="O8" s="2"/>
    </row>
    <row r="9" spans="1:16" ht="21.75" hidden="1" customHeight="1" x14ac:dyDescent="0.15">
      <c r="A9" s="5">
        <v>8</v>
      </c>
      <c r="B9" s="3">
        <v>42754</v>
      </c>
      <c r="C9" s="14" t="s">
        <v>45</v>
      </c>
      <c r="D9" s="2" t="s">
        <v>46</v>
      </c>
      <c r="E9" s="2" t="s">
        <v>47</v>
      </c>
      <c r="F9" s="2">
        <v>33114</v>
      </c>
      <c r="G9" s="2" t="s">
        <v>18</v>
      </c>
      <c r="H9" s="2">
        <v>2</v>
      </c>
      <c r="I9" s="2">
        <v>66228</v>
      </c>
      <c r="J9" s="2">
        <v>31313</v>
      </c>
      <c r="K9" s="2">
        <v>62180</v>
      </c>
      <c r="L9" s="2">
        <v>9389</v>
      </c>
      <c r="M9" s="2" t="s">
        <v>48</v>
      </c>
      <c r="N9" s="8">
        <v>0.99</v>
      </c>
      <c r="O9" s="2"/>
    </row>
    <row r="10" spans="1:16" ht="21.75" hidden="1" customHeight="1" x14ac:dyDescent="0.15">
      <c r="A10" s="12">
        <v>9</v>
      </c>
      <c r="B10" s="3">
        <v>42754</v>
      </c>
      <c r="C10" s="14" t="s">
        <v>37</v>
      </c>
      <c r="D10" s="2" t="s">
        <v>49</v>
      </c>
      <c r="E10" s="2" t="s">
        <v>50</v>
      </c>
      <c r="F10" s="2">
        <v>20014</v>
      </c>
      <c r="G10" s="2" t="s">
        <v>18</v>
      </c>
      <c r="H10" s="2">
        <v>4</v>
      </c>
      <c r="I10" s="2">
        <v>80056</v>
      </c>
      <c r="J10" s="2">
        <v>65038</v>
      </c>
      <c r="K10" s="2">
        <v>65038</v>
      </c>
      <c r="L10" s="2">
        <v>8124</v>
      </c>
      <c r="M10" s="2" t="s">
        <v>51</v>
      </c>
      <c r="N10" s="8">
        <v>0</v>
      </c>
      <c r="O10" s="2"/>
    </row>
    <row r="11" spans="1:16" ht="21.75" hidden="1" customHeight="1" x14ac:dyDescent="0.15">
      <c r="A11" s="5">
        <v>10</v>
      </c>
      <c r="B11" s="3">
        <v>42754</v>
      </c>
      <c r="C11" s="14" t="s">
        <v>37</v>
      </c>
      <c r="D11" s="2" t="s">
        <v>52</v>
      </c>
      <c r="E11" s="2" t="s">
        <v>53</v>
      </c>
      <c r="F11" s="2">
        <v>6122</v>
      </c>
      <c r="G11" s="2" t="s">
        <v>18</v>
      </c>
      <c r="H11" s="2">
        <v>3.9922</v>
      </c>
      <c r="I11" s="2">
        <v>24440</v>
      </c>
      <c r="J11" s="2">
        <v>7635</v>
      </c>
      <c r="K11" s="2">
        <v>19500</v>
      </c>
      <c r="L11" s="2">
        <v>7979</v>
      </c>
      <c r="M11" s="2" t="s">
        <v>54</v>
      </c>
      <c r="N11" s="8">
        <v>1.55</v>
      </c>
      <c r="O11" s="2"/>
    </row>
    <row r="12" spans="1:16" ht="21.75" customHeight="1" x14ac:dyDescent="0.15">
      <c r="A12" s="12">
        <v>11</v>
      </c>
      <c r="B12" s="3">
        <v>42754</v>
      </c>
      <c r="C12" s="2" t="s">
        <v>55</v>
      </c>
      <c r="D12" s="2" t="s">
        <v>56</v>
      </c>
      <c r="E12" s="2" t="s">
        <v>57</v>
      </c>
      <c r="F12" s="2">
        <v>39617</v>
      </c>
      <c r="G12" s="2" t="s">
        <v>58</v>
      </c>
      <c r="H12" s="2">
        <v>2.5</v>
      </c>
      <c r="I12" s="2">
        <v>99043</v>
      </c>
      <c r="J12" s="2">
        <v>48531</v>
      </c>
      <c r="K12" s="2">
        <v>106767</v>
      </c>
      <c r="L12" s="2">
        <v>10780</v>
      </c>
      <c r="M12" s="2" t="s">
        <v>59</v>
      </c>
      <c r="N12" s="8">
        <v>1.2000001</v>
      </c>
      <c r="O12" s="2"/>
      <c r="P12" s="29"/>
    </row>
    <row r="13" spans="1:16" ht="21.75" hidden="1" customHeight="1" x14ac:dyDescent="0.15">
      <c r="A13" s="5">
        <v>12</v>
      </c>
      <c r="B13" s="3">
        <v>42754</v>
      </c>
      <c r="C13" s="14" t="s">
        <v>37</v>
      </c>
      <c r="D13" s="2" t="s">
        <v>60</v>
      </c>
      <c r="E13" s="2" t="s">
        <v>61</v>
      </c>
      <c r="F13" s="2">
        <v>7700</v>
      </c>
      <c r="G13" s="2" t="s">
        <v>18</v>
      </c>
      <c r="H13" s="2">
        <v>2.5973999999999999</v>
      </c>
      <c r="I13" s="2">
        <v>20000</v>
      </c>
      <c r="J13" s="2">
        <v>2066</v>
      </c>
      <c r="K13" s="2">
        <v>7700</v>
      </c>
      <c r="L13" s="2">
        <v>3850</v>
      </c>
      <c r="M13" s="2" t="s">
        <v>54</v>
      </c>
      <c r="N13" s="8">
        <v>2.73</v>
      </c>
      <c r="O13" s="2"/>
    </row>
    <row r="14" spans="1:16" ht="21.75" customHeight="1" x14ac:dyDescent="0.15">
      <c r="A14" s="12">
        <v>13</v>
      </c>
      <c r="B14" s="3">
        <v>42754</v>
      </c>
      <c r="C14" s="2" t="s">
        <v>55</v>
      </c>
      <c r="D14" s="2" t="s">
        <v>62</v>
      </c>
      <c r="E14" s="2" t="s">
        <v>63</v>
      </c>
      <c r="F14" s="2">
        <v>24306</v>
      </c>
      <c r="G14" s="2" t="s">
        <v>58</v>
      </c>
      <c r="H14" s="2">
        <v>2.6</v>
      </c>
      <c r="I14" s="2">
        <v>63196</v>
      </c>
      <c r="J14" s="2">
        <v>30966</v>
      </c>
      <c r="K14" s="2">
        <v>68124</v>
      </c>
      <c r="L14" s="2">
        <v>10780</v>
      </c>
      <c r="M14" s="2" t="s">
        <v>59</v>
      </c>
      <c r="N14" s="8">
        <v>1.2000001</v>
      </c>
      <c r="O14" s="2"/>
    </row>
    <row r="15" spans="1:16" ht="21.75" hidden="1" customHeight="1" x14ac:dyDescent="0.15">
      <c r="A15" s="5">
        <v>14</v>
      </c>
      <c r="B15" s="3">
        <v>42754</v>
      </c>
      <c r="C15" s="2" t="s">
        <v>64</v>
      </c>
      <c r="D15" s="2" t="s">
        <v>65</v>
      </c>
      <c r="E15" s="2" t="s">
        <v>66</v>
      </c>
      <c r="F15" s="2">
        <v>42487</v>
      </c>
      <c r="G15" s="2" t="s">
        <v>67</v>
      </c>
      <c r="H15" s="2" t="s">
        <v>68</v>
      </c>
      <c r="I15" s="2">
        <v>67979</v>
      </c>
      <c r="J15" s="2">
        <v>108788</v>
      </c>
      <c r="K15" s="2">
        <v>114058</v>
      </c>
      <c r="L15" s="2">
        <v>16778</v>
      </c>
      <c r="M15" s="2" t="s">
        <v>69</v>
      </c>
      <c r="N15" s="8">
        <v>4.8399999999999999E-2</v>
      </c>
      <c r="O15" s="2"/>
    </row>
    <row r="16" spans="1:16" ht="21.75" customHeight="1" x14ac:dyDescent="0.15">
      <c r="A16" s="12">
        <v>15</v>
      </c>
      <c r="B16" s="4">
        <v>42754</v>
      </c>
      <c r="C16" s="5" t="s">
        <v>33</v>
      </c>
      <c r="D16" s="5" t="s">
        <v>70</v>
      </c>
      <c r="E16" s="5" t="s">
        <v>71</v>
      </c>
      <c r="F16" s="5">
        <v>31863</v>
      </c>
      <c r="G16" s="5" t="s">
        <v>58</v>
      </c>
      <c r="H16" s="5">
        <v>1.8</v>
      </c>
      <c r="I16" s="5">
        <v>57353</v>
      </c>
      <c r="J16" s="5">
        <v>36133</v>
      </c>
      <c r="K16" s="5">
        <v>53333</v>
      </c>
      <c r="L16" s="5">
        <v>9299</v>
      </c>
      <c r="M16" s="5" t="s">
        <v>72</v>
      </c>
      <c r="N16" s="9">
        <v>0.47599999999999998</v>
      </c>
      <c r="O16" s="5"/>
    </row>
    <row r="17" spans="1:15" ht="21.75" hidden="1" customHeight="1" x14ac:dyDescent="0.15">
      <c r="A17" s="5">
        <v>16</v>
      </c>
      <c r="B17" s="6">
        <v>42754</v>
      </c>
      <c r="C17" s="7" t="s">
        <v>64</v>
      </c>
      <c r="D17" s="7" t="s">
        <v>73</v>
      </c>
      <c r="E17" s="7" t="s">
        <v>74</v>
      </c>
      <c r="F17" s="7">
        <v>24560</v>
      </c>
      <c r="G17" s="7" t="s">
        <v>67</v>
      </c>
      <c r="H17" s="7" t="s">
        <v>68</v>
      </c>
      <c r="I17" s="7">
        <v>39296</v>
      </c>
      <c r="J17" s="7">
        <v>62886</v>
      </c>
      <c r="K17" s="7">
        <v>65706</v>
      </c>
      <c r="L17" s="7">
        <v>16721</v>
      </c>
      <c r="M17" s="7" t="s">
        <v>75</v>
      </c>
      <c r="N17" s="10">
        <v>0.04</v>
      </c>
      <c r="O17" s="7"/>
    </row>
    <row r="18" spans="1:15" ht="21.75" customHeight="1" x14ac:dyDescent="0.15">
      <c r="A18" s="12">
        <v>17</v>
      </c>
      <c r="B18" s="3">
        <v>42754</v>
      </c>
      <c r="C18" s="14" t="s">
        <v>41</v>
      </c>
      <c r="D18" s="2" t="s">
        <v>76</v>
      </c>
      <c r="E18" s="2" t="s">
        <v>77</v>
      </c>
      <c r="F18" s="2">
        <v>31685</v>
      </c>
      <c r="G18" s="2" t="s">
        <v>58</v>
      </c>
      <c r="H18" s="2">
        <v>2.4</v>
      </c>
      <c r="I18" s="2">
        <v>76044</v>
      </c>
      <c r="J18" s="2">
        <v>175297</v>
      </c>
      <c r="K18" s="2">
        <v>310000</v>
      </c>
      <c r="L18" s="2">
        <v>40766</v>
      </c>
      <c r="M18" s="2" t="s">
        <v>78</v>
      </c>
      <c r="N18" s="8">
        <v>0.77</v>
      </c>
      <c r="O18" s="2"/>
    </row>
    <row r="19" spans="1:15" ht="21.75" hidden="1" customHeight="1" x14ac:dyDescent="0.15">
      <c r="A19" s="5">
        <v>18</v>
      </c>
      <c r="B19" s="6">
        <v>42754</v>
      </c>
      <c r="C19" s="7" t="s">
        <v>64</v>
      </c>
      <c r="D19" s="7" t="s">
        <v>79</v>
      </c>
      <c r="E19" s="7" t="s">
        <v>80</v>
      </c>
      <c r="F19" s="7">
        <v>24314</v>
      </c>
      <c r="G19" s="7" t="s">
        <v>67</v>
      </c>
      <c r="H19" s="7" t="s">
        <v>81</v>
      </c>
      <c r="I19" s="7">
        <v>43765</v>
      </c>
      <c r="J19" s="7">
        <v>70025</v>
      </c>
      <c r="K19" s="7">
        <v>73425</v>
      </c>
      <c r="L19" s="7">
        <v>16777</v>
      </c>
      <c r="M19" s="7" t="s">
        <v>82</v>
      </c>
      <c r="N19" s="10">
        <v>0.05</v>
      </c>
      <c r="O19" s="7"/>
    </row>
    <row r="20" spans="1:15" ht="21.75" customHeight="1" x14ac:dyDescent="0.15">
      <c r="A20" s="12">
        <v>19</v>
      </c>
      <c r="B20" s="3">
        <v>42754</v>
      </c>
      <c r="C20" s="14" t="s">
        <v>37</v>
      </c>
      <c r="D20" s="2" t="s">
        <v>83</v>
      </c>
      <c r="E20" s="2" t="s">
        <v>84</v>
      </c>
      <c r="F20" s="2">
        <v>37352</v>
      </c>
      <c r="G20" s="2" t="s">
        <v>58</v>
      </c>
      <c r="H20" s="2">
        <v>2.2000000000000002</v>
      </c>
      <c r="I20" s="2">
        <v>82174</v>
      </c>
      <c r="J20" s="2">
        <v>152196</v>
      </c>
      <c r="K20" s="2">
        <v>266000</v>
      </c>
      <c r="L20" s="2">
        <v>32370</v>
      </c>
      <c r="M20" s="2" t="s">
        <v>85</v>
      </c>
      <c r="N20" s="8">
        <v>0.75</v>
      </c>
      <c r="O20" s="2"/>
    </row>
    <row r="21" spans="1:15" ht="21.75" hidden="1" customHeight="1" x14ac:dyDescent="0.15">
      <c r="A21" s="5">
        <v>20</v>
      </c>
      <c r="B21" s="3">
        <v>42754</v>
      </c>
      <c r="C21" s="2" t="s">
        <v>55</v>
      </c>
      <c r="D21" s="2" t="s">
        <v>86</v>
      </c>
      <c r="E21" s="2" t="s">
        <v>87</v>
      </c>
      <c r="F21" s="2">
        <v>48320</v>
      </c>
      <c r="G21" s="2" t="s">
        <v>67</v>
      </c>
      <c r="H21" s="2">
        <v>2.5</v>
      </c>
      <c r="I21" s="2">
        <v>120800</v>
      </c>
      <c r="J21" s="2">
        <v>48320</v>
      </c>
      <c r="K21" s="2">
        <v>88200</v>
      </c>
      <c r="L21" s="2">
        <v>7301</v>
      </c>
      <c r="M21" s="2" t="s">
        <v>59</v>
      </c>
      <c r="N21" s="8">
        <v>0.83</v>
      </c>
      <c r="O21" s="2"/>
    </row>
    <row r="22" spans="1:15" ht="21.75" customHeight="1" x14ac:dyDescent="0.15">
      <c r="A22" s="12">
        <v>21</v>
      </c>
      <c r="B22" s="4">
        <v>42754</v>
      </c>
      <c r="C22" s="15" t="s">
        <v>45</v>
      </c>
      <c r="D22" s="5" t="s">
        <v>88</v>
      </c>
      <c r="E22" s="5" t="s">
        <v>89</v>
      </c>
      <c r="F22" s="5">
        <v>42357</v>
      </c>
      <c r="G22" s="5" t="s">
        <v>58</v>
      </c>
      <c r="H22" s="5">
        <v>1.1000000000000001</v>
      </c>
      <c r="I22" s="5">
        <v>46593</v>
      </c>
      <c r="J22" s="5">
        <v>121211</v>
      </c>
      <c r="K22" s="5">
        <v>127100</v>
      </c>
      <c r="L22" s="5">
        <v>27279</v>
      </c>
      <c r="M22" s="5" t="s">
        <v>78</v>
      </c>
      <c r="N22" s="9">
        <v>0.05</v>
      </c>
      <c r="O22" s="5"/>
    </row>
    <row r="23" spans="1:15" ht="21.75" hidden="1" customHeight="1" x14ac:dyDescent="0.15">
      <c r="A23" s="5">
        <v>22</v>
      </c>
      <c r="B23" s="6">
        <v>42754</v>
      </c>
      <c r="C23" s="7" t="s">
        <v>55</v>
      </c>
      <c r="D23" s="7" t="s">
        <v>90</v>
      </c>
      <c r="E23" s="7" t="s">
        <v>91</v>
      </c>
      <c r="F23" s="7">
        <v>32427</v>
      </c>
      <c r="G23" s="7" t="s">
        <v>67</v>
      </c>
      <c r="H23" s="7">
        <v>2.2999999999999998</v>
      </c>
      <c r="I23" s="7">
        <v>74582</v>
      </c>
      <c r="J23" s="7">
        <v>29830</v>
      </c>
      <c r="K23" s="7">
        <v>52200</v>
      </c>
      <c r="L23" s="7">
        <v>6999</v>
      </c>
      <c r="M23" s="7" t="s">
        <v>59</v>
      </c>
      <c r="N23" s="10">
        <v>0.75</v>
      </c>
      <c r="O23" s="7"/>
    </row>
    <row r="24" spans="1:15" ht="21.75" customHeight="1" x14ac:dyDescent="0.15">
      <c r="A24" s="12">
        <v>23</v>
      </c>
      <c r="B24" s="3">
        <v>42772</v>
      </c>
      <c r="C24" s="2" t="s">
        <v>15</v>
      </c>
      <c r="D24" s="2" t="s">
        <v>92</v>
      </c>
      <c r="E24" s="2" t="s">
        <v>93</v>
      </c>
      <c r="F24" s="2">
        <v>5771</v>
      </c>
      <c r="G24" s="2" t="s">
        <v>58</v>
      </c>
      <c r="H24" s="2" t="s">
        <v>94</v>
      </c>
      <c r="I24" s="2">
        <v>13850</v>
      </c>
      <c r="J24" s="2">
        <v>1539</v>
      </c>
      <c r="K24" s="2">
        <v>1539</v>
      </c>
      <c r="L24" s="2">
        <v>1111</v>
      </c>
      <c r="M24" s="2" t="s">
        <v>95</v>
      </c>
      <c r="N24" s="8">
        <v>0</v>
      </c>
      <c r="O24" s="2"/>
    </row>
    <row r="25" spans="1:15" ht="21.75" customHeight="1" x14ac:dyDescent="0.15">
      <c r="A25" s="5">
        <v>24</v>
      </c>
      <c r="B25" s="3">
        <v>42772</v>
      </c>
      <c r="C25" s="2" t="s">
        <v>15</v>
      </c>
      <c r="D25" s="2" t="s">
        <v>92</v>
      </c>
      <c r="E25" s="2" t="s">
        <v>96</v>
      </c>
      <c r="F25" s="2">
        <v>144</v>
      </c>
      <c r="G25" s="2" t="s">
        <v>58</v>
      </c>
      <c r="H25" s="2" t="s">
        <v>97</v>
      </c>
      <c r="I25" s="2">
        <v>403</v>
      </c>
      <c r="J25" s="2">
        <v>29</v>
      </c>
      <c r="K25" s="2">
        <v>29</v>
      </c>
      <c r="L25" s="2">
        <v>720</v>
      </c>
      <c r="M25" s="2" t="s">
        <v>98</v>
      </c>
      <c r="N25" s="8">
        <v>0</v>
      </c>
      <c r="O25" s="2"/>
    </row>
    <row r="26" spans="1:15" ht="21.75" hidden="1" customHeight="1" x14ac:dyDescent="0.15">
      <c r="A26" s="12">
        <v>25</v>
      </c>
      <c r="B26" s="3">
        <v>42772</v>
      </c>
      <c r="C26" s="2" t="s">
        <v>15</v>
      </c>
      <c r="D26" s="2" t="s">
        <v>92</v>
      </c>
      <c r="E26" s="2" t="s">
        <v>99</v>
      </c>
      <c r="F26" s="2">
        <v>33340</v>
      </c>
      <c r="G26" s="2" t="s">
        <v>18</v>
      </c>
      <c r="H26" s="2" t="s">
        <v>100</v>
      </c>
      <c r="I26" s="2">
        <v>66680</v>
      </c>
      <c r="J26" s="2">
        <v>2000</v>
      </c>
      <c r="K26" s="2">
        <v>2000</v>
      </c>
      <c r="L26" s="2">
        <v>300</v>
      </c>
      <c r="M26" s="2" t="s">
        <v>101</v>
      </c>
      <c r="N26" s="8">
        <v>0</v>
      </c>
      <c r="O26" s="2"/>
    </row>
    <row r="27" spans="1:15" ht="21.75" hidden="1" customHeight="1" x14ac:dyDescent="0.15">
      <c r="A27" s="20">
        <v>26</v>
      </c>
      <c r="B27" s="3">
        <v>42772</v>
      </c>
      <c r="C27" s="14" t="s">
        <v>15</v>
      </c>
      <c r="D27" s="2" t="s">
        <v>92</v>
      </c>
      <c r="E27" s="2" t="s">
        <v>102</v>
      </c>
      <c r="F27" s="2">
        <v>30525</v>
      </c>
      <c r="G27" s="2" t="s">
        <v>18</v>
      </c>
      <c r="H27" s="2">
        <v>5</v>
      </c>
      <c r="I27" s="2">
        <v>152625</v>
      </c>
      <c r="J27" s="2">
        <v>22598</v>
      </c>
      <c r="K27" s="2">
        <v>22598</v>
      </c>
      <c r="L27" s="2">
        <v>1481</v>
      </c>
      <c r="M27" s="2" t="s">
        <v>103</v>
      </c>
      <c r="N27" s="8">
        <v>0</v>
      </c>
      <c r="O27" s="2"/>
    </row>
    <row r="28" spans="1:15" ht="21.75" customHeight="1" x14ac:dyDescent="0.15">
      <c r="A28" s="12">
        <v>35</v>
      </c>
      <c r="B28" s="3">
        <v>42818</v>
      </c>
      <c r="C28" s="2" t="s">
        <v>55</v>
      </c>
      <c r="D28" s="2" t="s">
        <v>104</v>
      </c>
      <c r="E28" s="2" t="s">
        <v>105</v>
      </c>
      <c r="F28" s="2">
        <v>47652</v>
      </c>
      <c r="G28" s="2" t="s">
        <v>58</v>
      </c>
      <c r="H28" s="2">
        <v>2.5</v>
      </c>
      <c r="I28" s="2">
        <v>119130</v>
      </c>
      <c r="J28" s="2">
        <v>202530</v>
      </c>
      <c r="K28" s="2">
        <v>362005</v>
      </c>
      <c r="L28" s="2">
        <v>30387</v>
      </c>
      <c r="M28" s="2" t="s">
        <v>106</v>
      </c>
      <c r="N28" s="8">
        <v>0.78739999999999999</v>
      </c>
      <c r="O28" s="2"/>
    </row>
    <row r="29" spans="1:15" ht="21.75" customHeight="1" x14ac:dyDescent="0.15">
      <c r="A29" s="5">
        <v>36</v>
      </c>
      <c r="B29" s="3">
        <v>42818</v>
      </c>
      <c r="C29" s="2" t="s">
        <v>55</v>
      </c>
      <c r="D29" s="2" t="s">
        <v>107</v>
      </c>
      <c r="E29" s="2" t="s">
        <v>108</v>
      </c>
      <c r="F29" s="2">
        <v>47326</v>
      </c>
      <c r="G29" s="2" t="s">
        <v>58</v>
      </c>
      <c r="H29" s="2">
        <v>2.5</v>
      </c>
      <c r="I29" s="2">
        <v>118315</v>
      </c>
      <c r="J29" s="2">
        <v>201150</v>
      </c>
      <c r="K29" s="2">
        <v>364600</v>
      </c>
      <c r="L29" s="2">
        <v>30816</v>
      </c>
      <c r="M29" s="2" t="s">
        <v>75</v>
      </c>
      <c r="N29" s="8">
        <v>0.81259999999999999</v>
      </c>
      <c r="O29" s="2"/>
    </row>
    <row r="30" spans="1:15" ht="21.75" hidden="1" customHeight="1" x14ac:dyDescent="0.15">
      <c r="A30" s="12">
        <v>37</v>
      </c>
      <c r="B30" s="3">
        <v>42844</v>
      </c>
      <c r="C30" s="14" t="s">
        <v>37</v>
      </c>
      <c r="D30" s="2" t="s">
        <v>109</v>
      </c>
      <c r="E30" s="2" t="s">
        <v>110</v>
      </c>
      <c r="F30" s="2">
        <v>4665</v>
      </c>
      <c r="G30" s="2" t="s">
        <v>111</v>
      </c>
      <c r="H30" s="2">
        <v>3.0225</v>
      </c>
      <c r="I30" s="2">
        <v>14100</v>
      </c>
      <c r="J30" s="2">
        <v>2346</v>
      </c>
      <c r="K30" s="2">
        <v>4668</v>
      </c>
      <c r="L30" s="2">
        <v>3311</v>
      </c>
      <c r="M30" s="2" t="s">
        <v>112</v>
      </c>
      <c r="N30" s="8">
        <v>0.98980000000000001</v>
      </c>
      <c r="O30" s="2"/>
    </row>
    <row r="31" spans="1:15" ht="21.75" hidden="1" customHeight="1" x14ac:dyDescent="0.15">
      <c r="A31" s="5">
        <v>38</v>
      </c>
      <c r="B31" s="3">
        <v>42844</v>
      </c>
      <c r="C31" s="14" t="s">
        <v>41</v>
      </c>
      <c r="D31" s="2" t="s">
        <v>113</v>
      </c>
      <c r="E31" s="2" t="s">
        <v>114</v>
      </c>
      <c r="F31" s="2">
        <v>2669</v>
      </c>
      <c r="G31" s="2" t="s">
        <v>111</v>
      </c>
      <c r="H31" s="2">
        <v>1.3877999999999999</v>
      </c>
      <c r="I31" s="2">
        <v>3704</v>
      </c>
      <c r="J31" s="2">
        <v>146</v>
      </c>
      <c r="K31" s="2">
        <v>947</v>
      </c>
      <c r="L31" s="2">
        <v>2557</v>
      </c>
      <c r="M31" s="2" t="s">
        <v>115</v>
      </c>
      <c r="N31" s="8">
        <v>5.4863</v>
      </c>
      <c r="O31" s="2"/>
    </row>
    <row r="32" spans="1:15" ht="21.75" hidden="1" customHeight="1" x14ac:dyDescent="0.15">
      <c r="A32" s="20">
        <v>39</v>
      </c>
      <c r="B32" s="3">
        <v>42844</v>
      </c>
      <c r="C32" s="14" t="s">
        <v>45</v>
      </c>
      <c r="D32" s="2" t="s">
        <v>116</v>
      </c>
      <c r="E32" s="2" t="s">
        <v>117</v>
      </c>
      <c r="F32" s="2">
        <v>23534</v>
      </c>
      <c r="G32" s="2" t="s">
        <v>111</v>
      </c>
      <c r="H32" s="2">
        <v>1.3171999999999999</v>
      </c>
      <c r="I32" s="2">
        <v>30999</v>
      </c>
      <c r="J32" s="2">
        <v>2087</v>
      </c>
      <c r="K32" s="2">
        <v>5500</v>
      </c>
      <c r="L32" s="2">
        <v>1774</v>
      </c>
      <c r="M32" s="2" t="s">
        <v>118</v>
      </c>
      <c r="N32" s="8">
        <v>1.6354</v>
      </c>
      <c r="O32" s="2"/>
    </row>
    <row r="33" spans="1:15" ht="21.75" hidden="1" customHeight="1" x14ac:dyDescent="0.15">
      <c r="A33" s="5">
        <v>42</v>
      </c>
      <c r="B33" s="3">
        <v>42851</v>
      </c>
      <c r="C33" s="14" t="s">
        <v>45</v>
      </c>
      <c r="D33" s="2" t="s">
        <v>119</v>
      </c>
      <c r="E33" s="2" t="s">
        <v>120</v>
      </c>
      <c r="F33" s="2">
        <v>19914</v>
      </c>
      <c r="G33" s="2" t="s">
        <v>67</v>
      </c>
      <c r="H33" s="2">
        <v>2.6124000000000001</v>
      </c>
      <c r="I33" s="2">
        <v>52023</v>
      </c>
      <c r="J33" s="2">
        <v>121095</v>
      </c>
      <c r="K33" s="2">
        <v>205861</v>
      </c>
      <c r="L33" s="2">
        <v>39571</v>
      </c>
      <c r="M33" s="2" t="s">
        <v>121</v>
      </c>
      <c r="N33" s="8">
        <v>0.7</v>
      </c>
      <c r="O33" s="2" t="s">
        <v>122</v>
      </c>
    </row>
    <row r="34" spans="1:15" ht="21.75" hidden="1" customHeight="1" x14ac:dyDescent="0.15">
      <c r="A34" s="12">
        <v>43</v>
      </c>
      <c r="B34" s="3">
        <v>42851</v>
      </c>
      <c r="C34" s="14" t="s">
        <v>45</v>
      </c>
      <c r="D34" s="2" t="s">
        <v>123</v>
      </c>
      <c r="E34" s="2" t="s">
        <v>124</v>
      </c>
      <c r="F34" s="2">
        <v>3984</v>
      </c>
      <c r="G34" s="2" t="s">
        <v>111</v>
      </c>
      <c r="H34" s="2">
        <v>2.2000999999999999</v>
      </c>
      <c r="I34" s="2">
        <v>8765</v>
      </c>
      <c r="J34" s="2">
        <v>12815</v>
      </c>
      <c r="K34" s="2">
        <v>19723</v>
      </c>
      <c r="L34" s="2">
        <v>22502</v>
      </c>
      <c r="M34" s="2" t="s">
        <v>125</v>
      </c>
      <c r="N34" s="8">
        <v>0.53910000000000002</v>
      </c>
      <c r="O34" s="2"/>
    </row>
    <row r="35" spans="1:15" ht="21.75" customHeight="1" x14ac:dyDescent="0.15">
      <c r="A35" s="5">
        <v>44</v>
      </c>
      <c r="B35" s="3">
        <v>42851</v>
      </c>
      <c r="C35" s="14" t="s">
        <v>41</v>
      </c>
      <c r="D35" s="2" t="s">
        <v>126</v>
      </c>
      <c r="E35" s="2" t="s">
        <v>127</v>
      </c>
      <c r="F35" s="2">
        <v>17783</v>
      </c>
      <c r="G35" s="2" t="s">
        <v>58</v>
      </c>
      <c r="H35" s="2">
        <v>2.8</v>
      </c>
      <c r="I35" s="2">
        <v>49792</v>
      </c>
      <c r="J35" s="2">
        <v>56051</v>
      </c>
      <c r="K35" s="2">
        <v>95288</v>
      </c>
      <c r="L35" s="2">
        <v>19137</v>
      </c>
      <c r="M35" s="2" t="s">
        <v>82</v>
      </c>
      <c r="N35" s="8">
        <v>0.7</v>
      </c>
      <c r="O35" s="2" t="s">
        <v>128</v>
      </c>
    </row>
    <row r="36" spans="1:15" ht="21.75" hidden="1" customHeight="1" x14ac:dyDescent="0.15">
      <c r="A36" s="12">
        <v>45</v>
      </c>
      <c r="B36" s="3">
        <v>42851</v>
      </c>
      <c r="C36" s="14" t="s">
        <v>41</v>
      </c>
      <c r="D36" s="2" t="s">
        <v>129</v>
      </c>
      <c r="E36" s="2" t="s">
        <v>130</v>
      </c>
      <c r="F36" s="2">
        <v>20656</v>
      </c>
      <c r="G36" s="2" t="s">
        <v>18</v>
      </c>
      <c r="H36" s="2">
        <v>1.5</v>
      </c>
      <c r="I36" s="2">
        <v>30984</v>
      </c>
      <c r="J36" s="2">
        <v>17165</v>
      </c>
      <c r="K36" s="2">
        <v>29182</v>
      </c>
      <c r="L36" s="2">
        <v>9418</v>
      </c>
      <c r="M36" s="2" t="s">
        <v>131</v>
      </c>
      <c r="N36" s="8">
        <v>0.70009999999999994</v>
      </c>
      <c r="O36" s="2" t="s">
        <v>132</v>
      </c>
    </row>
    <row r="37" spans="1:15" ht="21.75" hidden="1" customHeight="1" x14ac:dyDescent="0.15">
      <c r="A37" s="5">
        <v>46</v>
      </c>
      <c r="B37" s="3">
        <v>42851</v>
      </c>
      <c r="C37" s="14" t="s">
        <v>45</v>
      </c>
      <c r="D37" s="2" t="s">
        <v>133</v>
      </c>
      <c r="E37" s="2" t="s">
        <v>134</v>
      </c>
      <c r="F37" s="2">
        <v>47713</v>
      </c>
      <c r="G37" s="2" t="s">
        <v>18</v>
      </c>
      <c r="H37" s="2">
        <v>3.8</v>
      </c>
      <c r="I37" s="2">
        <v>181309</v>
      </c>
      <c r="J37" s="2">
        <v>90655</v>
      </c>
      <c r="K37" s="2">
        <v>135983</v>
      </c>
      <c r="L37" s="2">
        <v>7500</v>
      </c>
      <c r="M37" s="2" t="s">
        <v>135</v>
      </c>
      <c r="N37" s="8">
        <v>0.5</v>
      </c>
      <c r="O37" s="2"/>
    </row>
    <row r="38" spans="1:15" ht="21.75" hidden="1" customHeight="1" x14ac:dyDescent="0.15">
      <c r="A38" s="12">
        <v>47</v>
      </c>
      <c r="B38" s="3">
        <v>42853</v>
      </c>
      <c r="C38" s="2" t="s">
        <v>33</v>
      </c>
      <c r="D38" s="2" t="s">
        <v>136</v>
      </c>
      <c r="E38" s="2" t="s">
        <v>137</v>
      </c>
      <c r="F38" s="2">
        <v>19999</v>
      </c>
      <c r="G38" s="2" t="s">
        <v>18</v>
      </c>
      <c r="H38" s="2">
        <v>2</v>
      </c>
      <c r="I38" s="2">
        <v>39998</v>
      </c>
      <c r="J38" s="2">
        <v>4000</v>
      </c>
      <c r="K38" s="2">
        <v>5300</v>
      </c>
      <c r="L38" s="2">
        <v>1325</v>
      </c>
      <c r="M38" s="2" t="s">
        <v>138</v>
      </c>
      <c r="N38" s="8">
        <v>0.32500000000000001</v>
      </c>
      <c r="O38" s="2"/>
    </row>
    <row r="39" spans="1:15" ht="21.75" hidden="1" customHeight="1" x14ac:dyDescent="0.15">
      <c r="A39" s="5">
        <v>48</v>
      </c>
      <c r="B39" s="3">
        <v>42853</v>
      </c>
      <c r="C39" s="2" t="s">
        <v>33</v>
      </c>
      <c r="D39" s="2" t="s">
        <v>139</v>
      </c>
      <c r="E39" s="2" t="s">
        <v>140</v>
      </c>
      <c r="F39" s="2">
        <v>10813</v>
      </c>
      <c r="G39" s="2" t="s">
        <v>18</v>
      </c>
      <c r="H39" s="2">
        <v>3</v>
      </c>
      <c r="I39" s="2">
        <v>32439</v>
      </c>
      <c r="J39" s="2">
        <v>4050</v>
      </c>
      <c r="K39" s="2">
        <v>4050</v>
      </c>
      <c r="L39" s="2">
        <v>1248</v>
      </c>
      <c r="M39" s="2" t="s">
        <v>141</v>
      </c>
      <c r="N39" s="8">
        <v>0</v>
      </c>
      <c r="O39" s="2"/>
    </row>
    <row r="40" spans="1:15" ht="21.75" hidden="1" customHeight="1" x14ac:dyDescent="0.15">
      <c r="A40" s="5">
        <v>52</v>
      </c>
      <c r="B40" s="4">
        <v>42857</v>
      </c>
      <c r="C40" s="5" t="s">
        <v>20</v>
      </c>
      <c r="D40" s="5" t="s">
        <v>143</v>
      </c>
      <c r="E40" s="5" t="s">
        <v>144</v>
      </c>
      <c r="F40" s="5">
        <v>8082</v>
      </c>
      <c r="G40" s="5" t="s">
        <v>18</v>
      </c>
      <c r="H40" s="5" t="s">
        <v>145</v>
      </c>
      <c r="I40" s="5">
        <v>14548</v>
      </c>
      <c r="J40" s="5">
        <v>941</v>
      </c>
      <c r="K40" s="5">
        <v>941</v>
      </c>
      <c r="L40" s="5">
        <v>647</v>
      </c>
      <c r="M40" s="5" t="s">
        <v>146</v>
      </c>
      <c r="N40" s="9">
        <v>0</v>
      </c>
      <c r="O40" s="5"/>
    </row>
    <row r="41" spans="1:15" ht="21.75" customHeight="1" x14ac:dyDescent="0.15">
      <c r="A41" s="12">
        <v>55</v>
      </c>
      <c r="B41" s="6">
        <v>42860</v>
      </c>
      <c r="C41" s="7" t="s">
        <v>20</v>
      </c>
      <c r="D41" s="7" t="s">
        <v>147</v>
      </c>
      <c r="E41" s="7" t="s">
        <v>148</v>
      </c>
      <c r="F41" s="7">
        <v>20588</v>
      </c>
      <c r="G41" s="7" t="s">
        <v>58</v>
      </c>
      <c r="H41" s="7" t="s">
        <v>149</v>
      </c>
      <c r="I41" s="7">
        <v>41176</v>
      </c>
      <c r="J41" s="7">
        <v>4521</v>
      </c>
      <c r="K41" s="7">
        <v>4521</v>
      </c>
      <c r="L41" s="7">
        <v>1098</v>
      </c>
      <c r="M41" s="7" t="s">
        <v>150</v>
      </c>
      <c r="N41" s="10">
        <v>0</v>
      </c>
      <c r="O41" s="7"/>
    </row>
    <row r="42" spans="1:15" ht="21.75" customHeight="1" x14ac:dyDescent="0.15">
      <c r="A42" s="5">
        <v>56</v>
      </c>
      <c r="B42" s="4">
        <v>42864</v>
      </c>
      <c r="C42" s="5" t="s">
        <v>20</v>
      </c>
      <c r="D42" s="5" t="s">
        <v>147</v>
      </c>
      <c r="E42" s="5" t="s">
        <v>151</v>
      </c>
      <c r="F42" s="5">
        <v>20588</v>
      </c>
      <c r="G42" s="5" t="s">
        <v>58</v>
      </c>
      <c r="H42" s="5" t="s">
        <v>149</v>
      </c>
      <c r="I42" s="5">
        <v>41176</v>
      </c>
      <c r="J42" s="5">
        <v>4521</v>
      </c>
      <c r="K42" s="5">
        <v>4521</v>
      </c>
      <c r="L42" s="5">
        <v>1098</v>
      </c>
      <c r="M42" s="5" t="s">
        <v>150</v>
      </c>
      <c r="N42" s="9">
        <v>0</v>
      </c>
      <c r="O42" s="5"/>
    </row>
    <row r="43" spans="1:15" ht="21.75" customHeight="1" x14ac:dyDescent="0.15">
      <c r="A43" s="12">
        <v>59</v>
      </c>
      <c r="B43" s="3">
        <v>42879</v>
      </c>
      <c r="C43" s="2" t="s">
        <v>152</v>
      </c>
      <c r="D43" s="2" t="s">
        <v>153</v>
      </c>
      <c r="E43" s="2" t="s">
        <v>154</v>
      </c>
      <c r="F43" s="2">
        <v>68263</v>
      </c>
      <c r="G43" s="2" t="s">
        <v>58</v>
      </c>
      <c r="H43" s="2">
        <v>3</v>
      </c>
      <c r="I43" s="2">
        <v>204789</v>
      </c>
      <c r="J43" s="2">
        <v>222709</v>
      </c>
      <c r="K43" s="2">
        <v>378605</v>
      </c>
      <c r="L43" s="2">
        <v>18488</v>
      </c>
      <c r="M43" s="2" t="s">
        <v>155</v>
      </c>
      <c r="N43" s="8">
        <v>0.7</v>
      </c>
      <c r="O43" s="2" t="s">
        <v>156</v>
      </c>
    </row>
    <row r="44" spans="1:15" ht="21.75" hidden="1" customHeight="1" x14ac:dyDescent="0.15">
      <c r="A44" s="5">
        <v>60</v>
      </c>
      <c r="B44" s="3">
        <v>42879</v>
      </c>
      <c r="C44" s="2" t="s">
        <v>152</v>
      </c>
      <c r="D44" s="2" t="s">
        <v>157</v>
      </c>
      <c r="E44" s="2" t="s">
        <v>158</v>
      </c>
      <c r="F44" s="2">
        <v>14206</v>
      </c>
      <c r="G44" s="2" t="s">
        <v>18</v>
      </c>
      <c r="H44" s="2">
        <v>1.5</v>
      </c>
      <c r="I44" s="2">
        <v>21309</v>
      </c>
      <c r="J44" s="2">
        <v>10146</v>
      </c>
      <c r="K44" s="2">
        <v>17248</v>
      </c>
      <c r="L44" s="2">
        <v>8094</v>
      </c>
      <c r="M44" s="2" t="s">
        <v>159</v>
      </c>
      <c r="N44" s="8">
        <v>0.7</v>
      </c>
      <c r="O44" s="2" t="s">
        <v>160</v>
      </c>
    </row>
    <row r="45" spans="1:15" ht="21.75" hidden="1" customHeight="1" x14ac:dyDescent="0.15">
      <c r="A45" s="12">
        <v>61</v>
      </c>
      <c r="B45" s="3">
        <v>42879</v>
      </c>
      <c r="C45" s="2" t="s">
        <v>152</v>
      </c>
      <c r="D45" s="2" t="s">
        <v>161</v>
      </c>
      <c r="E45" s="2" t="s">
        <v>162</v>
      </c>
      <c r="F45" s="2">
        <v>12279</v>
      </c>
      <c r="G45" s="2" t="s">
        <v>18</v>
      </c>
      <c r="H45" s="2">
        <v>2.6</v>
      </c>
      <c r="I45" s="2">
        <v>31925</v>
      </c>
      <c r="J45" s="2">
        <v>23054</v>
      </c>
      <c r="K45" s="2">
        <v>23600</v>
      </c>
      <c r="L45" s="2">
        <v>7392</v>
      </c>
      <c r="M45" s="2" t="s">
        <v>163</v>
      </c>
      <c r="N45" s="8">
        <v>0.02</v>
      </c>
      <c r="O45" s="2"/>
    </row>
    <row r="46" spans="1:15" ht="21.75" hidden="1" customHeight="1" x14ac:dyDescent="0.15">
      <c r="A46" s="5">
        <v>62</v>
      </c>
      <c r="B46" s="3">
        <v>42879</v>
      </c>
      <c r="C46" s="2" t="s">
        <v>152</v>
      </c>
      <c r="D46" s="2" t="s">
        <v>164</v>
      </c>
      <c r="E46" s="2" t="s">
        <v>165</v>
      </c>
      <c r="F46" s="2">
        <v>3345</v>
      </c>
      <c r="G46" s="2" t="s">
        <v>18</v>
      </c>
      <c r="H46" s="2">
        <v>4.4000000000000004</v>
      </c>
      <c r="I46" s="2">
        <v>14718</v>
      </c>
      <c r="J46" s="2">
        <v>15069</v>
      </c>
      <c r="K46" s="2">
        <v>25617</v>
      </c>
      <c r="L46" s="2">
        <v>17405</v>
      </c>
      <c r="M46" s="2" t="s">
        <v>166</v>
      </c>
      <c r="N46" s="8">
        <v>0.7</v>
      </c>
      <c r="O46" s="2" t="s">
        <v>167</v>
      </c>
    </row>
    <row r="47" spans="1:15" ht="21.75" hidden="1" customHeight="1" x14ac:dyDescent="0.15">
      <c r="A47" s="12">
        <v>63</v>
      </c>
      <c r="B47" s="3">
        <v>42879</v>
      </c>
      <c r="C47" s="2" t="s">
        <v>152</v>
      </c>
      <c r="D47" s="2" t="s">
        <v>168</v>
      </c>
      <c r="E47" s="2" t="s">
        <v>169</v>
      </c>
      <c r="F47" s="2">
        <v>31795</v>
      </c>
      <c r="G47" s="2" t="s">
        <v>18</v>
      </c>
      <c r="H47" s="2">
        <v>4</v>
      </c>
      <c r="I47" s="2">
        <v>127180</v>
      </c>
      <c r="J47" s="2">
        <v>79857</v>
      </c>
      <c r="K47" s="2">
        <v>79857</v>
      </c>
      <c r="L47" s="2">
        <v>6279</v>
      </c>
      <c r="M47" s="2" t="s">
        <v>170</v>
      </c>
      <c r="N47" s="8">
        <v>0</v>
      </c>
      <c r="O47" s="2"/>
    </row>
    <row r="48" spans="1:15" ht="21.75" hidden="1" customHeight="1" x14ac:dyDescent="0.15">
      <c r="A48" s="5">
        <v>64</v>
      </c>
      <c r="B48" s="6">
        <v>42879</v>
      </c>
      <c r="C48" s="7" t="s">
        <v>152</v>
      </c>
      <c r="D48" s="7" t="s">
        <v>171</v>
      </c>
      <c r="E48" s="7" t="s">
        <v>172</v>
      </c>
      <c r="F48" s="7">
        <v>12221</v>
      </c>
      <c r="G48" s="7" t="s">
        <v>18</v>
      </c>
      <c r="H48" s="7">
        <v>5</v>
      </c>
      <c r="I48" s="7">
        <v>61105</v>
      </c>
      <c r="J48" s="7">
        <v>38271</v>
      </c>
      <c r="K48" s="7">
        <v>38371</v>
      </c>
      <c r="L48" s="7">
        <v>6280</v>
      </c>
      <c r="M48" s="7" t="s">
        <v>173</v>
      </c>
      <c r="N48" s="10">
        <v>0</v>
      </c>
      <c r="O48" s="7"/>
    </row>
    <row r="49" spans="1:15" ht="21.75" hidden="1" customHeight="1" x14ac:dyDescent="0.15">
      <c r="A49" s="12">
        <v>65</v>
      </c>
      <c r="B49" s="3">
        <v>42882</v>
      </c>
      <c r="C49" s="2" t="s">
        <v>55</v>
      </c>
      <c r="D49" s="2" t="s">
        <v>174</v>
      </c>
      <c r="E49" s="2" t="s">
        <v>175</v>
      </c>
      <c r="F49" s="2">
        <v>48543</v>
      </c>
      <c r="G49" s="2" t="s">
        <v>67</v>
      </c>
      <c r="H49" s="2">
        <v>2</v>
      </c>
      <c r="I49" s="2">
        <v>97086</v>
      </c>
      <c r="J49" s="2">
        <v>29130</v>
      </c>
      <c r="K49" s="2">
        <v>49521</v>
      </c>
      <c r="L49" s="2">
        <v>5101</v>
      </c>
      <c r="M49" s="2" t="s">
        <v>75</v>
      </c>
      <c r="N49" s="8">
        <v>0.7</v>
      </c>
      <c r="O49" s="2" t="s">
        <v>176</v>
      </c>
    </row>
    <row r="50" spans="1:15" ht="21.75" hidden="1" customHeight="1" x14ac:dyDescent="0.15">
      <c r="A50" s="5">
        <v>66</v>
      </c>
      <c r="B50" s="3">
        <v>42882</v>
      </c>
      <c r="C50" s="2" t="s">
        <v>55</v>
      </c>
      <c r="D50" s="2" t="s">
        <v>177</v>
      </c>
      <c r="E50" s="2" t="s">
        <v>178</v>
      </c>
      <c r="F50" s="2">
        <v>4068</v>
      </c>
      <c r="G50" s="2" t="s">
        <v>18</v>
      </c>
      <c r="H50" s="2">
        <v>0.3</v>
      </c>
      <c r="I50" s="2">
        <v>1220</v>
      </c>
      <c r="J50" s="2">
        <v>3000</v>
      </c>
      <c r="K50" s="2">
        <v>9000</v>
      </c>
      <c r="L50" s="2">
        <v>73770</v>
      </c>
      <c r="M50" s="2" t="s">
        <v>179</v>
      </c>
      <c r="N50" s="8">
        <v>2</v>
      </c>
      <c r="O50" s="2"/>
    </row>
    <row r="51" spans="1:15" ht="21.75" customHeight="1" x14ac:dyDescent="0.15">
      <c r="A51" s="12">
        <v>67</v>
      </c>
      <c r="B51" s="3">
        <v>42882</v>
      </c>
      <c r="C51" s="2" t="s">
        <v>55</v>
      </c>
      <c r="D51" s="2" t="s">
        <v>180</v>
      </c>
      <c r="E51" s="2" t="s">
        <v>181</v>
      </c>
      <c r="F51" s="2">
        <v>53489</v>
      </c>
      <c r="G51" s="2" t="s">
        <v>58</v>
      </c>
      <c r="H51" s="2">
        <v>2.8</v>
      </c>
      <c r="I51" s="2">
        <v>149769</v>
      </c>
      <c r="J51" s="2">
        <v>176728</v>
      </c>
      <c r="K51" s="2">
        <v>300437</v>
      </c>
      <c r="L51" s="2">
        <v>20060</v>
      </c>
      <c r="M51" s="2" t="s">
        <v>182</v>
      </c>
      <c r="N51" s="8">
        <v>0.7</v>
      </c>
      <c r="O51" s="2" t="s">
        <v>183</v>
      </c>
    </row>
    <row r="52" spans="1:15" ht="21.75" hidden="1" customHeight="1" x14ac:dyDescent="0.15">
      <c r="A52" s="5">
        <v>68</v>
      </c>
      <c r="B52" s="4">
        <v>42891</v>
      </c>
      <c r="C52" s="5" t="s">
        <v>152</v>
      </c>
      <c r="D52" s="5" t="s">
        <v>184</v>
      </c>
      <c r="E52" s="5" t="s">
        <v>185</v>
      </c>
      <c r="F52" s="5">
        <v>48736</v>
      </c>
      <c r="G52" s="5" t="s">
        <v>67</v>
      </c>
      <c r="H52" s="5" t="s">
        <v>186</v>
      </c>
      <c r="I52" s="5">
        <v>127953</v>
      </c>
      <c r="J52" s="5">
        <v>72583</v>
      </c>
      <c r="K52" s="5">
        <v>123391</v>
      </c>
      <c r="L52" s="5">
        <v>9643</v>
      </c>
      <c r="M52" s="5" t="s">
        <v>187</v>
      </c>
      <c r="N52" s="9">
        <v>0.7</v>
      </c>
      <c r="O52" s="5" t="s">
        <v>188</v>
      </c>
    </row>
    <row r="53" spans="1:15" ht="21.75" hidden="1" customHeight="1" x14ac:dyDescent="0.15">
      <c r="A53" s="12">
        <v>69</v>
      </c>
      <c r="B53" s="6">
        <v>42891</v>
      </c>
      <c r="C53" s="7" t="s">
        <v>152</v>
      </c>
      <c r="D53" s="7" t="s">
        <v>189</v>
      </c>
      <c r="E53" s="7" t="s">
        <v>190</v>
      </c>
      <c r="F53" s="7">
        <v>31815</v>
      </c>
      <c r="G53" s="7" t="s">
        <v>18</v>
      </c>
      <c r="H53" s="7">
        <v>2.8</v>
      </c>
      <c r="I53" s="7">
        <v>89082</v>
      </c>
      <c r="J53" s="7">
        <v>50590</v>
      </c>
      <c r="K53" s="7">
        <v>50590</v>
      </c>
      <c r="L53" s="7">
        <v>5679</v>
      </c>
      <c r="M53" s="7" t="s">
        <v>191</v>
      </c>
      <c r="N53" s="10">
        <v>0</v>
      </c>
      <c r="O53" s="7"/>
    </row>
    <row r="54" spans="1:15" ht="21.75" hidden="1" customHeight="1" x14ac:dyDescent="0.15">
      <c r="A54" s="5">
        <v>70</v>
      </c>
      <c r="B54" s="4">
        <v>42891</v>
      </c>
      <c r="C54" s="5" t="s">
        <v>152</v>
      </c>
      <c r="D54" s="5" t="s">
        <v>192</v>
      </c>
      <c r="E54" s="5" t="s">
        <v>193</v>
      </c>
      <c r="F54" s="5">
        <v>11829</v>
      </c>
      <c r="G54" s="5" t="s">
        <v>111</v>
      </c>
      <c r="H54" s="5">
        <v>1.163</v>
      </c>
      <c r="I54" s="5">
        <v>13757</v>
      </c>
      <c r="J54" s="5">
        <v>2470</v>
      </c>
      <c r="K54" s="5">
        <v>6200</v>
      </c>
      <c r="L54" s="5">
        <v>4507</v>
      </c>
      <c r="M54" s="5" t="s">
        <v>194</v>
      </c>
      <c r="N54" s="9">
        <v>1.51</v>
      </c>
      <c r="O54" s="5"/>
    </row>
    <row r="55" spans="1:15" ht="21.75" hidden="1" customHeight="1" x14ac:dyDescent="0.15">
      <c r="A55" s="12">
        <v>71</v>
      </c>
      <c r="B55" s="6">
        <v>42891</v>
      </c>
      <c r="C55" s="7" t="s">
        <v>152</v>
      </c>
      <c r="D55" s="7" t="s">
        <v>195</v>
      </c>
      <c r="E55" s="7" t="s">
        <v>196</v>
      </c>
      <c r="F55" s="7">
        <v>57996</v>
      </c>
      <c r="G55" s="7" t="s">
        <v>67</v>
      </c>
      <c r="H55" s="7">
        <v>3.5</v>
      </c>
      <c r="I55" s="7">
        <v>202407</v>
      </c>
      <c r="J55" s="7">
        <v>338021</v>
      </c>
      <c r="K55" s="7">
        <v>574635</v>
      </c>
      <c r="L55" s="7">
        <v>28390</v>
      </c>
      <c r="M55" s="7" t="s">
        <v>197</v>
      </c>
      <c r="N55" s="10">
        <v>0.7</v>
      </c>
      <c r="O55" s="7" t="s">
        <v>198</v>
      </c>
    </row>
    <row r="56" spans="1:15" ht="21.75" hidden="1" customHeight="1" x14ac:dyDescent="0.15">
      <c r="A56" s="5">
        <v>72</v>
      </c>
      <c r="B56" s="3">
        <v>42891</v>
      </c>
      <c r="C56" s="2" t="s">
        <v>152</v>
      </c>
      <c r="D56" s="2" t="s">
        <v>199</v>
      </c>
      <c r="E56" s="2" t="s">
        <v>200</v>
      </c>
      <c r="F56" s="2">
        <v>38392</v>
      </c>
      <c r="G56" s="2" t="s">
        <v>67</v>
      </c>
      <c r="H56" s="2">
        <v>2.9998999999999998</v>
      </c>
      <c r="I56" s="2">
        <v>115172</v>
      </c>
      <c r="J56" s="2">
        <v>201954</v>
      </c>
      <c r="K56" s="2">
        <v>343321</v>
      </c>
      <c r="L56" s="2">
        <v>29809</v>
      </c>
      <c r="M56" s="2" t="s">
        <v>121</v>
      </c>
      <c r="N56" s="8">
        <v>0.7</v>
      </c>
      <c r="O56" s="2" t="s">
        <v>201</v>
      </c>
    </row>
    <row r="57" spans="1:15" ht="21.75" customHeight="1" x14ac:dyDescent="0.15">
      <c r="A57" s="12">
        <v>77</v>
      </c>
      <c r="B57" s="3">
        <v>42895</v>
      </c>
      <c r="C57" s="2" t="s">
        <v>55</v>
      </c>
      <c r="D57" s="2" t="s">
        <v>203</v>
      </c>
      <c r="E57" s="2" t="s">
        <v>204</v>
      </c>
      <c r="F57" s="2">
        <v>84897</v>
      </c>
      <c r="G57" s="2" t="s">
        <v>58</v>
      </c>
      <c r="H57" s="2">
        <v>2.2999999999999998</v>
      </c>
      <c r="I57" s="2">
        <v>195263</v>
      </c>
      <c r="J57" s="2">
        <v>59282</v>
      </c>
      <c r="K57" s="2">
        <v>100779</v>
      </c>
      <c r="L57" s="2">
        <v>5161</v>
      </c>
      <c r="M57" s="2" t="s">
        <v>205</v>
      </c>
      <c r="N57" s="8">
        <v>0.7</v>
      </c>
      <c r="O57" s="2" t="s">
        <v>206</v>
      </c>
    </row>
    <row r="58" spans="1:15" ht="21.75" hidden="1" customHeight="1" x14ac:dyDescent="0.15">
      <c r="A58" s="5">
        <v>78</v>
      </c>
      <c r="B58" s="4">
        <v>42895</v>
      </c>
      <c r="C58" s="5" t="s">
        <v>55</v>
      </c>
      <c r="D58" s="5" t="s">
        <v>207</v>
      </c>
      <c r="E58" s="5" t="s">
        <v>208</v>
      </c>
      <c r="F58" s="5">
        <v>8395</v>
      </c>
      <c r="G58" s="5" t="s">
        <v>67</v>
      </c>
      <c r="H58" s="5">
        <v>1.2</v>
      </c>
      <c r="I58" s="5">
        <v>10074</v>
      </c>
      <c r="J58" s="5">
        <v>2824</v>
      </c>
      <c r="K58" s="5">
        <v>4800</v>
      </c>
      <c r="L58" s="5">
        <v>4765</v>
      </c>
      <c r="M58" s="5" t="s">
        <v>209</v>
      </c>
      <c r="N58" s="9">
        <v>0.69969999999999999</v>
      </c>
      <c r="O58" s="5" t="s">
        <v>210</v>
      </c>
    </row>
    <row r="59" spans="1:15" ht="21.75" hidden="1" customHeight="1" x14ac:dyDescent="0.15">
      <c r="A59" s="12">
        <v>79</v>
      </c>
      <c r="B59" s="4">
        <v>42898</v>
      </c>
      <c r="C59" s="5" t="s">
        <v>64</v>
      </c>
      <c r="D59" s="5" t="s">
        <v>211</v>
      </c>
      <c r="E59" s="5" t="s">
        <v>212</v>
      </c>
      <c r="F59" s="5">
        <v>36492</v>
      </c>
      <c r="G59" s="5" t="s">
        <v>18</v>
      </c>
      <c r="H59" s="5">
        <v>3.5</v>
      </c>
      <c r="I59" s="5">
        <v>127722</v>
      </c>
      <c r="J59" s="5">
        <v>1643</v>
      </c>
      <c r="K59" s="5">
        <v>1643</v>
      </c>
      <c r="L59" s="5">
        <v>129</v>
      </c>
      <c r="M59" s="5" t="s">
        <v>213</v>
      </c>
      <c r="N59" s="9">
        <v>0</v>
      </c>
      <c r="O59" s="5"/>
    </row>
    <row r="60" spans="1:15" ht="21.75" hidden="1" customHeight="1" x14ac:dyDescent="0.15">
      <c r="A60" s="5">
        <v>80</v>
      </c>
      <c r="B60" s="6">
        <v>42901</v>
      </c>
      <c r="C60" s="7" t="s">
        <v>152</v>
      </c>
      <c r="D60" s="7" t="s">
        <v>214</v>
      </c>
      <c r="E60" s="7" t="s">
        <v>215</v>
      </c>
      <c r="F60" s="7">
        <v>8269</v>
      </c>
      <c r="G60" s="7" t="s">
        <v>18</v>
      </c>
      <c r="H60" s="7">
        <v>4.8</v>
      </c>
      <c r="I60" s="7">
        <v>39691</v>
      </c>
      <c r="J60" s="7">
        <v>31364</v>
      </c>
      <c r="K60" s="7">
        <v>50568</v>
      </c>
      <c r="L60" s="7">
        <v>12740</v>
      </c>
      <c r="M60" s="7" t="s">
        <v>216</v>
      </c>
      <c r="N60" s="10">
        <v>0.61</v>
      </c>
      <c r="O60" s="7"/>
    </row>
    <row r="61" spans="1:15" ht="21.75" hidden="1" customHeight="1" x14ac:dyDescent="0.15">
      <c r="A61" s="12">
        <v>81</v>
      </c>
      <c r="B61" s="4">
        <v>42901</v>
      </c>
      <c r="C61" s="5" t="s">
        <v>152</v>
      </c>
      <c r="D61" s="5" t="s">
        <v>217</v>
      </c>
      <c r="E61" s="5" t="s">
        <v>218</v>
      </c>
      <c r="F61" s="5">
        <v>46497</v>
      </c>
      <c r="G61" s="5" t="s">
        <v>18</v>
      </c>
      <c r="H61" s="5">
        <v>2.5</v>
      </c>
      <c r="I61" s="5">
        <v>116243</v>
      </c>
      <c r="J61" s="5">
        <v>62551</v>
      </c>
      <c r="K61" s="5">
        <v>62551</v>
      </c>
      <c r="L61" s="5">
        <v>5381</v>
      </c>
      <c r="M61" s="5" t="s">
        <v>219</v>
      </c>
      <c r="N61" s="9">
        <v>0</v>
      </c>
      <c r="O61" s="5"/>
    </row>
    <row r="62" spans="1:15" ht="21.75" customHeight="1" x14ac:dyDescent="0.15">
      <c r="A62" s="5">
        <v>82</v>
      </c>
      <c r="B62" s="4">
        <v>42901</v>
      </c>
      <c r="C62" s="5" t="s">
        <v>152</v>
      </c>
      <c r="D62" s="5" t="s">
        <v>220</v>
      </c>
      <c r="E62" s="5" t="s">
        <v>221</v>
      </c>
      <c r="F62" s="5">
        <v>23772</v>
      </c>
      <c r="G62" s="5" t="s">
        <v>58</v>
      </c>
      <c r="H62" s="5">
        <v>2.4</v>
      </c>
      <c r="I62" s="5">
        <v>57053</v>
      </c>
      <c r="J62" s="5">
        <v>57612</v>
      </c>
      <c r="K62" s="5">
        <v>97940</v>
      </c>
      <c r="L62" s="5">
        <v>17166</v>
      </c>
      <c r="M62" s="5" t="s">
        <v>222</v>
      </c>
      <c r="N62" s="9">
        <v>0.7</v>
      </c>
      <c r="O62" s="5" t="s">
        <v>223</v>
      </c>
    </row>
    <row r="63" spans="1:15" ht="21.75" customHeight="1" x14ac:dyDescent="0.15">
      <c r="A63" s="12">
        <v>83</v>
      </c>
      <c r="B63" s="6">
        <v>42901</v>
      </c>
      <c r="C63" s="7" t="s">
        <v>152</v>
      </c>
      <c r="D63" s="7" t="s">
        <v>224</v>
      </c>
      <c r="E63" s="7" t="s">
        <v>225</v>
      </c>
      <c r="F63" s="7">
        <v>56755</v>
      </c>
      <c r="G63" s="7" t="s">
        <v>58</v>
      </c>
      <c r="H63" s="7">
        <v>2.4</v>
      </c>
      <c r="I63" s="7">
        <v>136212</v>
      </c>
      <c r="J63" s="7">
        <v>253981</v>
      </c>
      <c r="K63" s="7">
        <v>431767</v>
      </c>
      <c r="L63" s="7">
        <v>31698</v>
      </c>
      <c r="M63" s="7" t="s">
        <v>226</v>
      </c>
      <c r="N63" s="10">
        <v>0.7</v>
      </c>
      <c r="O63" s="7" t="s">
        <v>227</v>
      </c>
    </row>
    <row r="64" spans="1:15" ht="21.75" customHeight="1" x14ac:dyDescent="0.15">
      <c r="A64" s="5">
        <v>84</v>
      </c>
      <c r="B64" s="4">
        <v>42902</v>
      </c>
      <c r="C64" s="5" t="s">
        <v>64</v>
      </c>
      <c r="D64" s="5" t="s">
        <v>228</v>
      </c>
      <c r="E64" s="5" t="s">
        <v>229</v>
      </c>
      <c r="F64" s="5">
        <v>76474</v>
      </c>
      <c r="G64" s="5" t="s">
        <v>58</v>
      </c>
      <c r="H64" s="5">
        <v>1.5</v>
      </c>
      <c r="I64" s="5">
        <v>114711</v>
      </c>
      <c r="J64" s="5">
        <v>112417</v>
      </c>
      <c r="K64" s="5">
        <v>168625.5</v>
      </c>
      <c r="L64" s="5">
        <v>14700</v>
      </c>
      <c r="M64" s="5" t="s">
        <v>230</v>
      </c>
      <c r="N64" s="9">
        <v>0.5</v>
      </c>
      <c r="O64" s="5" t="s">
        <v>231</v>
      </c>
    </row>
    <row r="65" spans="1:15" ht="21.75" hidden="1" customHeight="1" x14ac:dyDescent="0.15">
      <c r="A65" s="12">
        <v>85</v>
      </c>
      <c r="B65" s="6">
        <v>42905</v>
      </c>
      <c r="C65" s="7" t="s">
        <v>64</v>
      </c>
      <c r="D65" s="7" t="s">
        <v>232</v>
      </c>
      <c r="E65" s="7" t="s">
        <v>233</v>
      </c>
      <c r="F65" s="7">
        <v>77631</v>
      </c>
      <c r="G65" s="7" t="s">
        <v>67</v>
      </c>
      <c r="H65" s="7">
        <v>2</v>
      </c>
      <c r="I65" s="7">
        <v>155262</v>
      </c>
      <c r="J65" s="7">
        <v>132050</v>
      </c>
      <c r="K65" s="7">
        <v>132171</v>
      </c>
      <c r="L65" s="7">
        <v>8513</v>
      </c>
      <c r="M65" s="7" t="s">
        <v>234</v>
      </c>
      <c r="N65" s="10">
        <v>0</v>
      </c>
      <c r="O65" s="7"/>
    </row>
    <row r="66" spans="1:15" ht="21.75" hidden="1" customHeight="1" x14ac:dyDescent="0.15">
      <c r="A66" s="5">
        <v>86</v>
      </c>
      <c r="B66" s="6">
        <v>42907</v>
      </c>
      <c r="C66" s="7" t="s">
        <v>15</v>
      </c>
      <c r="D66" s="7" t="s">
        <v>235</v>
      </c>
      <c r="E66" s="7" t="s">
        <v>236</v>
      </c>
      <c r="F66" s="7">
        <v>94977</v>
      </c>
      <c r="G66" s="7" t="s">
        <v>67</v>
      </c>
      <c r="H66" s="7">
        <v>2.6150000000000002</v>
      </c>
      <c r="I66" s="7">
        <v>248365</v>
      </c>
      <c r="J66" s="7">
        <v>126348</v>
      </c>
      <c r="K66" s="7">
        <v>127048</v>
      </c>
      <c r="L66" s="7">
        <v>5115</v>
      </c>
      <c r="M66" s="7" t="s">
        <v>237</v>
      </c>
      <c r="N66" s="10">
        <v>0.01</v>
      </c>
      <c r="O66" s="7"/>
    </row>
    <row r="67" spans="1:15" ht="21.75" hidden="1" customHeight="1" x14ac:dyDescent="0.15">
      <c r="A67" s="12">
        <v>87</v>
      </c>
      <c r="B67" s="4">
        <v>42907</v>
      </c>
      <c r="C67" s="5" t="s">
        <v>15</v>
      </c>
      <c r="D67" s="5" t="s">
        <v>238</v>
      </c>
      <c r="E67" s="5" t="s">
        <v>239</v>
      </c>
      <c r="F67" s="5">
        <v>41748</v>
      </c>
      <c r="G67" s="5" t="s">
        <v>67</v>
      </c>
      <c r="H67" s="5">
        <v>2.8</v>
      </c>
      <c r="I67" s="5">
        <v>116894</v>
      </c>
      <c r="J67" s="5">
        <v>75981</v>
      </c>
      <c r="K67" s="5">
        <v>91000</v>
      </c>
      <c r="L67" s="5">
        <v>7785</v>
      </c>
      <c r="M67" s="5" t="s">
        <v>240</v>
      </c>
      <c r="N67" s="9">
        <v>0.2</v>
      </c>
      <c r="O67" s="5"/>
    </row>
    <row r="68" spans="1:15" ht="21.75" customHeight="1" x14ac:dyDescent="0.15">
      <c r="A68" s="5">
        <v>88</v>
      </c>
      <c r="B68" s="4">
        <v>42907</v>
      </c>
      <c r="C68" s="5" t="s">
        <v>15</v>
      </c>
      <c r="D68" s="5" t="s">
        <v>241</v>
      </c>
      <c r="E68" s="5" t="s">
        <v>242</v>
      </c>
      <c r="F68" s="5">
        <v>61835</v>
      </c>
      <c r="G68" s="5" t="s">
        <v>58</v>
      </c>
      <c r="H68" s="5">
        <v>2.7</v>
      </c>
      <c r="I68" s="5">
        <v>166955</v>
      </c>
      <c r="J68" s="5">
        <v>116033</v>
      </c>
      <c r="K68" s="5">
        <v>151000</v>
      </c>
      <c r="L68" s="5">
        <v>9044</v>
      </c>
      <c r="M68" s="5" t="s">
        <v>234</v>
      </c>
      <c r="N68" s="9">
        <v>0.30000001999999998</v>
      </c>
      <c r="O68" s="5"/>
    </row>
    <row r="69" spans="1:15" ht="21.75" customHeight="1" x14ac:dyDescent="0.15">
      <c r="A69" s="12">
        <v>89</v>
      </c>
      <c r="B69" s="3">
        <v>42913</v>
      </c>
      <c r="C69" s="2" t="s">
        <v>15</v>
      </c>
      <c r="D69" s="2" t="s">
        <v>243</v>
      </c>
      <c r="E69" s="2" t="s">
        <v>244</v>
      </c>
      <c r="F69" s="2">
        <v>50422</v>
      </c>
      <c r="G69" s="2" t="s">
        <v>58</v>
      </c>
      <c r="H69" s="2">
        <v>2.2000000000000002</v>
      </c>
      <c r="I69" s="2">
        <v>110928</v>
      </c>
      <c r="J69" s="2">
        <v>67666</v>
      </c>
      <c r="K69" s="2">
        <v>89001</v>
      </c>
      <c r="L69" s="2">
        <v>8023</v>
      </c>
      <c r="M69" s="2" t="s">
        <v>245</v>
      </c>
      <c r="N69" s="8">
        <v>0.32</v>
      </c>
      <c r="O69" s="2"/>
    </row>
    <row r="70" spans="1:15" ht="21.75" customHeight="1" x14ac:dyDescent="0.15">
      <c r="A70" s="5">
        <v>90</v>
      </c>
      <c r="B70" s="3">
        <v>42913</v>
      </c>
      <c r="C70" s="2" t="s">
        <v>15</v>
      </c>
      <c r="D70" s="2" t="s">
        <v>246</v>
      </c>
      <c r="E70" s="2" t="s">
        <v>247</v>
      </c>
      <c r="F70" s="2">
        <v>42914</v>
      </c>
      <c r="G70" s="2" t="s">
        <v>58</v>
      </c>
      <c r="H70" s="2">
        <v>2.1</v>
      </c>
      <c r="I70" s="2">
        <v>90119</v>
      </c>
      <c r="J70" s="2">
        <v>54972</v>
      </c>
      <c r="K70" s="2">
        <v>77710</v>
      </c>
      <c r="L70" s="2">
        <v>8623</v>
      </c>
      <c r="M70" s="2" t="s">
        <v>245</v>
      </c>
      <c r="N70" s="8">
        <v>0.41</v>
      </c>
      <c r="O70" s="2"/>
    </row>
    <row r="71" spans="1:15" ht="21.75" hidden="1" customHeight="1" x14ac:dyDescent="0.15">
      <c r="A71" s="12">
        <v>91</v>
      </c>
      <c r="B71" s="6">
        <v>42913</v>
      </c>
      <c r="C71" s="7" t="s">
        <v>15</v>
      </c>
      <c r="D71" s="7" t="s">
        <v>248</v>
      </c>
      <c r="E71" s="7" t="s">
        <v>249</v>
      </c>
      <c r="F71" s="7">
        <v>37479</v>
      </c>
      <c r="G71" s="7" t="s">
        <v>18</v>
      </c>
      <c r="H71" s="7">
        <v>2.4963000000000002</v>
      </c>
      <c r="I71" s="7">
        <v>93558</v>
      </c>
      <c r="J71" s="7">
        <v>2990</v>
      </c>
      <c r="K71" s="7">
        <v>7850</v>
      </c>
      <c r="L71" s="7">
        <v>839</v>
      </c>
      <c r="M71" s="7" t="s">
        <v>250</v>
      </c>
      <c r="N71" s="10">
        <v>1.63</v>
      </c>
      <c r="O71" s="7"/>
    </row>
    <row r="72" spans="1:15" ht="21.75" customHeight="1" x14ac:dyDescent="0.15">
      <c r="A72" s="5">
        <v>92</v>
      </c>
      <c r="B72" s="3">
        <v>42913</v>
      </c>
      <c r="C72" s="2" t="s">
        <v>15</v>
      </c>
      <c r="D72" s="2" t="s">
        <v>251</v>
      </c>
      <c r="E72" s="2" t="s">
        <v>252</v>
      </c>
      <c r="F72" s="2">
        <v>32021</v>
      </c>
      <c r="G72" s="2" t="s">
        <v>58</v>
      </c>
      <c r="H72" s="2">
        <v>2.5</v>
      </c>
      <c r="I72" s="2">
        <v>80053</v>
      </c>
      <c r="J72" s="2">
        <v>44029</v>
      </c>
      <c r="K72" s="2">
        <v>78000</v>
      </c>
      <c r="L72" s="2">
        <v>9744</v>
      </c>
      <c r="M72" s="2" t="s">
        <v>253</v>
      </c>
      <c r="N72" s="8">
        <v>0.77</v>
      </c>
      <c r="O72" s="2"/>
    </row>
    <row r="73" spans="1:15" ht="21.75" hidden="1" customHeight="1" x14ac:dyDescent="0.15">
      <c r="A73" s="12">
        <v>93</v>
      </c>
      <c r="B73" s="3">
        <v>42915</v>
      </c>
      <c r="C73" s="2" t="s">
        <v>55</v>
      </c>
      <c r="D73" s="2" t="s">
        <v>254</v>
      </c>
      <c r="E73" s="2" t="s">
        <v>255</v>
      </c>
      <c r="F73" s="2">
        <v>32294</v>
      </c>
      <c r="G73" s="2" t="s">
        <v>18</v>
      </c>
      <c r="H73" s="2">
        <v>5.5</v>
      </c>
      <c r="I73" s="2">
        <v>177617</v>
      </c>
      <c r="J73" s="2">
        <v>156300</v>
      </c>
      <c r="K73" s="2">
        <v>159600</v>
      </c>
      <c r="L73" s="2">
        <v>8986</v>
      </c>
      <c r="M73" s="2" t="s">
        <v>256</v>
      </c>
      <c r="N73" s="8">
        <v>0.02</v>
      </c>
      <c r="O73" s="2"/>
    </row>
    <row r="74" spans="1:15" ht="21.75" customHeight="1" x14ac:dyDescent="0.15">
      <c r="A74" s="5">
        <v>94</v>
      </c>
      <c r="B74" s="3">
        <v>42915</v>
      </c>
      <c r="C74" s="2" t="s">
        <v>55</v>
      </c>
      <c r="D74" s="2" t="s">
        <v>257</v>
      </c>
      <c r="E74" s="2" t="s">
        <v>258</v>
      </c>
      <c r="F74" s="2">
        <v>26602</v>
      </c>
      <c r="G74" s="2" t="s">
        <v>58</v>
      </c>
      <c r="H74" s="2">
        <v>2.6999</v>
      </c>
      <c r="I74" s="2">
        <v>71824</v>
      </c>
      <c r="J74" s="2">
        <v>84753</v>
      </c>
      <c r="K74" s="2">
        <v>127129</v>
      </c>
      <c r="L74" s="2">
        <v>17700</v>
      </c>
      <c r="M74" s="2" t="s">
        <v>259</v>
      </c>
      <c r="N74" s="8">
        <v>0.49998999999999999</v>
      </c>
      <c r="O74" s="2"/>
    </row>
    <row r="75" spans="1:15" ht="21.75" customHeight="1" x14ac:dyDescent="0.15">
      <c r="A75" s="12">
        <v>95</v>
      </c>
      <c r="B75" s="3">
        <v>42915</v>
      </c>
      <c r="C75" s="2" t="s">
        <v>55</v>
      </c>
      <c r="D75" s="2" t="s">
        <v>260</v>
      </c>
      <c r="E75" s="2" t="s">
        <v>261</v>
      </c>
      <c r="F75" s="2">
        <v>31600</v>
      </c>
      <c r="G75" s="2" t="s">
        <v>58</v>
      </c>
      <c r="H75" s="2">
        <v>2.5</v>
      </c>
      <c r="I75" s="2">
        <v>79000</v>
      </c>
      <c r="J75" s="2">
        <v>94800</v>
      </c>
      <c r="K75" s="2">
        <v>142199</v>
      </c>
      <c r="L75" s="2">
        <v>18000</v>
      </c>
      <c r="M75" s="2" t="s">
        <v>262</v>
      </c>
      <c r="N75" s="8">
        <v>0.49999900000000003</v>
      </c>
      <c r="O75" s="2"/>
    </row>
    <row r="76" spans="1:15" ht="21.75" hidden="1" customHeight="1" x14ac:dyDescent="0.15">
      <c r="A76" s="5">
        <v>96</v>
      </c>
      <c r="B76" s="3">
        <v>42915</v>
      </c>
      <c r="C76" s="2" t="s">
        <v>55</v>
      </c>
      <c r="D76" s="2" t="s">
        <v>263</v>
      </c>
      <c r="E76" s="2" t="s">
        <v>264</v>
      </c>
      <c r="F76" s="2">
        <v>16741</v>
      </c>
      <c r="G76" s="2" t="s">
        <v>67</v>
      </c>
      <c r="H76" s="2">
        <v>1.8</v>
      </c>
      <c r="I76" s="2">
        <v>30134</v>
      </c>
      <c r="J76" s="2">
        <v>5424</v>
      </c>
      <c r="K76" s="2">
        <v>8235</v>
      </c>
      <c r="L76" s="2">
        <v>2733</v>
      </c>
      <c r="M76" s="2" t="s">
        <v>265</v>
      </c>
      <c r="N76" s="8">
        <v>0.52</v>
      </c>
      <c r="O76" s="2"/>
    </row>
    <row r="77" spans="1:15" ht="21.75" hidden="1" customHeight="1" x14ac:dyDescent="0.15">
      <c r="A77" s="12">
        <v>97</v>
      </c>
      <c r="B77" s="3">
        <v>42915</v>
      </c>
      <c r="C77" s="2" t="s">
        <v>55</v>
      </c>
      <c r="D77" s="2" t="s">
        <v>266</v>
      </c>
      <c r="E77" s="2" t="s">
        <v>267</v>
      </c>
      <c r="F77" s="2">
        <v>11417</v>
      </c>
      <c r="G77" s="2" t="s">
        <v>67</v>
      </c>
      <c r="H77" s="2">
        <v>3.3</v>
      </c>
      <c r="I77" s="2">
        <v>37676</v>
      </c>
      <c r="J77" s="2">
        <v>48226</v>
      </c>
      <c r="K77" s="2">
        <v>72338</v>
      </c>
      <c r="L77" s="2">
        <v>19200</v>
      </c>
      <c r="M77" s="2" t="s">
        <v>245</v>
      </c>
      <c r="N77" s="8">
        <v>0.49997999999999998</v>
      </c>
      <c r="O77" s="2"/>
    </row>
    <row r="78" spans="1:15" ht="21.75" hidden="1" customHeight="1" x14ac:dyDescent="0.15">
      <c r="A78" s="5">
        <v>98</v>
      </c>
      <c r="B78" s="3">
        <v>42915</v>
      </c>
      <c r="C78" s="2" t="s">
        <v>55</v>
      </c>
      <c r="D78" s="2" t="s">
        <v>268</v>
      </c>
      <c r="E78" s="2" t="s">
        <v>269</v>
      </c>
      <c r="F78" s="2">
        <v>8715</v>
      </c>
      <c r="G78" s="2" t="s">
        <v>18</v>
      </c>
      <c r="H78" s="2">
        <v>2</v>
      </c>
      <c r="I78" s="2">
        <v>17430</v>
      </c>
      <c r="J78" s="2">
        <v>6798</v>
      </c>
      <c r="K78" s="2">
        <v>11496</v>
      </c>
      <c r="L78" s="2">
        <v>6596</v>
      </c>
      <c r="M78" s="2" t="s">
        <v>270</v>
      </c>
      <c r="N78" s="8">
        <v>0.69</v>
      </c>
      <c r="O78" s="2"/>
    </row>
    <row r="79" spans="1:15" ht="21.75" customHeight="1" x14ac:dyDescent="0.15">
      <c r="A79" s="12">
        <v>99</v>
      </c>
      <c r="B79" s="13">
        <v>42919</v>
      </c>
      <c r="C79" s="12" t="s">
        <v>37</v>
      </c>
      <c r="D79" s="12" t="s">
        <v>271</v>
      </c>
      <c r="E79" s="12" t="s">
        <v>272</v>
      </c>
      <c r="F79" s="12">
        <v>58989</v>
      </c>
      <c r="G79" s="12" t="s">
        <v>58</v>
      </c>
      <c r="H79" s="12">
        <v>2.13</v>
      </c>
      <c r="I79" s="12">
        <v>125647</v>
      </c>
      <c r="J79" s="12">
        <v>104186</v>
      </c>
      <c r="K79" s="12">
        <v>177117</v>
      </c>
      <c r="L79" s="12">
        <v>14096</v>
      </c>
      <c r="M79" s="12" t="s">
        <v>273</v>
      </c>
      <c r="N79" s="16">
        <v>0.7</v>
      </c>
      <c r="O79" s="12"/>
    </row>
    <row r="80" spans="1:15" ht="21.75" customHeight="1" x14ac:dyDescent="0.15">
      <c r="A80" s="5">
        <v>100</v>
      </c>
      <c r="B80" s="13">
        <v>42919</v>
      </c>
      <c r="C80" s="12" t="s">
        <v>41</v>
      </c>
      <c r="D80" s="12" t="s">
        <v>274</v>
      </c>
      <c r="E80" s="12" t="s">
        <v>275</v>
      </c>
      <c r="F80" s="12">
        <v>15160</v>
      </c>
      <c r="G80" s="12" t="s">
        <v>58</v>
      </c>
      <c r="H80" s="12">
        <v>2.2000000000000002</v>
      </c>
      <c r="I80" s="12">
        <v>33352</v>
      </c>
      <c r="J80" s="12">
        <v>79325</v>
      </c>
      <c r="K80" s="12">
        <v>125100</v>
      </c>
      <c r="L80" s="12">
        <v>37509</v>
      </c>
      <c r="M80" s="12" t="s">
        <v>205</v>
      </c>
      <c r="N80" s="16">
        <v>0.57709999999999995</v>
      </c>
      <c r="O80" s="12" t="s">
        <v>276</v>
      </c>
    </row>
    <row r="81" spans="1:15" ht="21.75" hidden="1" customHeight="1" x14ac:dyDescent="0.15">
      <c r="A81" s="12">
        <v>101</v>
      </c>
      <c r="B81" s="13">
        <v>42919</v>
      </c>
      <c r="C81" s="12" t="s">
        <v>277</v>
      </c>
      <c r="D81" s="12" t="s">
        <v>278</v>
      </c>
      <c r="E81" s="12" t="s">
        <v>279</v>
      </c>
      <c r="F81" s="12">
        <v>11474</v>
      </c>
      <c r="G81" s="12" t="s">
        <v>18</v>
      </c>
      <c r="H81" s="12">
        <v>6</v>
      </c>
      <c r="I81" s="12">
        <v>68844</v>
      </c>
      <c r="J81" s="12">
        <v>96485</v>
      </c>
      <c r="K81" s="12">
        <v>119750</v>
      </c>
      <c r="L81" s="12">
        <v>17394</v>
      </c>
      <c r="M81" s="12" t="s">
        <v>54</v>
      </c>
      <c r="N81" s="16">
        <v>0.24</v>
      </c>
      <c r="O81" s="12"/>
    </row>
    <row r="82" spans="1:15" ht="21.75" hidden="1" customHeight="1" x14ac:dyDescent="0.15">
      <c r="A82" s="5">
        <v>102</v>
      </c>
      <c r="B82" s="13">
        <v>42919</v>
      </c>
      <c r="C82" s="12" t="s">
        <v>280</v>
      </c>
      <c r="D82" s="12" t="s">
        <v>281</v>
      </c>
      <c r="E82" s="12" t="s">
        <v>282</v>
      </c>
      <c r="F82" s="12">
        <v>30233</v>
      </c>
      <c r="G82" s="12" t="s">
        <v>18</v>
      </c>
      <c r="H82" s="12">
        <v>4</v>
      </c>
      <c r="I82" s="12">
        <v>120932</v>
      </c>
      <c r="J82" s="12">
        <v>75897</v>
      </c>
      <c r="K82" s="12">
        <v>75897</v>
      </c>
      <c r="L82" s="12">
        <v>6276</v>
      </c>
      <c r="M82" s="12" t="s">
        <v>283</v>
      </c>
      <c r="N82" s="16">
        <v>0</v>
      </c>
      <c r="O82" s="17"/>
    </row>
    <row r="83" spans="1:15" ht="21.75" customHeight="1" x14ac:dyDescent="0.15">
      <c r="A83" s="5">
        <v>104</v>
      </c>
      <c r="B83" s="13">
        <v>42937</v>
      </c>
      <c r="C83" s="12" t="s">
        <v>37</v>
      </c>
      <c r="D83" s="12" t="s">
        <v>284</v>
      </c>
      <c r="E83" s="12" t="s">
        <v>285</v>
      </c>
      <c r="F83" s="12">
        <v>29556</v>
      </c>
      <c r="G83" s="12" t="s">
        <v>58</v>
      </c>
      <c r="H83" s="12">
        <v>2.4</v>
      </c>
      <c r="I83" s="12">
        <v>70934</v>
      </c>
      <c r="J83" s="12">
        <v>72531</v>
      </c>
      <c r="K83" s="12">
        <v>123302</v>
      </c>
      <c r="L83" s="12">
        <v>17383</v>
      </c>
      <c r="M83" s="12" t="s">
        <v>286</v>
      </c>
      <c r="N83" s="16">
        <v>0.7</v>
      </c>
      <c r="O83" s="12" t="s">
        <v>287</v>
      </c>
    </row>
    <row r="84" spans="1:15" ht="21.75" customHeight="1" x14ac:dyDescent="0.15">
      <c r="A84" s="12">
        <v>105</v>
      </c>
      <c r="B84" s="13">
        <v>42937</v>
      </c>
      <c r="C84" s="12" t="s">
        <v>37</v>
      </c>
      <c r="D84" s="12" t="s">
        <v>288</v>
      </c>
      <c r="E84" s="12" t="s">
        <v>289</v>
      </c>
      <c r="F84" s="12">
        <v>38452</v>
      </c>
      <c r="G84" s="12" t="s">
        <v>58</v>
      </c>
      <c r="H84" s="12">
        <v>2.2999999999999998</v>
      </c>
      <c r="I84" s="12">
        <v>88440</v>
      </c>
      <c r="J84" s="12">
        <v>160448</v>
      </c>
      <c r="K84" s="12">
        <v>272761</v>
      </c>
      <c r="L84" s="12">
        <v>30841</v>
      </c>
      <c r="M84" s="12" t="s">
        <v>234</v>
      </c>
      <c r="N84" s="16">
        <v>0.7</v>
      </c>
      <c r="O84" s="12" t="s">
        <v>276</v>
      </c>
    </row>
    <row r="85" spans="1:15" ht="21.75" hidden="1" customHeight="1" x14ac:dyDescent="0.15">
      <c r="A85" s="5">
        <v>106</v>
      </c>
      <c r="B85" s="13">
        <v>42937</v>
      </c>
      <c r="C85" s="12" t="s">
        <v>45</v>
      </c>
      <c r="D85" s="12" t="s">
        <v>290</v>
      </c>
      <c r="E85" s="12" t="s">
        <v>291</v>
      </c>
      <c r="F85" s="12">
        <v>30267</v>
      </c>
      <c r="G85" s="12" t="s">
        <v>18</v>
      </c>
      <c r="H85" s="12">
        <v>2.2000000000000002</v>
      </c>
      <c r="I85" s="12">
        <v>66587</v>
      </c>
      <c r="J85" s="12">
        <v>43915</v>
      </c>
      <c r="K85" s="12">
        <v>65388</v>
      </c>
      <c r="L85" s="12">
        <v>9820</v>
      </c>
      <c r="M85" s="12" t="s">
        <v>292</v>
      </c>
      <c r="N85" s="16">
        <v>0.49</v>
      </c>
      <c r="O85" s="12"/>
    </row>
    <row r="86" spans="1:15" ht="21.75" hidden="1" customHeight="1" x14ac:dyDescent="0.15">
      <c r="A86" s="12">
        <v>107</v>
      </c>
      <c r="B86" s="13">
        <v>42937</v>
      </c>
      <c r="C86" s="12" t="s">
        <v>37</v>
      </c>
      <c r="D86" s="12" t="s">
        <v>293</v>
      </c>
      <c r="E86" s="12" t="s">
        <v>294</v>
      </c>
      <c r="F86" s="12">
        <v>19099</v>
      </c>
      <c r="G86" s="12" t="s">
        <v>18</v>
      </c>
      <c r="H86" s="12">
        <v>4</v>
      </c>
      <c r="I86" s="12">
        <v>76397</v>
      </c>
      <c r="J86" s="12">
        <v>54487</v>
      </c>
      <c r="K86" s="12">
        <v>54487</v>
      </c>
      <c r="L86" s="12">
        <v>7132</v>
      </c>
      <c r="M86" s="12" t="s">
        <v>295</v>
      </c>
      <c r="N86" s="16">
        <v>0</v>
      </c>
      <c r="O86" s="12"/>
    </row>
    <row r="87" spans="1:15" ht="21.75" hidden="1" customHeight="1" x14ac:dyDescent="0.15">
      <c r="A87" s="5">
        <v>108</v>
      </c>
      <c r="B87" s="13">
        <v>42937</v>
      </c>
      <c r="C87" s="12" t="s">
        <v>41</v>
      </c>
      <c r="D87" s="12" t="s">
        <v>296</v>
      </c>
      <c r="E87" s="12" t="s">
        <v>297</v>
      </c>
      <c r="F87" s="12">
        <v>21122</v>
      </c>
      <c r="G87" s="12" t="s">
        <v>18</v>
      </c>
      <c r="H87" s="12">
        <v>2.8</v>
      </c>
      <c r="I87" s="12">
        <v>59142</v>
      </c>
      <c r="J87" s="12">
        <v>33078</v>
      </c>
      <c r="K87" s="12">
        <v>33078</v>
      </c>
      <c r="L87" s="12">
        <v>5593</v>
      </c>
      <c r="M87" s="12" t="s">
        <v>298</v>
      </c>
      <c r="N87" s="16">
        <v>0</v>
      </c>
      <c r="O87" s="12"/>
    </row>
    <row r="88" spans="1:15" ht="21.75" hidden="1" customHeight="1" x14ac:dyDescent="0.15">
      <c r="A88" s="12">
        <v>109</v>
      </c>
      <c r="B88" s="13">
        <v>42937</v>
      </c>
      <c r="C88" s="12" t="s">
        <v>45</v>
      </c>
      <c r="D88" s="12" t="s">
        <v>299</v>
      </c>
      <c r="E88" s="12" t="s">
        <v>300</v>
      </c>
      <c r="F88" s="12">
        <v>6686</v>
      </c>
      <c r="G88" s="12" t="s">
        <v>18</v>
      </c>
      <c r="H88" s="12">
        <v>1.3</v>
      </c>
      <c r="I88" s="12">
        <v>8692</v>
      </c>
      <c r="J88" s="12">
        <v>5142</v>
      </c>
      <c r="K88" s="12">
        <v>6950</v>
      </c>
      <c r="L88" s="12">
        <v>7996</v>
      </c>
      <c r="M88" s="12" t="s">
        <v>301</v>
      </c>
      <c r="N88" s="16">
        <v>0.35</v>
      </c>
      <c r="O88" s="12"/>
    </row>
    <row r="89" spans="1:15" ht="21.75" hidden="1" customHeight="1" x14ac:dyDescent="0.15">
      <c r="A89" s="5">
        <v>110</v>
      </c>
      <c r="B89" s="13">
        <v>42937</v>
      </c>
      <c r="C89" s="12" t="s">
        <v>302</v>
      </c>
      <c r="D89" s="12" t="s">
        <v>303</v>
      </c>
      <c r="E89" s="12" t="s">
        <v>304</v>
      </c>
      <c r="F89" s="12">
        <v>5193</v>
      </c>
      <c r="G89" s="12" t="s">
        <v>18</v>
      </c>
      <c r="H89" s="12">
        <v>3</v>
      </c>
      <c r="I89" s="12">
        <v>15579</v>
      </c>
      <c r="J89" s="12">
        <v>13188</v>
      </c>
      <c r="K89" s="12">
        <v>22419</v>
      </c>
      <c r="L89" s="12">
        <v>14391</v>
      </c>
      <c r="M89" s="12" t="s">
        <v>305</v>
      </c>
      <c r="N89" s="16">
        <v>0.7</v>
      </c>
      <c r="O89" s="12" t="s">
        <v>306</v>
      </c>
    </row>
    <row r="90" spans="1:15" ht="21.75" hidden="1" customHeight="1" x14ac:dyDescent="0.15">
      <c r="A90" s="12">
        <v>111</v>
      </c>
      <c r="B90" s="13">
        <v>42937</v>
      </c>
      <c r="C90" s="12" t="s">
        <v>37</v>
      </c>
      <c r="D90" s="12" t="s">
        <v>307</v>
      </c>
      <c r="E90" s="12" t="s">
        <v>308</v>
      </c>
      <c r="F90" s="12">
        <v>47221</v>
      </c>
      <c r="G90" s="12" t="s">
        <v>18</v>
      </c>
      <c r="H90" s="12">
        <v>3</v>
      </c>
      <c r="I90" s="12">
        <v>141663</v>
      </c>
      <c r="J90" s="12">
        <v>76966</v>
      </c>
      <c r="K90" s="12">
        <v>76966</v>
      </c>
      <c r="L90" s="12">
        <v>5433</v>
      </c>
      <c r="M90" s="12" t="s">
        <v>309</v>
      </c>
      <c r="N90" s="16">
        <v>0</v>
      </c>
      <c r="O90" s="12"/>
    </row>
    <row r="91" spans="1:15" ht="21.75" hidden="1" customHeight="1" x14ac:dyDescent="0.15">
      <c r="A91" s="5">
        <v>112</v>
      </c>
      <c r="B91" s="13">
        <v>42944</v>
      </c>
      <c r="C91" s="12" t="s">
        <v>33</v>
      </c>
      <c r="D91" s="12" t="s">
        <v>310</v>
      </c>
      <c r="E91" s="12" t="s">
        <v>311</v>
      </c>
      <c r="F91" s="12">
        <v>4356</v>
      </c>
      <c r="G91" s="12" t="s">
        <v>18</v>
      </c>
      <c r="H91" s="12">
        <v>0.7</v>
      </c>
      <c r="I91" s="12">
        <v>3049</v>
      </c>
      <c r="J91" s="12">
        <v>330</v>
      </c>
      <c r="K91" s="12">
        <v>330</v>
      </c>
      <c r="L91" s="12">
        <v>1082</v>
      </c>
      <c r="M91" s="12" t="s">
        <v>312</v>
      </c>
      <c r="N91" s="16">
        <v>0</v>
      </c>
      <c r="O91" s="12"/>
    </row>
    <row r="92" spans="1:15" ht="21.75" hidden="1" customHeight="1" x14ac:dyDescent="0.15">
      <c r="A92" s="12">
        <v>113</v>
      </c>
      <c r="B92" s="13">
        <v>42949</v>
      </c>
      <c r="C92" s="12" t="s">
        <v>15</v>
      </c>
      <c r="D92" s="12" t="s">
        <v>313</v>
      </c>
      <c r="E92" s="12" t="s">
        <v>314</v>
      </c>
      <c r="F92" s="12">
        <v>30121</v>
      </c>
      <c r="G92" s="12" t="s">
        <v>18</v>
      </c>
      <c r="H92" s="12">
        <v>1.1000000000000001</v>
      </c>
      <c r="I92" s="12">
        <v>33133</v>
      </c>
      <c r="J92" s="12">
        <v>3298.25</v>
      </c>
      <c r="K92" s="12">
        <v>3358.4915000000001</v>
      </c>
      <c r="L92" s="12">
        <v>1014</v>
      </c>
      <c r="M92" s="12" t="s">
        <v>315</v>
      </c>
      <c r="N92" s="16">
        <v>1.83E-2</v>
      </c>
      <c r="O92" s="12"/>
    </row>
    <row r="93" spans="1:15" ht="21.75" hidden="1" customHeight="1" x14ac:dyDescent="0.15">
      <c r="A93" s="5">
        <v>114</v>
      </c>
      <c r="B93" s="13">
        <v>42957</v>
      </c>
      <c r="C93" s="12" t="s">
        <v>64</v>
      </c>
      <c r="D93" s="12" t="s">
        <v>316</v>
      </c>
      <c r="E93" s="12" t="s">
        <v>317</v>
      </c>
      <c r="F93" s="12">
        <v>43682</v>
      </c>
      <c r="G93" s="12" t="s">
        <v>67</v>
      </c>
      <c r="H93" s="12">
        <v>1.5</v>
      </c>
      <c r="I93" s="12">
        <v>65523</v>
      </c>
      <c r="J93" s="12">
        <v>75352</v>
      </c>
      <c r="K93" s="12">
        <v>112600</v>
      </c>
      <c r="L93" s="12">
        <v>17185</v>
      </c>
      <c r="M93" s="12" t="s">
        <v>318</v>
      </c>
      <c r="N93" s="16">
        <v>0.49430000000000002</v>
      </c>
      <c r="O93" s="12"/>
    </row>
    <row r="94" spans="1:15" ht="21.75" hidden="1" customHeight="1" x14ac:dyDescent="0.15">
      <c r="A94" s="12">
        <v>115</v>
      </c>
      <c r="B94" s="13">
        <v>42957</v>
      </c>
      <c r="C94" s="12" t="s">
        <v>64</v>
      </c>
      <c r="D94" s="12" t="s">
        <v>319</v>
      </c>
      <c r="E94" s="12" t="s">
        <v>320</v>
      </c>
      <c r="F94" s="12">
        <v>37152</v>
      </c>
      <c r="G94" s="12" t="s">
        <v>67</v>
      </c>
      <c r="H94" s="12">
        <v>2</v>
      </c>
      <c r="I94" s="12">
        <v>74304</v>
      </c>
      <c r="J94" s="12">
        <v>64392</v>
      </c>
      <c r="K94" s="12">
        <v>96588</v>
      </c>
      <c r="L94" s="12">
        <v>12999</v>
      </c>
      <c r="M94" s="12" t="s">
        <v>321</v>
      </c>
      <c r="N94" s="16">
        <v>0.5</v>
      </c>
      <c r="O94" s="12" t="s">
        <v>276</v>
      </c>
    </row>
    <row r="95" spans="1:15" ht="21.75" hidden="1" customHeight="1" x14ac:dyDescent="0.15">
      <c r="A95" s="5">
        <v>116</v>
      </c>
      <c r="B95" s="13">
        <v>42957</v>
      </c>
      <c r="C95" s="12" t="s">
        <v>64</v>
      </c>
      <c r="D95" s="12" t="s">
        <v>322</v>
      </c>
      <c r="E95" s="12" t="s">
        <v>323</v>
      </c>
      <c r="F95" s="12">
        <v>65483</v>
      </c>
      <c r="G95" s="12" t="s">
        <v>67</v>
      </c>
      <c r="H95" s="12">
        <v>2.2000000000000002</v>
      </c>
      <c r="I95" s="12">
        <v>144063</v>
      </c>
      <c r="J95" s="12">
        <v>124845</v>
      </c>
      <c r="K95" s="12">
        <v>187267.5</v>
      </c>
      <c r="L95" s="12">
        <v>12999</v>
      </c>
      <c r="M95" s="12" t="s">
        <v>324</v>
      </c>
      <c r="N95" s="16">
        <v>0.5</v>
      </c>
      <c r="O95" s="12" t="s">
        <v>325</v>
      </c>
    </row>
    <row r="96" spans="1:15" ht="21.75" hidden="1" customHeight="1" x14ac:dyDescent="0.15">
      <c r="A96" s="12">
        <v>117</v>
      </c>
      <c r="B96" s="13">
        <v>42958</v>
      </c>
      <c r="C96" s="12" t="s">
        <v>64</v>
      </c>
      <c r="D96" s="12" t="s">
        <v>326</v>
      </c>
      <c r="E96" s="12" t="s">
        <v>327</v>
      </c>
      <c r="F96" s="12">
        <v>12328</v>
      </c>
      <c r="G96" s="12" t="s">
        <v>18</v>
      </c>
      <c r="H96" s="12">
        <v>2.6</v>
      </c>
      <c r="I96" s="12">
        <v>32053</v>
      </c>
      <c r="J96" s="12">
        <v>9632</v>
      </c>
      <c r="K96" s="12">
        <v>15000</v>
      </c>
      <c r="L96" s="12">
        <v>4680</v>
      </c>
      <c r="M96" s="12" t="s">
        <v>328</v>
      </c>
      <c r="N96" s="16">
        <v>0.55730000000000002</v>
      </c>
      <c r="O96" s="12" t="s">
        <v>276</v>
      </c>
    </row>
    <row r="97" spans="1:15" ht="21.75" hidden="1" customHeight="1" x14ac:dyDescent="0.15">
      <c r="A97" s="5">
        <v>118</v>
      </c>
      <c r="B97" s="13">
        <v>42958</v>
      </c>
      <c r="C97" s="12" t="s">
        <v>64</v>
      </c>
      <c r="D97" s="12" t="s">
        <v>329</v>
      </c>
      <c r="E97" s="12" t="s">
        <v>330</v>
      </c>
      <c r="F97" s="12">
        <v>9412</v>
      </c>
      <c r="G97" s="12" t="s">
        <v>18</v>
      </c>
      <c r="H97" s="12">
        <v>2.1</v>
      </c>
      <c r="I97" s="12">
        <v>19765</v>
      </c>
      <c r="J97" s="12">
        <v>4942</v>
      </c>
      <c r="K97" s="12">
        <v>8401.4</v>
      </c>
      <c r="L97" s="12">
        <v>4251</v>
      </c>
      <c r="M97" s="12" t="s">
        <v>240</v>
      </c>
      <c r="N97" s="16">
        <v>0.7</v>
      </c>
      <c r="O97" s="12" t="s">
        <v>331</v>
      </c>
    </row>
    <row r="98" spans="1:15" ht="21.75" hidden="1" customHeight="1" x14ac:dyDescent="0.15">
      <c r="A98" s="12">
        <v>119</v>
      </c>
      <c r="B98" s="13">
        <v>42961</v>
      </c>
      <c r="C98" s="12" t="s">
        <v>45</v>
      </c>
      <c r="D98" s="12" t="s">
        <v>332</v>
      </c>
      <c r="E98" s="12" t="s">
        <v>333</v>
      </c>
      <c r="F98" s="12">
        <v>19149</v>
      </c>
      <c r="G98" s="12" t="s">
        <v>18</v>
      </c>
      <c r="H98" s="12">
        <v>3.5</v>
      </c>
      <c r="I98" s="12">
        <v>67022</v>
      </c>
      <c r="J98" s="12">
        <v>37318</v>
      </c>
      <c r="K98" s="12">
        <v>63440</v>
      </c>
      <c r="L98" s="12">
        <v>9466</v>
      </c>
      <c r="M98" s="12" t="s">
        <v>334</v>
      </c>
      <c r="N98" s="16">
        <v>0.7</v>
      </c>
      <c r="O98" s="12" t="s">
        <v>335</v>
      </c>
    </row>
    <row r="99" spans="1:15" ht="21.75" hidden="1" customHeight="1" x14ac:dyDescent="0.15">
      <c r="A99" s="5">
        <v>120</v>
      </c>
      <c r="B99" s="13">
        <v>42961</v>
      </c>
      <c r="C99" s="12" t="s">
        <v>37</v>
      </c>
      <c r="D99" s="12" t="s">
        <v>336</v>
      </c>
      <c r="E99" s="12" t="s">
        <v>337</v>
      </c>
      <c r="F99" s="12">
        <v>9615</v>
      </c>
      <c r="G99" s="12" t="s">
        <v>18</v>
      </c>
      <c r="H99" s="12">
        <v>6</v>
      </c>
      <c r="I99" s="12">
        <v>57690</v>
      </c>
      <c r="J99" s="12">
        <v>90337</v>
      </c>
      <c r="K99" s="12">
        <v>90437</v>
      </c>
      <c r="L99" s="12">
        <v>15676</v>
      </c>
      <c r="M99" s="12" t="s">
        <v>338</v>
      </c>
      <c r="N99" s="16">
        <v>1E-3</v>
      </c>
      <c r="O99" s="12"/>
    </row>
    <row r="100" spans="1:15" ht="21.75" hidden="1" customHeight="1" x14ac:dyDescent="0.15">
      <c r="A100" s="12">
        <v>121</v>
      </c>
      <c r="B100" s="13">
        <v>42961</v>
      </c>
      <c r="C100" s="12" t="s">
        <v>37</v>
      </c>
      <c r="D100" s="12" t="s">
        <v>339</v>
      </c>
      <c r="E100" s="12" t="s">
        <v>340</v>
      </c>
      <c r="F100" s="12">
        <v>7004</v>
      </c>
      <c r="G100" s="12" t="s">
        <v>18</v>
      </c>
      <c r="H100" s="12">
        <v>3.1</v>
      </c>
      <c r="I100" s="12">
        <v>21712</v>
      </c>
      <c r="J100" s="12">
        <v>21683</v>
      </c>
      <c r="K100" s="12">
        <v>28800</v>
      </c>
      <c r="L100" s="12">
        <v>13265</v>
      </c>
      <c r="M100" s="12" t="s">
        <v>166</v>
      </c>
      <c r="N100" s="16">
        <v>0.32800000000000001</v>
      </c>
      <c r="O100" s="12"/>
    </row>
    <row r="101" spans="1:15" ht="21.75" hidden="1" customHeight="1" x14ac:dyDescent="0.15">
      <c r="A101" s="5">
        <v>122</v>
      </c>
      <c r="B101" s="13">
        <v>42961</v>
      </c>
      <c r="C101" s="12" t="s">
        <v>41</v>
      </c>
      <c r="D101" s="12" t="s">
        <v>341</v>
      </c>
      <c r="E101" s="12" t="s">
        <v>342</v>
      </c>
      <c r="F101" s="12">
        <v>22551</v>
      </c>
      <c r="G101" s="12" t="s">
        <v>67</v>
      </c>
      <c r="H101" s="12">
        <v>2.5</v>
      </c>
      <c r="I101" s="12">
        <v>56378</v>
      </c>
      <c r="J101" s="12">
        <v>85520</v>
      </c>
      <c r="K101" s="12">
        <v>145384</v>
      </c>
      <c r="L101" s="12">
        <v>25787</v>
      </c>
      <c r="M101" s="12" t="s">
        <v>343</v>
      </c>
      <c r="N101" s="16">
        <v>0.7</v>
      </c>
      <c r="O101" s="12" t="s">
        <v>344</v>
      </c>
    </row>
    <row r="102" spans="1:15" ht="21.75" customHeight="1" x14ac:dyDescent="0.15">
      <c r="A102" s="12">
        <v>123</v>
      </c>
      <c r="B102" s="13">
        <v>42961</v>
      </c>
      <c r="C102" s="12" t="s">
        <v>41</v>
      </c>
      <c r="D102" s="12" t="s">
        <v>345</v>
      </c>
      <c r="E102" s="12" t="s">
        <v>346</v>
      </c>
      <c r="F102" s="12">
        <v>53417</v>
      </c>
      <c r="G102" s="12" t="s">
        <v>58</v>
      </c>
      <c r="H102" s="12">
        <v>2.8</v>
      </c>
      <c r="I102" s="12">
        <v>149568</v>
      </c>
      <c r="J102" s="12">
        <v>356689</v>
      </c>
      <c r="K102" s="12">
        <v>606371</v>
      </c>
      <c r="L102" s="12">
        <v>40541</v>
      </c>
      <c r="M102" s="12" t="s">
        <v>75</v>
      </c>
      <c r="N102" s="16">
        <v>0.7</v>
      </c>
      <c r="O102" s="12" t="s">
        <v>347</v>
      </c>
    </row>
    <row r="103" spans="1:15" ht="21.75" hidden="1" customHeight="1" x14ac:dyDescent="0.15">
      <c r="A103" s="5">
        <v>124</v>
      </c>
      <c r="B103" s="13">
        <v>42961</v>
      </c>
      <c r="C103" s="12" t="s">
        <v>41</v>
      </c>
      <c r="D103" s="12" t="s">
        <v>348</v>
      </c>
      <c r="E103" s="12" t="s">
        <v>349</v>
      </c>
      <c r="F103" s="12">
        <v>39950</v>
      </c>
      <c r="G103" s="12" t="s">
        <v>67</v>
      </c>
      <c r="H103" s="12">
        <v>2.6</v>
      </c>
      <c r="I103" s="12">
        <v>103870</v>
      </c>
      <c r="J103" s="12">
        <v>155058</v>
      </c>
      <c r="K103" s="12">
        <v>256600</v>
      </c>
      <c r="L103" s="12">
        <v>24704</v>
      </c>
      <c r="M103" s="12" t="s">
        <v>343</v>
      </c>
      <c r="N103" s="16">
        <v>0.65</v>
      </c>
      <c r="O103" s="12"/>
    </row>
    <row r="104" spans="1:15" ht="21.75" customHeight="1" x14ac:dyDescent="0.15">
      <c r="A104" s="12">
        <v>125</v>
      </c>
      <c r="B104" s="13">
        <v>42961</v>
      </c>
      <c r="C104" s="12" t="s">
        <v>45</v>
      </c>
      <c r="D104" s="12" t="s">
        <v>350</v>
      </c>
      <c r="E104" s="12" t="s">
        <v>351</v>
      </c>
      <c r="F104" s="12">
        <v>40884</v>
      </c>
      <c r="G104" s="12" t="s">
        <v>58</v>
      </c>
      <c r="H104" s="12">
        <v>1.5</v>
      </c>
      <c r="I104" s="12">
        <v>61326</v>
      </c>
      <c r="J104" s="12">
        <v>71047</v>
      </c>
      <c r="K104" s="12">
        <v>120779</v>
      </c>
      <c r="L104" s="12">
        <v>19695</v>
      </c>
      <c r="M104" s="12" t="s">
        <v>352</v>
      </c>
      <c r="N104" s="16">
        <v>0.7</v>
      </c>
      <c r="O104" s="12" t="s">
        <v>353</v>
      </c>
    </row>
    <row r="105" spans="1:15" ht="21.75" customHeight="1" x14ac:dyDescent="0.15">
      <c r="A105" s="5">
        <v>126</v>
      </c>
      <c r="B105" s="13">
        <v>42961</v>
      </c>
      <c r="C105" s="12" t="s">
        <v>45</v>
      </c>
      <c r="D105" s="12" t="s">
        <v>354</v>
      </c>
      <c r="E105" s="12" t="s">
        <v>355</v>
      </c>
      <c r="F105" s="12">
        <v>53264</v>
      </c>
      <c r="G105" s="12" t="s">
        <v>58</v>
      </c>
      <c r="H105" s="12">
        <v>1.5</v>
      </c>
      <c r="I105" s="12">
        <v>79896</v>
      </c>
      <c r="J105" s="12">
        <v>85561</v>
      </c>
      <c r="K105" s="12">
        <v>145433</v>
      </c>
      <c r="L105" s="12">
        <v>18203</v>
      </c>
      <c r="M105" s="12" t="s">
        <v>356</v>
      </c>
      <c r="N105" s="16">
        <v>0.69979999999999998</v>
      </c>
      <c r="O105" s="12" t="s">
        <v>357</v>
      </c>
    </row>
    <row r="106" spans="1:15" ht="21.75" customHeight="1" x14ac:dyDescent="0.15">
      <c r="A106" s="12">
        <v>127</v>
      </c>
      <c r="B106" s="13">
        <v>42961</v>
      </c>
      <c r="C106" s="12" t="s">
        <v>37</v>
      </c>
      <c r="D106" s="12" t="s">
        <v>358</v>
      </c>
      <c r="E106" s="12" t="s">
        <v>359</v>
      </c>
      <c r="F106" s="12">
        <v>38504</v>
      </c>
      <c r="G106" s="12" t="s">
        <v>58</v>
      </c>
      <c r="H106" s="12">
        <v>2.4</v>
      </c>
      <c r="I106" s="12">
        <v>92410</v>
      </c>
      <c r="J106" s="12">
        <v>72671</v>
      </c>
      <c r="K106" s="12">
        <v>123540</v>
      </c>
      <c r="L106" s="12">
        <v>13369</v>
      </c>
      <c r="M106" s="12" t="s">
        <v>187</v>
      </c>
      <c r="N106" s="16">
        <v>0.7</v>
      </c>
      <c r="O106" s="12" t="s">
        <v>360</v>
      </c>
    </row>
    <row r="107" spans="1:15" ht="21.75" customHeight="1" x14ac:dyDescent="0.15">
      <c r="A107" s="5">
        <v>128</v>
      </c>
      <c r="B107" s="13">
        <v>42962</v>
      </c>
      <c r="C107" s="12" t="s">
        <v>20</v>
      </c>
      <c r="D107" s="12" t="s">
        <v>361</v>
      </c>
      <c r="E107" s="12" t="s">
        <v>362</v>
      </c>
      <c r="F107" s="12">
        <v>15350</v>
      </c>
      <c r="G107" s="12" t="s">
        <v>58</v>
      </c>
      <c r="H107" s="12" t="s">
        <v>363</v>
      </c>
      <c r="I107" s="12">
        <v>42980</v>
      </c>
      <c r="J107" s="12">
        <v>32235</v>
      </c>
      <c r="K107" s="12">
        <v>52200</v>
      </c>
      <c r="L107" s="12">
        <v>12145</v>
      </c>
      <c r="M107" s="12" t="s">
        <v>364</v>
      </c>
      <c r="N107" s="16">
        <v>0.61939999999999995</v>
      </c>
      <c r="O107" s="12"/>
    </row>
    <row r="108" spans="1:15" ht="21.75" customHeight="1" x14ac:dyDescent="0.15">
      <c r="A108" s="12">
        <v>129</v>
      </c>
      <c r="B108" s="13">
        <v>42963</v>
      </c>
      <c r="C108" s="12" t="s">
        <v>55</v>
      </c>
      <c r="D108" s="12" t="s">
        <v>365</v>
      </c>
      <c r="E108" s="12" t="s">
        <v>366</v>
      </c>
      <c r="F108" s="12">
        <v>14432</v>
      </c>
      <c r="G108" s="12" t="s">
        <v>58</v>
      </c>
      <c r="H108" s="18">
        <v>42738</v>
      </c>
      <c r="I108" s="12">
        <v>43296</v>
      </c>
      <c r="J108" s="12">
        <v>25978</v>
      </c>
      <c r="K108" s="12">
        <v>44163</v>
      </c>
      <c r="L108" s="12">
        <v>10200</v>
      </c>
      <c r="M108" s="12" t="s">
        <v>59</v>
      </c>
      <c r="N108" s="16">
        <v>0.7</v>
      </c>
      <c r="O108" s="12" t="s">
        <v>367</v>
      </c>
    </row>
    <row r="109" spans="1:15" ht="21.75" customHeight="1" x14ac:dyDescent="0.15">
      <c r="A109" s="5">
        <v>130</v>
      </c>
      <c r="B109" s="13">
        <v>42963</v>
      </c>
      <c r="C109" s="12" t="s">
        <v>55</v>
      </c>
      <c r="D109" s="12" t="s">
        <v>368</v>
      </c>
      <c r="E109" s="12" t="s">
        <v>369</v>
      </c>
      <c r="F109" s="12">
        <v>27018</v>
      </c>
      <c r="G109" s="12" t="s">
        <v>58</v>
      </c>
      <c r="H109" s="12" t="s">
        <v>370</v>
      </c>
      <c r="I109" s="12">
        <v>64843</v>
      </c>
      <c r="J109" s="12">
        <v>76500</v>
      </c>
      <c r="K109" s="12">
        <v>108000</v>
      </c>
      <c r="L109" s="12">
        <v>16656</v>
      </c>
      <c r="M109" s="12" t="s">
        <v>262</v>
      </c>
      <c r="N109" s="16">
        <v>0.41</v>
      </c>
      <c r="O109" s="12"/>
    </row>
    <row r="110" spans="1:15" ht="21.75" hidden="1" customHeight="1" x14ac:dyDescent="0.15">
      <c r="A110" s="12">
        <v>131</v>
      </c>
      <c r="B110" s="13">
        <v>42963</v>
      </c>
      <c r="C110" s="12" t="s">
        <v>55</v>
      </c>
      <c r="D110" s="12" t="s">
        <v>371</v>
      </c>
      <c r="E110" s="12" t="s">
        <v>372</v>
      </c>
      <c r="F110" s="12">
        <v>63742</v>
      </c>
      <c r="G110" s="12" t="s">
        <v>67</v>
      </c>
      <c r="H110" s="12" t="s">
        <v>373</v>
      </c>
      <c r="I110" s="12">
        <v>140232</v>
      </c>
      <c r="J110" s="12">
        <v>165500</v>
      </c>
      <c r="K110" s="12">
        <v>232500</v>
      </c>
      <c r="L110" s="12">
        <v>16580</v>
      </c>
      <c r="M110" s="12" t="s">
        <v>352</v>
      </c>
      <c r="N110" s="16">
        <v>0.4</v>
      </c>
      <c r="O110" s="12"/>
    </row>
    <row r="111" spans="1:15" ht="21.75" customHeight="1" x14ac:dyDescent="0.15">
      <c r="A111" s="5">
        <v>132</v>
      </c>
      <c r="B111" s="13">
        <v>42963</v>
      </c>
      <c r="C111" s="12" t="s">
        <v>55</v>
      </c>
      <c r="D111" s="12" t="s">
        <v>374</v>
      </c>
      <c r="E111" s="12" t="s">
        <v>375</v>
      </c>
      <c r="F111" s="12">
        <v>50515</v>
      </c>
      <c r="G111" s="12" t="s">
        <v>58</v>
      </c>
      <c r="H111" s="12" t="s">
        <v>376</v>
      </c>
      <c r="I111" s="12">
        <v>85876</v>
      </c>
      <c r="J111" s="12">
        <v>126240</v>
      </c>
      <c r="K111" s="12">
        <v>214608</v>
      </c>
      <c r="L111" s="12">
        <v>24990</v>
      </c>
      <c r="M111" s="12" t="s">
        <v>262</v>
      </c>
      <c r="N111" s="16">
        <v>0.7</v>
      </c>
      <c r="O111" s="12" t="s">
        <v>377</v>
      </c>
    </row>
    <row r="112" spans="1:15" ht="21.75" hidden="1" customHeight="1" x14ac:dyDescent="0.15">
      <c r="A112" s="5">
        <v>134</v>
      </c>
      <c r="B112" s="13">
        <v>42968</v>
      </c>
      <c r="C112" s="12" t="s">
        <v>15</v>
      </c>
      <c r="D112" s="12" t="s">
        <v>378</v>
      </c>
      <c r="E112" s="12" t="s">
        <v>379</v>
      </c>
      <c r="F112" s="12">
        <v>5965</v>
      </c>
      <c r="G112" s="12" t="s">
        <v>18</v>
      </c>
      <c r="H112" s="12" t="s">
        <v>380</v>
      </c>
      <c r="I112" s="12">
        <v>4951</v>
      </c>
      <c r="J112" s="12">
        <v>1073.7</v>
      </c>
      <c r="K112" s="12">
        <v>1073.7</v>
      </c>
      <c r="L112" s="12">
        <v>2169</v>
      </c>
      <c r="M112" s="12" t="s">
        <v>381</v>
      </c>
      <c r="N112" s="16">
        <v>0</v>
      </c>
      <c r="O112" s="12"/>
    </row>
    <row r="113" spans="1:15" ht="21.75" customHeight="1" x14ac:dyDescent="0.15">
      <c r="A113" s="12">
        <v>137</v>
      </c>
      <c r="B113" s="13">
        <v>42972</v>
      </c>
      <c r="C113" s="12" t="s">
        <v>15</v>
      </c>
      <c r="D113" s="12" t="s">
        <v>382</v>
      </c>
      <c r="E113" s="12" t="s">
        <v>383</v>
      </c>
      <c r="F113" s="12">
        <v>59646</v>
      </c>
      <c r="G113" s="12" t="s">
        <v>58</v>
      </c>
      <c r="H113" s="12">
        <v>2.6</v>
      </c>
      <c r="I113" s="12">
        <v>155080</v>
      </c>
      <c r="J113" s="12">
        <v>113120.8</v>
      </c>
      <c r="K113" s="12">
        <v>113500</v>
      </c>
      <c r="L113" s="12">
        <v>7319</v>
      </c>
      <c r="M113" s="12" t="s">
        <v>59</v>
      </c>
      <c r="N113" s="16">
        <v>0</v>
      </c>
      <c r="O113" s="12"/>
    </row>
    <row r="114" spans="1:15" ht="21.75" customHeight="1" x14ac:dyDescent="0.15">
      <c r="A114" s="5">
        <v>138</v>
      </c>
      <c r="B114" s="13">
        <v>42972</v>
      </c>
      <c r="C114" s="12" t="s">
        <v>15</v>
      </c>
      <c r="D114" s="12" t="s">
        <v>384</v>
      </c>
      <c r="E114" s="12" t="s">
        <v>385</v>
      </c>
      <c r="F114" s="12">
        <v>26620</v>
      </c>
      <c r="G114" s="12" t="s">
        <v>58</v>
      </c>
      <c r="H114" s="12">
        <v>1.9</v>
      </c>
      <c r="I114" s="12">
        <v>50578</v>
      </c>
      <c r="J114" s="12">
        <v>41318</v>
      </c>
      <c r="K114" s="12">
        <v>69100</v>
      </c>
      <c r="L114" s="12">
        <v>13662</v>
      </c>
      <c r="M114" s="12" t="s">
        <v>386</v>
      </c>
      <c r="N114" s="16">
        <v>0.67</v>
      </c>
      <c r="O114" s="12"/>
    </row>
    <row r="115" spans="1:15" ht="21.75" customHeight="1" x14ac:dyDescent="0.15">
      <c r="A115" s="12">
        <v>139</v>
      </c>
      <c r="B115" s="13">
        <v>42972</v>
      </c>
      <c r="C115" s="12" t="s">
        <v>15</v>
      </c>
      <c r="D115" s="12" t="s">
        <v>387</v>
      </c>
      <c r="E115" s="12" t="s">
        <v>388</v>
      </c>
      <c r="F115" s="12">
        <v>44310</v>
      </c>
      <c r="G115" s="12" t="s">
        <v>58</v>
      </c>
      <c r="H115" s="12">
        <v>2</v>
      </c>
      <c r="I115" s="12">
        <v>88620</v>
      </c>
      <c r="J115" s="12">
        <v>70904</v>
      </c>
      <c r="K115" s="12">
        <v>105000</v>
      </c>
      <c r="L115" s="12">
        <v>11848</v>
      </c>
      <c r="M115" s="12" t="s">
        <v>386</v>
      </c>
      <c r="N115" s="16">
        <v>0.48</v>
      </c>
      <c r="O115" s="12"/>
    </row>
    <row r="116" spans="1:15" ht="21.75" customHeight="1" x14ac:dyDescent="0.15">
      <c r="A116" s="5">
        <v>140</v>
      </c>
      <c r="B116" s="13">
        <v>42972</v>
      </c>
      <c r="C116" s="12" t="s">
        <v>15</v>
      </c>
      <c r="D116" s="12" t="s">
        <v>389</v>
      </c>
      <c r="E116" s="12" t="s">
        <v>390</v>
      </c>
      <c r="F116" s="12">
        <v>45565</v>
      </c>
      <c r="G116" s="12" t="s">
        <v>58</v>
      </c>
      <c r="H116" s="12">
        <v>2.5</v>
      </c>
      <c r="I116" s="12">
        <v>113912</v>
      </c>
      <c r="J116" s="12">
        <v>92270</v>
      </c>
      <c r="K116" s="12">
        <v>123300</v>
      </c>
      <c r="L116" s="12">
        <v>10824</v>
      </c>
      <c r="M116" s="12" t="s">
        <v>391</v>
      </c>
      <c r="N116" s="16">
        <v>0.34</v>
      </c>
      <c r="O116" s="12"/>
    </row>
    <row r="117" spans="1:15" ht="21.75" hidden="1" customHeight="1" x14ac:dyDescent="0.15">
      <c r="A117" s="12">
        <v>141</v>
      </c>
      <c r="B117" s="13">
        <v>42972</v>
      </c>
      <c r="C117" s="12" t="s">
        <v>15</v>
      </c>
      <c r="D117" s="12" t="s">
        <v>392</v>
      </c>
      <c r="E117" s="12" t="s">
        <v>393</v>
      </c>
      <c r="F117" s="12">
        <v>120783</v>
      </c>
      <c r="G117" s="12" t="s">
        <v>67</v>
      </c>
      <c r="H117" s="12">
        <v>2.76</v>
      </c>
      <c r="I117" s="12">
        <v>333361</v>
      </c>
      <c r="J117" s="12">
        <v>164942</v>
      </c>
      <c r="K117" s="12">
        <v>177500</v>
      </c>
      <c r="L117" s="12">
        <v>5325</v>
      </c>
      <c r="M117" s="12" t="s">
        <v>237</v>
      </c>
      <c r="N117" s="16">
        <v>0.08</v>
      </c>
      <c r="O117" s="12"/>
    </row>
    <row r="118" spans="1:15" ht="21.75" hidden="1" customHeight="1" x14ac:dyDescent="0.15">
      <c r="A118" s="5">
        <v>142</v>
      </c>
      <c r="B118" s="13">
        <v>42977</v>
      </c>
      <c r="C118" s="12" t="s">
        <v>55</v>
      </c>
      <c r="D118" s="12" t="s">
        <v>394</v>
      </c>
      <c r="E118" s="12" t="s">
        <v>395</v>
      </c>
      <c r="F118" s="12">
        <v>21337</v>
      </c>
      <c r="G118" s="12" t="s">
        <v>18</v>
      </c>
      <c r="H118" s="12">
        <v>2</v>
      </c>
      <c r="I118" s="12">
        <v>42674</v>
      </c>
      <c r="J118" s="12">
        <v>9350</v>
      </c>
      <c r="K118" s="12">
        <v>15895</v>
      </c>
      <c r="L118" s="12">
        <v>3725</v>
      </c>
      <c r="M118" s="12" t="s">
        <v>396</v>
      </c>
      <c r="N118" s="16">
        <v>0.7</v>
      </c>
      <c r="O118" s="12" t="s">
        <v>397</v>
      </c>
    </row>
    <row r="119" spans="1:15" ht="21.75" hidden="1" customHeight="1" x14ac:dyDescent="0.15">
      <c r="A119" s="12">
        <v>143</v>
      </c>
      <c r="B119" s="13">
        <v>42979</v>
      </c>
      <c r="C119" s="12" t="s">
        <v>64</v>
      </c>
      <c r="D119" s="12" t="s">
        <v>398</v>
      </c>
      <c r="E119" s="12" t="s">
        <v>399</v>
      </c>
      <c r="F119" s="12">
        <v>64505</v>
      </c>
      <c r="G119" s="12" t="s">
        <v>67</v>
      </c>
      <c r="H119" s="12" t="s">
        <v>400</v>
      </c>
      <c r="I119" s="12">
        <v>141911</v>
      </c>
      <c r="J119" s="12">
        <v>191580</v>
      </c>
      <c r="K119" s="12">
        <v>244450</v>
      </c>
      <c r="L119" s="12">
        <v>17226</v>
      </c>
      <c r="M119" s="12" t="s">
        <v>401</v>
      </c>
      <c r="N119" s="16">
        <v>0.28000000000000003</v>
      </c>
      <c r="O119" s="12"/>
    </row>
    <row r="120" spans="1:15" ht="21.75" customHeight="1" x14ac:dyDescent="0.15">
      <c r="A120" s="5">
        <v>144</v>
      </c>
      <c r="B120" s="13">
        <v>42979</v>
      </c>
      <c r="C120" s="12" t="s">
        <v>64</v>
      </c>
      <c r="D120" s="12" t="s">
        <v>402</v>
      </c>
      <c r="E120" s="12" t="s">
        <v>403</v>
      </c>
      <c r="F120" s="12">
        <v>53212</v>
      </c>
      <c r="G120" s="12" t="s">
        <v>58</v>
      </c>
      <c r="H120" s="12" t="s">
        <v>404</v>
      </c>
      <c r="I120" s="12">
        <v>133030</v>
      </c>
      <c r="J120" s="12">
        <v>194224</v>
      </c>
      <c r="K120" s="12">
        <v>194270</v>
      </c>
      <c r="L120" s="12">
        <v>14603</v>
      </c>
      <c r="M120" s="12" t="s">
        <v>343</v>
      </c>
      <c r="N120" s="16">
        <v>0</v>
      </c>
      <c r="O120" s="12"/>
    </row>
    <row r="121" spans="1:15" ht="21.75" customHeight="1" x14ac:dyDescent="0.15">
      <c r="A121" s="12">
        <v>145</v>
      </c>
      <c r="B121" s="13">
        <v>42982</v>
      </c>
      <c r="C121" s="12" t="s">
        <v>280</v>
      </c>
      <c r="D121" s="12" t="s">
        <v>405</v>
      </c>
      <c r="E121" s="12" t="s">
        <v>406</v>
      </c>
      <c r="F121" s="12">
        <v>28210</v>
      </c>
      <c r="G121" s="12" t="s">
        <v>58</v>
      </c>
      <c r="H121" s="12">
        <v>2.2000000000000002</v>
      </c>
      <c r="I121" s="12">
        <v>62062</v>
      </c>
      <c r="J121" s="12">
        <v>116280</v>
      </c>
      <c r="K121" s="12">
        <v>197676</v>
      </c>
      <c r="L121" s="12">
        <v>31851</v>
      </c>
      <c r="M121" s="12" t="s">
        <v>407</v>
      </c>
      <c r="N121" s="16">
        <v>0.7</v>
      </c>
      <c r="O121" s="12" t="s">
        <v>160</v>
      </c>
    </row>
    <row r="122" spans="1:15" ht="21.75" customHeight="1" x14ac:dyDescent="0.15">
      <c r="A122" s="5">
        <v>146</v>
      </c>
      <c r="B122" s="13">
        <v>42982</v>
      </c>
      <c r="C122" s="12" t="s">
        <v>37</v>
      </c>
      <c r="D122" s="12" t="s">
        <v>408</v>
      </c>
      <c r="E122" s="12" t="s">
        <v>409</v>
      </c>
      <c r="F122" s="12">
        <v>76674</v>
      </c>
      <c r="G122" s="12" t="s">
        <v>58</v>
      </c>
      <c r="H122" s="12">
        <v>2.2000000000000002</v>
      </c>
      <c r="I122" s="12">
        <v>168683</v>
      </c>
      <c r="J122" s="12">
        <v>214228</v>
      </c>
      <c r="K122" s="12">
        <v>364187</v>
      </c>
      <c r="L122" s="12">
        <v>21590</v>
      </c>
      <c r="M122" s="12" t="s">
        <v>187</v>
      </c>
      <c r="N122" s="16">
        <v>0.7</v>
      </c>
      <c r="O122" s="12" t="s">
        <v>410</v>
      </c>
    </row>
    <row r="123" spans="1:15" ht="21.75" customHeight="1" x14ac:dyDescent="0.15">
      <c r="A123" s="12">
        <v>147</v>
      </c>
      <c r="B123" s="13">
        <v>42982</v>
      </c>
      <c r="C123" s="12" t="s">
        <v>41</v>
      </c>
      <c r="D123" s="12" t="s">
        <v>411</v>
      </c>
      <c r="E123" s="12" t="s">
        <v>412</v>
      </c>
      <c r="F123" s="12">
        <v>34499</v>
      </c>
      <c r="G123" s="12" t="s">
        <v>58</v>
      </c>
      <c r="H123" s="12">
        <v>2.5</v>
      </c>
      <c r="I123" s="12">
        <v>86248</v>
      </c>
      <c r="J123" s="12">
        <v>96063</v>
      </c>
      <c r="K123" s="12">
        <v>163307</v>
      </c>
      <c r="L123" s="12">
        <v>18935</v>
      </c>
      <c r="M123" s="12" t="s">
        <v>413</v>
      </c>
      <c r="N123" s="16">
        <v>0.7</v>
      </c>
      <c r="O123" s="12" t="s">
        <v>414</v>
      </c>
    </row>
    <row r="124" spans="1:15" ht="21.75" customHeight="1" x14ac:dyDescent="0.15">
      <c r="A124" s="5">
        <v>148</v>
      </c>
      <c r="B124" s="13">
        <v>42982</v>
      </c>
      <c r="C124" s="12" t="s">
        <v>302</v>
      </c>
      <c r="D124" s="12" t="s">
        <v>415</v>
      </c>
      <c r="E124" s="12" t="s">
        <v>416</v>
      </c>
      <c r="F124" s="12">
        <v>10744</v>
      </c>
      <c r="G124" s="12" t="s">
        <v>58</v>
      </c>
      <c r="H124" s="12">
        <v>2.8</v>
      </c>
      <c r="I124" s="12">
        <v>30083</v>
      </c>
      <c r="J124" s="12">
        <v>64508</v>
      </c>
      <c r="K124" s="12">
        <v>109663</v>
      </c>
      <c r="L124" s="12">
        <v>36453</v>
      </c>
      <c r="M124" s="12" t="s">
        <v>417</v>
      </c>
      <c r="N124" s="16">
        <v>0.7</v>
      </c>
      <c r="O124" s="12" t="s">
        <v>160</v>
      </c>
    </row>
    <row r="125" spans="1:15" ht="21.75" hidden="1" customHeight="1" x14ac:dyDescent="0.15">
      <c r="A125" s="12">
        <v>149</v>
      </c>
      <c r="B125" s="13">
        <v>42982</v>
      </c>
      <c r="C125" s="12" t="s">
        <v>277</v>
      </c>
      <c r="D125" s="12" t="s">
        <v>418</v>
      </c>
      <c r="E125" s="12" t="s">
        <v>419</v>
      </c>
      <c r="F125" s="12">
        <v>7382</v>
      </c>
      <c r="G125" s="12" t="s">
        <v>18</v>
      </c>
      <c r="H125" s="12">
        <v>4</v>
      </c>
      <c r="I125" s="12">
        <v>29528</v>
      </c>
      <c r="J125" s="12">
        <v>34164</v>
      </c>
      <c r="K125" s="12">
        <v>41700</v>
      </c>
      <c r="L125" s="12">
        <v>14122</v>
      </c>
      <c r="M125" s="12" t="s">
        <v>420</v>
      </c>
      <c r="N125" s="16">
        <v>0.22</v>
      </c>
      <c r="O125" s="12"/>
    </row>
    <row r="126" spans="1:15" ht="21.75" hidden="1" customHeight="1" x14ac:dyDescent="0.15">
      <c r="A126" s="5">
        <v>150</v>
      </c>
      <c r="B126" s="13">
        <v>42982</v>
      </c>
      <c r="C126" s="12" t="s">
        <v>37</v>
      </c>
      <c r="D126" s="12" t="s">
        <v>421</v>
      </c>
      <c r="E126" s="12" t="s">
        <v>422</v>
      </c>
      <c r="F126" s="12">
        <v>10368</v>
      </c>
      <c r="G126" s="12" t="s">
        <v>18</v>
      </c>
      <c r="H126" s="12">
        <v>4.5</v>
      </c>
      <c r="I126" s="12">
        <v>46656</v>
      </c>
      <c r="J126" s="12">
        <v>77244</v>
      </c>
      <c r="K126" s="12">
        <v>77244</v>
      </c>
      <c r="L126" s="12">
        <v>16556</v>
      </c>
      <c r="M126" s="12" t="s">
        <v>423</v>
      </c>
      <c r="N126" s="16">
        <v>0</v>
      </c>
      <c r="O126" s="12"/>
    </row>
    <row r="127" spans="1:15" ht="21.75" hidden="1" customHeight="1" x14ac:dyDescent="0.15">
      <c r="A127" s="12">
        <v>151</v>
      </c>
      <c r="B127" s="13">
        <v>42982</v>
      </c>
      <c r="C127" s="12" t="s">
        <v>37</v>
      </c>
      <c r="D127" s="12" t="s">
        <v>424</v>
      </c>
      <c r="E127" s="12" t="s">
        <v>425</v>
      </c>
      <c r="F127" s="12">
        <v>11725</v>
      </c>
      <c r="G127" s="12" t="s">
        <v>18</v>
      </c>
      <c r="H127" s="12">
        <v>4.5</v>
      </c>
      <c r="I127" s="12">
        <v>52763</v>
      </c>
      <c r="J127" s="12">
        <v>87354</v>
      </c>
      <c r="K127" s="12">
        <v>87354</v>
      </c>
      <c r="L127" s="12">
        <v>16556</v>
      </c>
      <c r="M127" s="12" t="s">
        <v>423</v>
      </c>
      <c r="N127" s="16">
        <v>0</v>
      </c>
      <c r="O127" s="12"/>
    </row>
    <row r="128" spans="1:15" ht="21.75" hidden="1" customHeight="1" x14ac:dyDescent="0.15">
      <c r="A128" s="5">
        <v>152</v>
      </c>
      <c r="B128" s="13">
        <v>42982</v>
      </c>
      <c r="C128" s="12" t="s">
        <v>41</v>
      </c>
      <c r="D128" s="12" t="s">
        <v>426</v>
      </c>
      <c r="E128" s="12" t="s">
        <v>427</v>
      </c>
      <c r="F128" s="12">
        <v>5115</v>
      </c>
      <c r="G128" s="12" t="s">
        <v>18</v>
      </c>
      <c r="H128" s="12">
        <v>3.5</v>
      </c>
      <c r="I128" s="12">
        <v>17903</v>
      </c>
      <c r="J128" s="12">
        <v>9929</v>
      </c>
      <c r="K128" s="12">
        <v>11611</v>
      </c>
      <c r="L128" s="12">
        <v>6486</v>
      </c>
      <c r="M128" s="12" t="s">
        <v>428</v>
      </c>
      <c r="N128" s="16">
        <v>0.17</v>
      </c>
      <c r="O128" s="12"/>
    </row>
    <row r="129" spans="1:15" ht="21.75" hidden="1" customHeight="1" x14ac:dyDescent="0.15">
      <c r="A129" s="12">
        <v>153</v>
      </c>
      <c r="B129" s="13">
        <v>42983</v>
      </c>
      <c r="C129" s="12" t="s">
        <v>20</v>
      </c>
      <c r="D129" s="12" t="s">
        <v>429</v>
      </c>
      <c r="E129" s="12" t="s">
        <v>430</v>
      </c>
      <c r="F129" s="12">
        <v>9880</v>
      </c>
      <c r="G129" s="12" t="s">
        <v>18</v>
      </c>
      <c r="H129" s="12">
        <v>0.6</v>
      </c>
      <c r="I129" s="12">
        <v>5928</v>
      </c>
      <c r="J129" s="12">
        <v>1842</v>
      </c>
      <c r="K129" s="12">
        <v>5102</v>
      </c>
      <c r="L129" s="12">
        <v>8607</v>
      </c>
      <c r="M129" s="12" t="s">
        <v>431</v>
      </c>
      <c r="N129" s="16">
        <v>1.7698</v>
      </c>
      <c r="O129" s="12"/>
    </row>
    <row r="130" spans="1:15" ht="21.75" customHeight="1" x14ac:dyDescent="0.15">
      <c r="A130" s="12">
        <v>155</v>
      </c>
      <c r="B130" s="13">
        <v>42989</v>
      </c>
      <c r="C130" s="12" t="s">
        <v>55</v>
      </c>
      <c r="D130" s="12" t="s">
        <v>432</v>
      </c>
      <c r="E130" s="12" t="s">
        <v>433</v>
      </c>
      <c r="F130" s="12">
        <v>22186</v>
      </c>
      <c r="G130" s="12" t="s">
        <v>58</v>
      </c>
      <c r="H130" s="12">
        <v>2.7</v>
      </c>
      <c r="I130" s="12">
        <v>59902</v>
      </c>
      <c r="J130" s="12">
        <v>88060</v>
      </c>
      <c r="K130" s="12">
        <v>149702</v>
      </c>
      <c r="L130" s="12">
        <v>24991</v>
      </c>
      <c r="M130" s="12" t="s">
        <v>434</v>
      </c>
      <c r="N130" s="16">
        <v>0.7</v>
      </c>
      <c r="O130" s="12" t="s">
        <v>435</v>
      </c>
    </row>
    <row r="131" spans="1:15" ht="21.75" hidden="1" customHeight="1" x14ac:dyDescent="0.15">
      <c r="A131" s="5">
        <v>156</v>
      </c>
      <c r="B131" s="13">
        <v>42989</v>
      </c>
      <c r="C131" s="12" t="s">
        <v>55</v>
      </c>
      <c r="D131" s="12" t="s">
        <v>436</v>
      </c>
      <c r="E131" s="12" t="s">
        <v>437</v>
      </c>
      <c r="F131" s="12">
        <v>13675</v>
      </c>
      <c r="G131" s="12" t="s">
        <v>18</v>
      </c>
      <c r="H131" s="12">
        <v>4</v>
      </c>
      <c r="I131" s="12">
        <v>54700</v>
      </c>
      <c r="J131" s="12">
        <v>29719</v>
      </c>
      <c r="K131" s="12">
        <v>29820</v>
      </c>
      <c r="L131" s="12">
        <v>5452</v>
      </c>
      <c r="M131" s="12" t="s">
        <v>438</v>
      </c>
      <c r="N131" s="16">
        <v>3.3999999999999998E-3</v>
      </c>
      <c r="O131" s="12"/>
    </row>
    <row r="132" spans="1:15" ht="21.75" hidden="1" customHeight="1" x14ac:dyDescent="0.15">
      <c r="A132" s="12">
        <v>157</v>
      </c>
      <c r="B132" s="13">
        <v>42989</v>
      </c>
      <c r="C132" s="12" t="s">
        <v>64</v>
      </c>
      <c r="D132" s="12" t="s">
        <v>439</v>
      </c>
      <c r="E132" s="12" t="s">
        <v>440</v>
      </c>
      <c r="F132" s="12">
        <v>11595</v>
      </c>
      <c r="G132" s="12" t="s">
        <v>18</v>
      </c>
      <c r="H132" s="12">
        <v>1.1039000000000001</v>
      </c>
      <c r="I132" s="12">
        <v>12800</v>
      </c>
      <c r="J132" s="12">
        <v>2957</v>
      </c>
      <c r="K132" s="12">
        <v>2957</v>
      </c>
      <c r="L132" s="12">
        <v>2310</v>
      </c>
      <c r="M132" s="12" t="s">
        <v>441</v>
      </c>
      <c r="N132" s="16">
        <v>0</v>
      </c>
      <c r="O132" s="12"/>
    </row>
    <row r="133" spans="1:15" ht="21.75" hidden="1" customHeight="1" x14ac:dyDescent="0.15">
      <c r="A133" s="5">
        <v>158</v>
      </c>
      <c r="B133" s="13">
        <v>42989</v>
      </c>
      <c r="C133" s="12" t="s">
        <v>55</v>
      </c>
      <c r="D133" s="12" t="s">
        <v>442</v>
      </c>
      <c r="E133" s="12" t="s">
        <v>443</v>
      </c>
      <c r="F133" s="12">
        <v>45394</v>
      </c>
      <c r="G133" s="12" t="s">
        <v>67</v>
      </c>
      <c r="H133" s="12">
        <v>2.5</v>
      </c>
      <c r="I133" s="12">
        <v>113485</v>
      </c>
      <c r="J133" s="12">
        <v>145530</v>
      </c>
      <c r="K133" s="12">
        <v>178200</v>
      </c>
      <c r="L133" s="12">
        <v>15703</v>
      </c>
      <c r="M133" s="12" t="s">
        <v>444</v>
      </c>
      <c r="N133" s="16">
        <v>0.22</v>
      </c>
      <c r="O133" s="12"/>
    </row>
    <row r="134" spans="1:15" ht="21.75" customHeight="1" x14ac:dyDescent="0.15">
      <c r="A134" s="12">
        <v>159</v>
      </c>
      <c r="B134" s="13">
        <v>42989</v>
      </c>
      <c r="C134" s="12" t="s">
        <v>55</v>
      </c>
      <c r="D134" s="12" t="s">
        <v>445</v>
      </c>
      <c r="E134" s="12" t="s">
        <v>446</v>
      </c>
      <c r="F134" s="12">
        <v>28608</v>
      </c>
      <c r="G134" s="12" t="s">
        <v>58</v>
      </c>
      <c r="H134" s="12">
        <v>2.2000000000000002</v>
      </c>
      <c r="I134" s="12">
        <v>62938</v>
      </c>
      <c r="J134" s="12">
        <v>80700</v>
      </c>
      <c r="K134" s="12">
        <v>137190</v>
      </c>
      <c r="L134" s="12">
        <v>21798</v>
      </c>
      <c r="M134" s="12" t="s">
        <v>447</v>
      </c>
      <c r="N134" s="16">
        <v>0.7</v>
      </c>
      <c r="O134" s="12" t="s">
        <v>448</v>
      </c>
    </row>
    <row r="135" spans="1:15" ht="21.75" hidden="1" customHeight="1" x14ac:dyDescent="0.15">
      <c r="A135" s="5">
        <v>160</v>
      </c>
      <c r="B135" s="13">
        <v>42989</v>
      </c>
      <c r="C135" s="12" t="s">
        <v>64</v>
      </c>
      <c r="D135" s="12" t="s">
        <v>449</v>
      </c>
      <c r="E135" s="12" t="s">
        <v>450</v>
      </c>
      <c r="F135" s="12">
        <v>35677</v>
      </c>
      <c r="G135" s="12" t="s">
        <v>18</v>
      </c>
      <c r="H135" s="12">
        <v>0.98099999999999998</v>
      </c>
      <c r="I135" s="12">
        <v>34999</v>
      </c>
      <c r="J135" s="12">
        <v>7496</v>
      </c>
      <c r="K135" s="12">
        <v>7496</v>
      </c>
      <c r="L135" s="12">
        <v>2142</v>
      </c>
      <c r="M135" s="12" t="s">
        <v>451</v>
      </c>
      <c r="N135" s="16">
        <v>0</v>
      </c>
      <c r="O135" s="12"/>
    </row>
    <row r="136" spans="1:15" ht="21.75" hidden="1" customHeight="1" x14ac:dyDescent="0.15">
      <c r="A136" s="12">
        <v>161</v>
      </c>
      <c r="B136" s="13">
        <v>42991</v>
      </c>
      <c r="C136" s="12" t="s">
        <v>37</v>
      </c>
      <c r="D136" s="12" t="s">
        <v>452</v>
      </c>
      <c r="E136" s="12" t="s">
        <v>453</v>
      </c>
      <c r="F136" s="12">
        <v>7640</v>
      </c>
      <c r="G136" s="12" t="s">
        <v>18</v>
      </c>
      <c r="H136" s="12">
        <v>3</v>
      </c>
      <c r="I136" s="12">
        <v>22920</v>
      </c>
      <c r="J136" s="12">
        <v>23207</v>
      </c>
      <c r="K136" s="12">
        <v>37000</v>
      </c>
      <c r="L136" s="12">
        <v>16143</v>
      </c>
      <c r="M136" s="12" t="s">
        <v>166</v>
      </c>
      <c r="N136" s="16">
        <v>0.58999995999999999</v>
      </c>
      <c r="O136" s="12"/>
    </row>
    <row r="137" spans="1:15" ht="21.75" hidden="1" customHeight="1" x14ac:dyDescent="0.15">
      <c r="A137" s="5">
        <v>162</v>
      </c>
      <c r="B137" s="13">
        <v>42991</v>
      </c>
      <c r="C137" s="12" t="s">
        <v>45</v>
      </c>
      <c r="D137" s="12" t="s">
        <v>454</v>
      </c>
      <c r="E137" s="12" t="s">
        <v>455</v>
      </c>
      <c r="F137" s="12">
        <v>18609</v>
      </c>
      <c r="G137" s="12" t="s">
        <v>18</v>
      </c>
      <c r="H137" s="12">
        <v>3.3</v>
      </c>
      <c r="I137" s="12">
        <v>61410</v>
      </c>
      <c r="J137" s="12">
        <v>74183</v>
      </c>
      <c r="K137" s="12">
        <v>102500</v>
      </c>
      <c r="L137" s="12">
        <v>16691</v>
      </c>
      <c r="M137" s="12" t="s">
        <v>456</v>
      </c>
      <c r="N137" s="16">
        <v>0.38</v>
      </c>
      <c r="O137" s="12"/>
    </row>
    <row r="138" spans="1:15" ht="21.75" hidden="1" customHeight="1" x14ac:dyDescent="0.15">
      <c r="A138" s="12">
        <v>163</v>
      </c>
      <c r="B138" s="13">
        <v>42991</v>
      </c>
      <c r="C138" s="12" t="s">
        <v>37</v>
      </c>
      <c r="D138" s="12" t="s">
        <v>457</v>
      </c>
      <c r="E138" s="12" t="s">
        <v>458</v>
      </c>
      <c r="F138" s="12">
        <v>14647</v>
      </c>
      <c r="G138" s="12" t="s">
        <v>18</v>
      </c>
      <c r="H138" s="12">
        <v>2</v>
      </c>
      <c r="I138" s="12">
        <v>29294</v>
      </c>
      <c r="J138" s="12">
        <v>23878</v>
      </c>
      <c r="K138" s="12">
        <v>31600</v>
      </c>
      <c r="L138" s="12">
        <v>10787</v>
      </c>
      <c r="M138" s="12" t="s">
        <v>131</v>
      </c>
      <c r="N138" s="16">
        <v>0.32</v>
      </c>
      <c r="O138" s="12"/>
    </row>
    <row r="139" spans="1:15" ht="21.75" customHeight="1" x14ac:dyDescent="0.15">
      <c r="A139" s="5">
        <v>164</v>
      </c>
      <c r="B139" s="13">
        <v>42991</v>
      </c>
      <c r="C139" s="12" t="s">
        <v>37</v>
      </c>
      <c r="D139" s="12" t="s">
        <v>459</v>
      </c>
      <c r="E139" s="12" t="s">
        <v>460</v>
      </c>
      <c r="F139" s="12">
        <v>81119</v>
      </c>
      <c r="G139" s="12" t="s">
        <v>58</v>
      </c>
      <c r="H139" s="12">
        <v>2.2999999999999998</v>
      </c>
      <c r="I139" s="12">
        <v>186574</v>
      </c>
      <c r="J139" s="12">
        <v>155603</v>
      </c>
      <c r="K139" s="12">
        <v>264525</v>
      </c>
      <c r="L139" s="12">
        <v>14178</v>
      </c>
      <c r="M139" s="12" t="s">
        <v>461</v>
      </c>
      <c r="N139" s="16">
        <v>0.7</v>
      </c>
      <c r="O139" s="12" t="s">
        <v>223</v>
      </c>
    </row>
    <row r="140" spans="1:15" ht="21.75" customHeight="1" x14ac:dyDescent="0.15">
      <c r="A140" s="12">
        <v>165</v>
      </c>
      <c r="B140" s="13">
        <v>42991</v>
      </c>
      <c r="C140" s="12" t="s">
        <v>37</v>
      </c>
      <c r="D140" s="12" t="s">
        <v>462</v>
      </c>
      <c r="E140" s="12" t="s">
        <v>463</v>
      </c>
      <c r="F140" s="12">
        <v>19236</v>
      </c>
      <c r="G140" s="12" t="s">
        <v>58</v>
      </c>
      <c r="H140" s="12">
        <v>2.4</v>
      </c>
      <c r="I140" s="12">
        <v>46166</v>
      </c>
      <c r="J140" s="12">
        <v>98838</v>
      </c>
      <c r="K140" s="12">
        <v>168024</v>
      </c>
      <c r="L140" s="12">
        <v>36396</v>
      </c>
      <c r="M140" s="12" t="s">
        <v>464</v>
      </c>
      <c r="N140" s="16">
        <v>0.7</v>
      </c>
      <c r="O140" s="12" t="s">
        <v>465</v>
      </c>
    </row>
    <row r="141" spans="1:15" ht="21.75" customHeight="1" x14ac:dyDescent="0.15">
      <c r="A141" s="5">
        <v>166</v>
      </c>
      <c r="B141" s="13">
        <v>42991</v>
      </c>
      <c r="C141" s="12" t="s">
        <v>277</v>
      </c>
      <c r="D141" s="12" t="s">
        <v>466</v>
      </c>
      <c r="E141" s="12" t="s">
        <v>467</v>
      </c>
      <c r="F141" s="12">
        <v>47296</v>
      </c>
      <c r="G141" s="12" t="s">
        <v>58</v>
      </c>
      <c r="H141" s="12">
        <v>2.85</v>
      </c>
      <c r="I141" s="12">
        <v>134794</v>
      </c>
      <c r="J141" s="12">
        <v>352526</v>
      </c>
      <c r="K141" s="12">
        <v>599294</v>
      </c>
      <c r="L141" s="12">
        <v>44460</v>
      </c>
      <c r="M141" s="12" t="s">
        <v>468</v>
      </c>
      <c r="N141" s="16">
        <v>0.7</v>
      </c>
      <c r="O141" s="12" t="s">
        <v>360</v>
      </c>
    </row>
    <row r="142" spans="1:15" ht="21.75" customHeight="1" x14ac:dyDescent="0.15">
      <c r="A142" s="12">
        <v>167</v>
      </c>
      <c r="B142" s="13">
        <v>42991</v>
      </c>
      <c r="C142" s="12" t="s">
        <v>45</v>
      </c>
      <c r="D142" s="12" t="s">
        <v>469</v>
      </c>
      <c r="E142" s="12" t="s">
        <v>470</v>
      </c>
      <c r="F142" s="12">
        <v>11349</v>
      </c>
      <c r="G142" s="12" t="s">
        <v>58</v>
      </c>
      <c r="H142" s="12">
        <v>2.9</v>
      </c>
      <c r="I142" s="12">
        <v>32912</v>
      </c>
      <c r="J142" s="12">
        <v>38014</v>
      </c>
      <c r="K142" s="12">
        <v>64623</v>
      </c>
      <c r="L142" s="12">
        <v>19635</v>
      </c>
      <c r="M142" s="12" t="s">
        <v>401</v>
      </c>
      <c r="N142" s="16">
        <v>0.7</v>
      </c>
      <c r="O142" s="12" t="s">
        <v>471</v>
      </c>
    </row>
    <row r="143" spans="1:15" ht="21.75" customHeight="1" x14ac:dyDescent="0.15">
      <c r="A143" s="5">
        <v>168</v>
      </c>
      <c r="B143" s="13">
        <v>42991</v>
      </c>
      <c r="C143" s="12" t="s">
        <v>41</v>
      </c>
      <c r="D143" s="12" t="s">
        <v>472</v>
      </c>
      <c r="E143" s="12" t="s">
        <v>473</v>
      </c>
      <c r="F143" s="12">
        <v>24684</v>
      </c>
      <c r="G143" s="12" t="s">
        <v>58</v>
      </c>
      <c r="H143" s="12">
        <v>2.5</v>
      </c>
      <c r="I143" s="12">
        <v>61710</v>
      </c>
      <c r="J143" s="12">
        <v>68462</v>
      </c>
      <c r="K143" s="12">
        <v>116385</v>
      </c>
      <c r="L143" s="12">
        <v>18860</v>
      </c>
      <c r="M143" s="12" t="s">
        <v>413</v>
      </c>
      <c r="N143" s="16">
        <v>0.7</v>
      </c>
      <c r="O143" s="12" t="s">
        <v>122</v>
      </c>
    </row>
    <row r="144" spans="1:15" ht="21.75" customHeight="1" x14ac:dyDescent="0.15">
      <c r="A144" s="12">
        <v>169</v>
      </c>
      <c r="B144" s="13">
        <v>42992</v>
      </c>
      <c r="C144" s="12" t="s">
        <v>55</v>
      </c>
      <c r="D144" s="12" t="s">
        <v>474</v>
      </c>
      <c r="E144" s="12" t="s">
        <v>475</v>
      </c>
      <c r="F144" s="12">
        <v>106872</v>
      </c>
      <c r="G144" s="12" t="s">
        <v>58</v>
      </c>
      <c r="H144" s="12">
        <v>2.6</v>
      </c>
      <c r="I144" s="12">
        <v>277867</v>
      </c>
      <c r="J144" s="12">
        <v>375120</v>
      </c>
      <c r="K144" s="12">
        <v>637704</v>
      </c>
      <c r="L144" s="12">
        <v>22950</v>
      </c>
      <c r="M144" s="12" t="s">
        <v>187</v>
      </c>
      <c r="N144" s="16">
        <v>0.7</v>
      </c>
      <c r="O144" s="12" t="s">
        <v>448</v>
      </c>
    </row>
    <row r="145" spans="1:15" ht="21.75" customHeight="1" x14ac:dyDescent="0.15">
      <c r="A145" s="5">
        <v>170</v>
      </c>
      <c r="B145" s="13">
        <v>42992</v>
      </c>
      <c r="C145" s="12" t="s">
        <v>55</v>
      </c>
      <c r="D145" s="12" t="s">
        <v>476</v>
      </c>
      <c r="E145" s="12" t="s">
        <v>477</v>
      </c>
      <c r="F145" s="12">
        <v>46353</v>
      </c>
      <c r="G145" s="12" t="s">
        <v>58</v>
      </c>
      <c r="H145" s="12">
        <v>2.5</v>
      </c>
      <c r="I145" s="12">
        <v>115883</v>
      </c>
      <c r="J145" s="12">
        <v>135000</v>
      </c>
      <c r="K145" s="12">
        <v>229500</v>
      </c>
      <c r="L145" s="12">
        <v>19804</v>
      </c>
      <c r="M145" s="12" t="s">
        <v>262</v>
      </c>
      <c r="N145" s="16">
        <v>0.7</v>
      </c>
      <c r="O145" s="12" t="s">
        <v>478</v>
      </c>
    </row>
    <row r="146" spans="1:15" ht="21.75" hidden="1" customHeight="1" x14ac:dyDescent="0.15">
      <c r="A146" s="12">
        <v>171</v>
      </c>
      <c r="B146" s="13">
        <v>42992</v>
      </c>
      <c r="C146" s="12" t="s">
        <v>55</v>
      </c>
      <c r="D146" s="12" t="s">
        <v>479</v>
      </c>
      <c r="E146" s="12" t="s">
        <v>480</v>
      </c>
      <c r="F146" s="12">
        <v>74357</v>
      </c>
      <c r="G146" s="12" t="s">
        <v>67</v>
      </c>
      <c r="H146" s="12">
        <v>2.2000000000000002</v>
      </c>
      <c r="I146" s="12">
        <v>163585</v>
      </c>
      <c r="J146" s="12">
        <v>83430</v>
      </c>
      <c r="K146" s="12">
        <v>141831</v>
      </c>
      <c r="L146" s="12">
        <v>8670</v>
      </c>
      <c r="M146" s="12" t="s">
        <v>352</v>
      </c>
      <c r="N146" s="16">
        <v>0.7</v>
      </c>
      <c r="O146" s="12" t="s">
        <v>377</v>
      </c>
    </row>
    <row r="147" spans="1:15" ht="21.75" hidden="1" customHeight="1" x14ac:dyDescent="0.15">
      <c r="A147" s="5">
        <v>172</v>
      </c>
      <c r="B147" s="13">
        <v>42993</v>
      </c>
      <c r="C147" s="12" t="s">
        <v>20</v>
      </c>
      <c r="D147" s="12" t="s">
        <v>481</v>
      </c>
      <c r="E147" s="12" t="s">
        <v>482</v>
      </c>
      <c r="F147" s="12">
        <v>91765</v>
      </c>
      <c r="G147" s="12" t="s">
        <v>67</v>
      </c>
      <c r="H147" s="12" t="s">
        <v>483</v>
      </c>
      <c r="I147" s="12">
        <v>112137</v>
      </c>
      <c r="J147" s="12">
        <v>15288</v>
      </c>
      <c r="K147" s="12">
        <v>15600</v>
      </c>
      <c r="L147" s="12">
        <v>1391</v>
      </c>
      <c r="M147" s="12" t="s">
        <v>484</v>
      </c>
      <c r="N147" s="16">
        <v>2.0400000000000001E-2</v>
      </c>
      <c r="O147" s="12"/>
    </row>
    <row r="148" spans="1:15" ht="21.75" hidden="1" customHeight="1" x14ac:dyDescent="0.15">
      <c r="A148" s="12">
        <v>173</v>
      </c>
      <c r="B148" s="13">
        <v>42996</v>
      </c>
      <c r="C148" s="12" t="s">
        <v>33</v>
      </c>
      <c r="D148" s="12" t="s">
        <v>485</v>
      </c>
      <c r="E148" s="12" t="s">
        <v>486</v>
      </c>
      <c r="F148" s="12">
        <v>42899</v>
      </c>
      <c r="G148" s="12" t="s">
        <v>67</v>
      </c>
      <c r="H148" s="12">
        <v>2.2000000000000002</v>
      </c>
      <c r="I148" s="12">
        <v>94378</v>
      </c>
      <c r="J148" s="12">
        <v>56630</v>
      </c>
      <c r="K148" s="12">
        <v>96270</v>
      </c>
      <c r="L148" s="12">
        <v>10200</v>
      </c>
      <c r="M148" s="12" t="s">
        <v>487</v>
      </c>
      <c r="N148" s="16">
        <v>0.7</v>
      </c>
      <c r="O148" s="12" t="s">
        <v>360</v>
      </c>
    </row>
    <row r="149" spans="1:15" ht="21.75" customHeight="1" x14ac:dyDescent="0.15">
      <c r="A149" s="5">
        <v>174</v>
      </c>
      <c r="B149" s="13">
        <v>42998</v>
      </c>
      <c r="C149" s="12" t="s">
        <v>37</v>
      </c>
      <c r="D149" s="12" t="s">
        <v>488</v>
      </c>
      <c r="E149" s="12" t="s">
        <v>489</v>
      </c>
      <c r="F149" s="12">
        <v>38447</v>
      </c>
      <c r="G149" s="12" t="s">
        <v>58</v>
      </c>
      <c r="H149" s="12">
        <v>2.4</v>
      </c>
      <c r="I149" s="12">
        <v>92273</v>
      </c>
      <c r="J149" s="12">
        <v>196882</v>
      </c>
      <c r="K149" s="12">
        <v>334701</v>
      </c>
      <c r="L149" s="12">
        <v>36273</v>
      </c>
      <c r="M149" s="12" t="s">
        <v>490</v>
      </c>
      <c r="N149" s="16">
        <v>0.7</v>
      </c>
      <c r="O149" s="12" t="s">
        <v>183</v>
      </c>
    </row>
    <row r="150" spans="1:15" ht="21.75" customHeight="1" x14ac:dyDescent="0.15">
      <c r="A150" s="12">
        <v>175</v>
      </c>
      <c r="B150" s="13">
        <v>42998</v>
      </c>
      <c r="C150" s="12" t="s">
        <v>41</v>
      </c>
      <c r="D150" s="12" t="s">
        <v>491</v>
      </c>
      <c r="E150" s="12" t="s">
        <v>492</v>
      </c>
      <c r="F150" s="12">
        <v>36456</v>
      </c>
      <c r="G150" s="12" t="s">
        <v>58</v>
      </c>
      <c r="H150" s="12">
        <v>2.5</v>
      </c>
      <c r="I150" s="12">
        <v>91140</v>
      </c>
      <c r="J150" s="12">
        <v>188942</v>
      </c>
      <c r="K150" s="12">
        <v>321203</v>
      </c>
      <c r="L150" s="12">
        <v>35243</v>
      </c>
      <c r="M150" s="12" t="s">
        <v>490</v>
      </c>
      <c r="N150" s="16">
        <v>0.7</v>
      </c>
      <c r="O150" s="12" t="s">
        <v>493</v>
      </c>
    </row>
    <row r="151" spans="1:15" ht="21.75" customHeight="1" x14ac:dyDescent="0.15">
      <c r="A151" s="5">
        <v>176</v>
      </c>
      <c r="B151" s="13">
        <v>42998</v>
      </c>
      <c r="C151" s="12" t="s">
        <v>37</v>
      </c>
      <c r="D151" s="12" t="s">
        <v>494</v>
      </c>
      <c r="E151" s="12" t="s">
        <v>495</v>
      </c>
      <c r="F151" s="12">
        <v>33541</v>
      </c>
      <c r="G151" s="12" t="s">
        <v>58</v>
      </c>
      <c r="H151" s="12">
        <v>1.5</v>
      </c>
      <c r="I151" s="12">
        <v>50312</v>
      </c>
      <c r="J151" s="12">
        <v>54523</v>
      </c>
      <c r="K151" s="12">
        <v>92689</v>
      </c>
      <c r="L151" s="12">
        <v>18423</v>
      </c>
      <c r="M151" s="12" t="s">
        <v>496</v>
      </c>
      <c r="N151" s="16">
        <v>0.7</v>
      </c>
      <c r="O151" s="12" t="s">
        <v>497</v>
      </c>
    </row>
    <row r="152" spans="1:15" ht="21.75" hidden="1" customHeight="1" x14ac:dyDescent="0.15">
      <c r="A152" s="12">
        <v>177</v>
      </c>
      <c r="B152" s="13">
        <v>42998</v>
      </c>
      <c r="C152" s="12" t="s">
        <v>15</v>
      </c>
      <c r="D152" s="12" t="s">
        <v>498</v>
      </c>
      <c r="E152" s="12" t="s">
        <v>499</v>
      </c>
      <c r="F152" s="12">
        <v>33403</v>
      </c>
      <c r="G152" s="12" t="s">
        <v>18</v>
      </c>
      <c r="H152" s="12" t="s">
        <v>500</v>
      </c>
      <c r="I152" s="12">
        <v>53445</v>
      </c>
      <c r="J152" s="12">
        <v>10722.36</v>
      </c>
      <c r="K152" s="12">
        <v>10722.362999999999</v>
      </c>
      <c r="L152" s="12">
        <v>2006</v>
      </c>
      <c r="M152" s="12" t="s">
        <v>501</v>
      </c>
      <c r="N152" s="16">
        <v>0</v>
      </c>
      <c r="O152" s="12"/>
    </row>
    <row r="153" spans="1:15" ht="21.75" hidden="1" customHeight="1" x14ac:dyDescent="0.15">
      <c r="A153" s="5">
        <v>178</v>
      </c>
      <c r="B153" s="13">
        <v>42998</v>
      </c>
      <c r="C153" s="12" t="s">
        <v>45</v>
      </c>
      <c r="D153" s="12" t="s">
        <v>502</v>
      </c>
      <c r="E153" s="12" t="s">
        <v>503</v>
      </c>
      <c r="F153" s="12">
        <v>14543</v>
      </c>
      <c r="G153" s="12" t="s">
        <v>18</v>
      </c>
      <c r="H153" s="12">
        <v>2.2000000000000002</v>
      </c>
      <c r="I153" s="12">
        <v>31995</v>
      </c>
      <c r="J153" s="12">
        <v>39325</v>
      </c>
      <c r="K153" s="12">
        <v>55000</v>
      </c>
      <c r="L153" s="12">
        <v>17190</v>
      </c>
      <c r="M153" s="12" t="s">
        <v>504</v>
      </c>
      <c r="N153" s="16">
        <v>0.4</v>
      </c>
      <c r="O153" s="12"/>
    </row>
    <row r="154" spans="1:15" ht="21.75" hidden="1" customHeight="1" x14ac:dyDescent="0.15">
      <c r="A154" s="12">
        <v>179</v>
      </c>
      <c r="B154" s="13">
        <v>42998</v>
      </c>
      <c r="C154" s="12" t="s">
        <v>41</v>
      </c>
      <c r="D154" s="12" t="s">
        <v>505</v>
      </c>
      <c r="E154" s="12" t="s">
        <v>506</v>
      </c>
      <c r="F154" s="12">
        <v>14171</v>
      </c>
      <c r="G154" s="12" t="s">
        <v>18</v>
      </c>
      <c r="H154" s="12">
        <v>3.3</v>
      </c>
      <c r="I154" s="12">
        <v>46764</v>
      </c>
      <c r="J154" s="12">
        <v>39161</v>
      </c>
      <c r="K154" s="12">
        <v>66573</v>
      </c>
      <c r="L154" s="12">
        <v>14236</v>
      </c>
      <c r="M154" s="12" t="s">
        <v>507</v>
      </c>
      <c r="N154" s="16">
        <v>0.7</v>
      </c>
      <c r="O154" s="12" t="s">
        <v>160</v>
      </c>
    </row>
    <row r="155" spans="1:15" ht="21.75" hidden="1" customHeight="1" x14ac:dyDescent="0.15">
      <c r="A155" s="5">
        <v>180</v>
      </c>
      <c r="B155" s="13">
        <v>42998</v>
      </c>
      <c r="C155" s="12" t="s">
        <v>45</v>
      </c>
      <c r="D155" s="12" t="s">
        <v>508</v>
      </c>
      <c r="E155" s="12" t="s">
        <v>509</v>
      </c>
      <c r="F155" s="12">
        <v>25562</v>
      </c>
      <c r="G155" s="12" t="s">
        <v>18</v>
      </c>
      <c r="H155" s="12">
        <v>2.4</v>
      </c>
      <c r="I155" s="12">
        <v>61349</v>
      </c>
      <c r="J155" s="12">
        <v>43491</v>
      </c>
      <c r="K155" s="12">
        <v>43591</v>
      </c>
      <c r="L155" s="12">
        <v>7105</v>
      </c>
      <c r="M155" s="12" t="s">
        <v>292</v>
      </c>
      <c r="N155" s="16">
        <v>0</v>
      </c>
      <c r="O155" s="12"/>
    </row>
    <row r="156" spans="1:15" ht="21.75" hidden="1" customHeight="1" x14ac:dyDescent="0.15">
      <c r="A156" s="12">
        <v>181</v>
      </c>
      <c r="B156" s="13">
        <v>42998</v>
      </c>
      <c r="C156" s="12" t="s">
        <v>45</v>
      </c>
      <c r="D156" s="12" t="s">
        <v>510</v>
      </c>
      <c r="E156" s="12" t="s">
        <v>511</v>
      </c>
      <c r="F156" s="12">
        <v>42983</v>
      </c>
      <c r="G156" s="12" t="s">
        <v>18</v>
      </c>
      <c r="H156" s="12">
        <v>1.8</v>
      </c>
      <c r="I156" s="12">
        <v>77369</v>
      </c>
      <c r="J156" s="12">
        <v>56782</v>
      </c>
      <c r="K156" s="12">
        <v>56782</v>
      </c>
      <c r="L156" s="12">
        <v>7339</v>
      </c>
      <c r="M156" s="12" t="s">
        <v>512</v>
      </c>
      <c r="N156" s="16">
        <v>0</v>
      </c>
      <c r="O156" s="12"/>
    </row>
    <row r="157" spans="1:15" ht="21.75" hidden="1" customHeight="1" x14ac:dyDescent="0.15">
      <c r="A157" s="5">
        <v>182</v>
      </c>
      <c r="B157" s="13">
        <v>42998</v>
      </c>
      <c r="C157" s="12" t="s">
        <v>41</v>
      </c>
      <c r="D157" s="12" t="s">
        <v>513</v>
      </c>
      <c r="E157" s="12" t="s">
        <v>514</v>
      </c>
      <c r="F157" s="12">
        <v>7966</v>
      </c>
      <c r="G157" s="12" t="s">
        <v>18</v>
      </c>
      <c r="H157" s="12">
        <v>3</v>
      </c>
      <c r="I157" s="12">
        <v>23898</v>
      </c>
      <c r="J157" s="12">
        <v>19334</v>
      </c>
      <c r="K157" s="12">
        <v>30100</v>
      </c>
      <c r="L157" s="12">
        <v>12595</v>
      </c>
      <c r="M157" s="12" t="s">
        <v>515</v>
      </c>
      <c r="N157" s="16">
        <v>0.56000000000000005</v>
      </c>
      <c r="O157" s="12"/>
    </row>
    <row r="158" spans="1:15" ht="21.75" customHeight="1" x14ac:dyDescent="0.15">
      <c r="A158" s="12">
        <v>183</v>
      </c>
      <c r="B158" s="13">
        <v>43005</v>
      </c>
      <c r="C158" s="12" t="s">
        <v>64</v>
      </c>
      <c r="D158" s="12" t="s">
        <v>516</v>
      </c>
      <c r="E158" s="12" t="s">
        <v>517</v>
      </c>
      <c r="F158" s="12">
        <v>94927</v>
      </c>
      <c r="G158" s="12" t="s">
        <v>58</v>
      </c>
      <c r="H158" s="12">
        <v>1.2</v>
      </c>
      <c r="I158" s="12">
        <v>113912</v>
      </c>
      <c r="J158" s="12">
        <v>166313</v>
      </c>
      <c r="K158" s="12">
        <v>234000</v>
      </c>
      <c r="L158" s="12">
        <v>20542</v>
      </c>
      <c r="M158" s="12" t="s">
        <v>82</v>
      </c>
      <c r="N158" s="16">
        <v>0.41</v>
      </c>
      <c r="O158" s="12"/>
    </row>
    <row r="159" spans="1:15" ht="21.75" customHeight="1" x14ac:dyDescent="0.15">
      <c r="A159" s="5">
        <v>184</v>
      </c>
      <c r="B159" s="13">
        <v>43005</v>
      </c>
      <c r="C159" s="12" t="s">
        <v>64</v>
      </c>
      <c r="D159" s="12" t="s">
        <v>518</v>
      </c>
      <c r="E159" s="12" t="s">
        <v>519</v>
      </c>
      <c r="F159" s="12">
        <v>59668</v>
      </c>
      <c r="G159" s="12" t="s">
        <v>58</v>
      </c>
      <c r="H159" s="12">
        <v>2.2000000000000002</v>
      </c>
      <c r="I159" s="12">
        <v>131270</v>
      </c>
      <c r="J159" s="12">
        <v>128645</v>
      </c>
      <c r="K159" s="12">
        <v>192968</v>
      </c>
      <c r="L159" s="12">
        <v>14700</v>
      </c>
      <c r="M159" s="12" t="s">
        <v>401</v>
      </c>
      <c r="N159" s="16">
        <v>0.5</v>
      </c>
      <c r="O159" s="12" t="s">
        <v>520</v>
      </c>
    </row>
    <row r="160" spans="1:15" ht="21.75" hidden="1" customHeight="1" x14ac:dyDescent="0.15">
      <c r="A160" s="12">
        <v>185</v>
      </c>
      <c r="B160" s="13">
        <v>43005</v>
      </c>
      <c r="C160" s="12" t="s">
        <v>64</v>
      </c>
      <c r="D160" s="12" t="s">
        <v>521</v>
      </c>
      <c r="E160" s="12" t="s">
        <v>522</v>
      </c>
      <c r="F160" s="12">
        <v>41509</v>
      </c>
      <c r="G160" s="12" t="s">
        <v>67</v>
      </c>
      <c r="H160" s="12">
        <v>2</v>
      </c>
      <c r="I160" s="12">
        <v>83018</v>
      </c>
      <c r="J160" s="12">
        <v>70566</v>
      </c>
      <c r="K160" s="12">
        <v>114900</v>
      </c>
      <c r="L160" s="12">
        <v>13840</v>
      </c>
      <c r="M160" s="12" t="s">
        <v>523</v>
      </c>
      <c r="N160" s="16">
        <v>0.63</v>
      </c>
      <c r="O160" s="12"/>
    </row>
    <row r="161" spans="1:15" ht="21.75" hidden="1" customHeight="1" x14ac:dyDescent="0.15">
      <c r="A161" s="5">
        <v>186</v>
      </c>
      <c r="B161" s="3">
        <v>43019</v>
      </c>
      <c r="C161" s="2" t="s">
        <v>64</v>
      </c>
      <c r="D161" s="2" t="s">
        <v>524</v>
      </c>
      <c r="E161" s="2" t="s">
        <v>525</v>
      </c>
      <c r="F161" s="2">
        <v>55202</v>
      </c>
      <c r="G161" s="2" t="s">
        <v>67</v>
      </c>
      <c r="H161" s="2">
        <v>2.2000000000000002</v>
      </c>
      <c r="I161" s="2">
        <v>121444</v>
      </c>
      <c r="J161" s="2">
        <v>103228</v>
      </c>
      <c r="K161" s="2">
        <v>154842</v>
      </c>
      <c r="L161" s="2">
        <v>12750</v>
      </c>
      <c r="M161" s="2" t="s">
        <v>526</v>
      </c>
      <c r="N161" s="8">
        <v>0.5</v>
      </c>
      <c r="O161" s="2" t="s">
        <v>183</v>
      </c>
    </row>
    <row r="162" spans="1:15" ht="21.75" hidden="1" customHeight="1" x14ac:dyDescent="0.15">
      <c r="A162" s="12">
        <v>195</v>
      </c>
      <c r="B162" s="3">
        <v>43019</v>
      </c>
      <c r="C162" s="2" t="s">
        <v>64</v>
      </c>
      <c r="D162" s="2" t="s">
        <v>529</v>
      </c>
      <c r="E162" s="2" t="s">
        <v>530</v>
      </c>
      <c r="F162" s="2">
        <v>76702</v>
      </c>
      <c r="G162" s="2" t="s">
        <v>67</v>
      </c>
      <c r="H162" s="2">
        <v>2</v>
      </c>
      <c r="I162" s="2">
        <v>153404</v>
      </c>
      <c r="J162" s="2">
        <v>132939.9</v>
      </c>
      <c r="K162" s="2">
        <v>199410</v>
      </c>
      <c r="L162" s="2">
        <v>12999</v>
      </c>
      <c r="M162" s="2" t="s">
        <v>531</v>
      </c>
      <c r="N162" s="8">
        <v>0.5</v>
      </c>
      <c r="O162" s="2" t="s">
        <v>532</v>
      </c>
    </row>
    <row r="163" spans="1:15" ht="21.75" customHeight="1" x14ac:dyDescent="0.15">
      <c r="A163" s="5">
        <v>196</v>
      </c>
      <c r="B163" s="3">
        <v>43024</v>
      </c>
      <c r="C163" s="2" t="s">
        <v>64</v>
      </c>
      <c r="D163" s="2" t="s">
        <v>533</v>
      </c>
      <c r="E163" s="2" t="s">
        <v>534</v>
      </c>
      <c r="F163" s="2">
        <v>40368</v>
      </c>
      <c r="G163" s="2" t="s">
        <v>58</v>
      </c>
      <c r="H163" s="2">
        <v>2</v>
      </c>
      <c r="I163" s="2">
        <v>80736</v>
      </c>
      <c r="J163" s="2">
        <v>69966</v>
      </c>
      <c r="K163" s="2">
        <v>104949</v>
      </c>
      <c r="L163" s="2">
        <v>12999</v>
      </c>
      <c r="M163" s="2" t="s">
        <v>321</v>
      </c>
      <c r="N163" s="8">
        <v>0.5</v>
      </c>
      <c r="O163" s="2" t="s">
        <v>344</v>
      </c>
    </row>
    <row r="164" spans="1:15" ht="21.75" hidden="1" customHeight="1" x14ac:dyDescent="0.15">
      <c r="A164" s="12">
        <v>197</v>
      </c>
      <c r="B164" s="3">
        <v>43024</v>
      </c>
      <c r="C164" s="2" t="s">
        <v>64</v>
      </c>
      <c r="D164" s="2" t="s">
        <v>535</v>
      </c>
      <c r="E164" s="2" t="s">
        <v>536</v>
      </c>
      <c r="F164" s="2">
        <v>33582</v>
      </c>
      <c r="G164" s="2" t="s">
        <v>67</v>
      </c>
      <c r="H164" s="2">
        <v>2</v>
      </c>
      <c r="I164" s="2">
        <v>67164</v>
      </c>
      <c r="J164" s="2">
        <v>58204</v>
      </c>
      <c r="K164" s="2">
        <v>87308</v>
      </c>
      <c r="L164" s="2">
        <v>12999</v>
      </c>
      <c r="M164" s="2" t="s">
        <v>391</v>
      </c>
      <c r="N164" s="8">
        <v>0.5</v>
      </c>
      <c r="O164" s="2" t="s">
        <v>532</v>
      </c>
    </row>
    <row r="165" spans="1:15" ht="21.75" hidden="1" customHeight="1" x14ac:dyDescent="0.15">
      <c r="A165" s="5">
        <v>198</v>
      </c>
      <c r="B165" s="3">
        <v>43031</v>
      </c>
      <c r="C165" s="2" t="s">
        <v>20</v>
      </c>
      <c r="D165" s="2" t="s">
        <v>537</v>
      </c>
      <c r="E165" s="2" t="s">
        <v>538</v>
      </c>
      <c r="F165" s="2">
        <v>5832</v>
      </c>
      <c r="G165" s="2" t="s">
        <v>18</v>
      </c>
      <c r="H165" s="2" t="s">
        <v>539</v>
      </c>
      <c r="I165" s="2">
        <v>8748</v>
      </c>
      <c r="J165" s="2">
        <v>405</v>
      </c>
      <c r="K165" s="2">
        <v>405</v>
      </c>
      <c r="L165" s="2">
        <v>463</v>
      </c>
      <c r="M165" s="2" t="s">
        <v>540</v>
      </c>
      <c r="N165" s="8">
        <v>0</v>
      </c>
      <c r="O165" s="2"/>
    </row>
    <row r="166" spans="1:15" ht="21.75" hidden="1" customHeight="1" x14ac:dyDescent="0.15">
      <c r="A166" s="12">
        <v>199</v>
      </c>
      <c r="B166" s="3">
        <v>43031</v>
      </c>
      <c r="C166" s="2" t="s">
        <v>20</v>
      </c>
      <c r="D166" s="2" t="s">
        <v>541</v>
      </c>
      <c r="E166" s="2" t="s">
        <v>542</v>
      </c>
      <c r="F166" s="2">
        <v>6565</v>
      </c>
      <c r="G166" s="2" t="s">
        <v>18</v>
      </c>
      <c r="H166" s="2" t="s">
        <v>539</v>
      </c>
      <c r="I166" s="2">
        <v>9848</v>
      </c>
      <c r="J166" s="2">
        <v>456</v>
      </c>
      <c r="K166" s="2">
        <v>456</v>
      </c>
      <c r="L166" s="2">
        <v>463</v>
      </c>
      <c r="M166" s="2" t="s">
        <v>540</v>
      </c>
      <c r="N166" s="8">
        <v>0</v>
      </c>
      <c r="O166" s="2"/>
    </row>
    <row r="167" spans="1:15" ht="21.75" hidden="1" customHeight="1" x14ac:dyDescent="0.15">
      <c r="A167" s="5">
        <v>200</v>
      </c>
      <c r="B167" s="3">
        <v>43031</v>
      </c>
      <c r="C167" s="2" t="s">
        <v>20</v>
      </c>
      <c r="D167" s="2" t="s">
        <v>543</v>
      </c>
      <c r="E167" s="2" t="s">
        <v>544</v>
      </c>
      <c r="F167" s="2">
        <v>6078</v>
      </c>
      <c r="G167" s="2" t="s">
        <v>18</v>
      </c>
      <c r="H167" s="2" t="s">
        <v>145</v>
      </c>
      <c r="I167" s="2">
        <v>10940</v>
      </c>
      <c r="J167" s="2">
        <v>747</v>
      </c>
      <c r="K167" s="2">
        <v>747</v>
      </c>
      <c r="L167" s="2">
        <v>683</v>
      </c>
      <c r="M167" s="2" t="s">
        <v>545</v>
      </c>
      <c r="N167" s="8">
        <v>0</v>
      </c>
      <c r="O167" s="2"/>
    </row>
    <row r="168" spans="1:15" ht="21.75" hidden="1" customHeight="1" x14ac:dyDescent="0.15">
      <c r="A168" s="12">
        <v>201</v>
      </c>
      <c r="B168" s="3">
        <v>43033</v>
      </c>
      <c r="C168" s="2" t="s">
        <v>20</v>
      </c>
      <c r="D168" s="2" t="s">
        <v>546</v>
      </c>
      <c r="E168" s="2" t="s">
        <v>547</v>
      </c>
      <c r="F168" s="2">
        <v>34941</v>
      </c>
      <c r="G168" s="2" t="s">
        <v>18</v>
      </c>
      <c r="H168" s="2" t="s">
        <v>548</v>
      </c>
      <c r="I168" s="2">
        <v>47170</v>
      </c>
      <c r="J168" s="2">
        <v>3410</v>
      </c>
      <c r="K168" s="2">
        <v>3410</v>
      </c>
      <c r="L168" s="2">
        <v>723</v>
      </c>
      <c r="M168" s="2" t="s">
        <v>549</v>
      </c>
      <c r="N168" s="8">
        <v>0</v>
      </c>
      <c r="O168" s="2"/>
    </row>
    <row r="169" spans="1:15" ht="21.75" hidden="1" customHeight="1" x14ac:dyDescent="0.15">
      <c r="A169" s="5">
        <v>202</v>
      </c>
      <c r="B169" s="3">
        <v>43033</v>
      </c>
      <c r="C169" s="2" t="s">
        <v>20</v>
      </c>
      <c r="D169" s="2" t="s">
        <v>550</v>
      </c>
      <c r="E169" s="2" t="s">
        <v>551</v>
      </c>
      <c r="F169" s="2">
        <v>5417</v>
      </c>
      <c r="G169" s="2" t="s">
        <v>18</v>
      </c>
      <c r="H169" s="2" t="s">
        <v>23</v>
      </c>
      <c r="I169" s="2">
        <v>13543</v>
      </c>
      <c r="J169" s="2">
        <v>415</v>
      </c>
      <c r="K169" s="2">
        <v>415</v>
      </c>
      <c r="L169" s="2">
        <v>306</v>
      </c>
      <c r="M169" s="2" t="s">
        <v>552</v>
      </c>
      <c r="N169" s="8">
        <v>0</v>
      </c>
      <c r="O169" s="2"/>
    </row>
    <row r="170" spans="1:15" ht="21.75" hidden="1" customHeight="1" x14ac:dyDescent="0.15">
      <c r="A170" s="12">
        <v>203</v>
      </c>
      <c r="B170" s="3">
        <v>43033</v>
      </c>
      <c r="C170" s="2" t="s">
        <v>20</v>
      </c>
      <c r="D170" s="2" t="s">
        <v>553</v>
      </c>
      <c r="E170" s="2" t="s">
        <v>554</v>
      </c>
      <c r="F170" s="2">
        <v>5176</v>
      </c>
      <c r="G170" s="2" t="s">
        <v>18</v>
      </c>
      <c r="H170" s="2">
        <v>3.3136000000000001</v>
      </c>
      <c r="I170" s="2">
        <v>17151</v>
      </c>
      <c r="J170" s="2">
        <v>550</v>
      </c>
      <c r="K170" s="2">
        <v>550</v>
      </c>
      <c r="L170" s="2">
        <v>321</v>
      </c>
      <c r="M170" s="2" t="s">
        <v>552</v>
      </c>
      <c r="N170" s="8">
        <v>0</v>
      </c>
      <c r="O170" s="2"/>
    </row>
    <row r="171" spans="1:15" ht="21.75" hidden="1" customHeight="1" x14ac:dyDescent="0.15">
      <c r="A171" s="5">
        <v>204</v>
      </c>
      <c r="B171" s="3">
        <v>43033</v>
      </c>
      <c r="C171" s="2" t="s">
        <v>20</v>
      </c>
      <c r="D171" s="2" t="s">
        <v>555</v>
      </c>
      <c r="E171" s="2" t="s">
        <v>556</v>
      </c>
      <c r="F171" s="2">
        <v>5682</v>
      </c>
      <c r="G171" s="2" t="s">
        <v>18</v>
      </c>
      <c r="H171" s="2" t="s">
        <v>539</v>
      </c>
      <c r="I171" s="2">
        <v>8523</v>
      </c>
      <c r="J171" s="2">
        <v>536.22</v>
      </c>
      <c r="K171" s="2">
        <v>536.22</v>
      </c>
      <c r="L171" s="2">
        <v>629</v>
      </c>
      <c r="M171" s="2" t="s">
        <v>557</v>
      </c>
      <c r="N171" s="8">
        <v>0</v>
      </c>
      <c r="O171" s="2"/>
    </row>
    <row r="172" spans="1:15" ht="21.75" customHeight="1" x14ac:dyDescent="0.15">
      <c r="A172" s="12">
        <v>205</v>
      </c>
      <c r="B172" s="6">
        <v>43035</v>
      </c>
      <c r="C172" s="7" t="s">
        <v>37</v>
      </c>
      <c r="D172" s="7" t="s">
        <v>558</v>
      </c>
      <c r="E172" s="7" t="s">
        <v>559</v>
      </c>
      <c r="F172" s="7">
        <v>39086</v>
      </c>
      <c r="G172" s="7" t="s">
        <v>58</v>
      </c>
      <c r="H172" s="7">
        <v>2.2999999999999998</v>
      </c>
      <c r="I172" s="7">
        <v>89898</v>
      </c>
      <c r="J172" s="7">
        <v>45390</v>
      </c>
      <c r="K172" s="7">
        <v>45390</v>
      </c>
      <c r="L172" s="7">
        <v>5049</v>
      </c>
      <c r="M172" s="7" t="s">
        <v>560</v>
      </c>
      <c r="N172" s="10">
        <v>0</v>
      </c>
      <c r="O172" s="7"/>
    </row>
    <row r="173" spans="1:15" ht="21.75" hidden="1" customHeight="1" x14ac:dyDescent="0.15">
      <c r="A173" s="5">
        <v>206</v>
      </c>
      <c r="B173" s="3">
        <v>43035</v>
      </c>
      <c r="C173" s="2" t="s">
        <v>37</v>
      </c>
      <c r="D173" s="2" t="s">
        <v>561</v>
      </c>
      <c r="E173" s="2" t="s">
        <v>562</v>
      </c>
      <c r="F173" s="2">
        <v>15002</v>
      </c>
      <c r="G173" s="2" t="s">
        <v>18</v>
      </c>
      <c r="H173" s="2">
        <v>2.6</v>
      </c>
      <c r="I173" s="2">
        <v>39005</v>
      </c>
      <c r="J173" s="2">
        <v>58813</v>
      </c>
      <c r="K173" s="2">
        <v>58813</v>
      </c>
      <c r="L173" s="2">
        <v>15078</v>
      </c>
      <c r="M173" s="2" t="s">
        <v>563</v>
      </c>
      <c r="N173" s="8">
        <v>0</v>
      </c>
      <c r="O173" s="2"/>
    </row>
    <row r="174" spans="1:15" ht="21.75" hidden="1" customHeight="1" x14ac:dyDescent="0.15">
      <c r="A174" s="12">
        <v>209</v>
      </c>
      <c r="B174" s="3">
        <v>43038</v>
      </c>
      <c r="C174" s="2" t="s">
        <v>33</v>
      </c>
      <c r="D174" s="2" t="s">
        <v>564</v>
      </c>
      <c r="E174" s="2" t="s">
        <v>565</v>
      </c>
      <c r="F174" s="2">
        <v>8946</v>
      </c>
      <c r="G174" s="2" t="s">
        <v>18</v>
      </c>
      <c r="H174" s="2" t="s">
        <v>566</v>
      </c>
      <c r="I174" s="2">
        <v>12524</v>
      </c>
      <c r="J174" s="2">
        <v>2490</v>
      </c>
      <c r="K174" s="2">
        <v>2490</v>
      </c>
      <c r="L174" s="2">
        <v>1988</v>
      </c>
      <c r="M174" s="2" t="s">
        <v>567</v>
      </c>
      <c r="N174" s="8">
        <v>0</v>
      </c>
      <c r="O174" s="2"/>
    </row>
    <row r="175" spans="1:15" ht="21.75" customHeight="1" x14ac:dyDescent="0.15">
      <c r="A175" s="5">
        <v>210</v>
      </c>
      <c r="B175" s="3">
        <v>43038</v>
      </c>
      <c r="C175" s="2" t="s">
        <v>33</v>
      </c>
      <c r="D175" s="2" t="s">
        <v>568</v>
      </c>
      <c r="E175" s="2" t="s">
        <v>569</v>
      </c>
      <c r="F175" s="2">
        <v>55941</v>
      </c>
      <c r="G175" s="2" t="s">
        <v>58</v>
      </c>
      <c r="H175" s="2" t="s">
        <v>570</v>
      </c>
      <c r="I175" s="2">
        <v>83912</v>
      </c>
      <c r="J175" s="2">
        <v>47150</v>
      </c>
      <c r="K175" s="2">
        <v>80150</v>
      </c>
      <c r="L175" s="2">
        <v>9552</v>
      </c>
      <c r="M175" s="2" t="s">
        <v>571</v>
      </c>
      <c r="N175" s="19">
        <v>0.7</v>
      </c>
      <c r="O175" s="2" t="s">
        <v>465</v>
      </c>
    </row>
    <row r="176" spans="1:15" ht="21.75" hidden="1" customHeight="1" x14ac:dyDescent="0.15">
      <c r="A176" s="12">
        <v>211</v>
      </c>
      <c r="B176" s="3">
        <v>43038</v>
      </c>
      <c r="C176" s="2" t="s">
        <v>33</v>
      </c>
      <c r="D176" s="2" t="s">
        <v>572</v>
      </c>
      <c r="E176" s="2" t="s">
        <v>573</v>
      </c>
      <c r="F176" s="2">
        <v>15410</v>
      </c>
      <c r="G176" s="2" t="s">
        <v>18</v>
      </c>
      <c r="H176" s="2" t="s">
        <v>574</v>
      </c>
      <c r="I176" s="2">
        <v>30820</v>
      </c>
      <c r="J176" s="2">
        <v>7580</v>
      </c>
      <c r="K176" s="2">
        <v>12880</v>
      </c>
      <c r="L176" s="2">
        <v>4179</v>
      </c>
      <c r="M176" s="2" t="s">
        <v>575</v>
      </c>
      <c r="N176" s="19">
        <v>0.7</v>
      </c>
      <c r="O176" s="2" t="s">
        <v>576</v>
      </c>
    </row>
    <row r="177" spans="1:15" ht="21.75" customHeight="1" x14ac:dyDescent="0.15">
      <c r="A177" s="5">
        <v>212</v>
      </c>
      <c r="B177" s="3">
        <v>43038</v>
      </c>
      <c r="C177" s="2" t="s">
        <v>55</v>
      </c>
      <c r="D177" s="2" t="s">
        <v>577</v>
      </c>
      <c r="E177" s="2" t="s">
        <v>578</v>
      </c>
      <c r="F177" s="2">
        <v>38232</v>
      </c>
      <c r="G177" s="2" t="s">
        <v>58</v>
      </c>
      <c r="H177" s="2" t="s">
        <v>579</v>
      </c>
      <c r="I177" s="2">
        <v>61171</v>
      </c>
      <c r="J177" s="2">
        <v>30568</v>
      </c>
      <c r="K177" s="2">
        <v>51965</v>
      </c>
      <c r="L177" s="2">
        <v>8495</v>
      </c>
      <c r="M177" s="2" t="s">
        <v>487</v>
      </c>
      <c r="N177" s="8">
        <v>0.7</v>
      </c>
      <c r="O177" s="2" t="s">
        <v>188</v>
      </c>
    </row>
    <row r="178" spans="1:15" ht="21.75" hidden="1" customHeight="1" x14ac:dyDescent="0.15">
      <c r="A178" s="12">
        <v>213</v>
      </c>
      <c r="B178" s="3">
        <v>43038</v>
      </c>
      <c r="C178" s="2" t="s">
        <v>55</v>
      </c>
      <c r="D178" s="2" t="s">
        <v>580</v>
      </c>
      <c r="E178" s="2" t="s">
        <v>581</v>
      </c>
      <c r="F178" s="2">
        <v>15109</v>
      </c>
      <c r="G178" s="2" t="s">
        <v>18</v>
      </c>
      <c r="H178" s="2">
        <v>2.2000000000000002</v>
      </c>
      <c r="I178" s="2">
        <v>33240</v>
      </c>
      <c r="J178" s="2">
        <v>9976</v>
      </c>
      <c r="K178" s="2">
        <v>15500</v>
      </c>
      <c r="L178" s="2">
        <v>4663</v>
      </c>
      <c r="M178" s="2" t="s">
        <v>582</v>
      </c>
      <c r="N178" s="8">
        <v>0.55000000000000004</v>
      </c>
      <c r="O178" s="2"/>
    </row>
    <row r="179" spans="1:15" ht="21.75" hidden="1" customHeight="1" x14ac:dyDescent="0.15">
      <c r="A179" s="5">
        <v>214</v>
      </c>
      <c r="B179" s="3">
        <v>43038</v>
      </c>
      <c r="C179" s="2" t="s">
        <v>33</v>
      </c>
      <c r="D179" s="2" t="s">
        <v>583</v>
      </c>
      <c r="E179" s="2" t="s">
        <v>584</v>
      </c>
      <c r="F179" s="2">
        <v>104268</v>
      </c>
      <c r="G179" s="2" t="s">
        <v>67</v>
      </c>
      <c r="H179" s="2" t="s">
        <v>528</v>
      </c>
      <c r="I179" s="2">
        <v>135548</v>
      </c>
      <c r="J179" s="2">
        <v>76170</v>
      </c>
      <c r="K179" s="2">
        <v>129480</v>
      </c>
      <c r="L179" s="2">
        <v>9552</v>
      </c>
      <c r="M179" s="2" t="s">
        <v>571</v>
      </c>
      <c r="N179" s="8">
        <v>0.7</v>
      </c>
      <c r="O179" s="2" t="s">
        <v>520</v>
      </c>
    </row>
    <row r="180" spans="1:15" ht="21.75" hidden="1" customHeight="1" x14ac:dyDescent="0.15">
      <c r="A180" s="12">
        <v>215</v>
      </c>
      <c r="B180" s="3">
        <v>43038</v>
      </c>
      <c r="C180" s="2" t="s">
        <v>55</v>
      </c>
      <c r="D180" s="2" t="s">
        <v>585</v>
      </c>
      <c r="E180" s="2" t="s">
        <v>586</v>
      </c>
      <c r="F180" s="2">
        <v>143152</v>
      </c>
      <c r="G180" s="2" t="s">
        <v>67</v>
      </c>
      <c r="H180" s="2">
        <v>2.4325000000000001</v>
      </c>
      <c r="I180" s="2">
        <v>348217</v>
      </c>
      <c r="J180" s="2">
        <v>173934</v>
      </c>
      <c r="K180" s="2">
        <v>282300</v>
      </c>
      <c r="L180" s="2">
        <v>8107</v>
      </c>
      <c r="M180" s="2" t="s">
        <v>135</v>
      </c>
      <c r="N180" s="8">
        <v>0.62</v>
      </c>
      <c r="O180" s="2"/>
    </row>
    <row r="181" spans="1:15" ht="21.75" hidden="1" customHeight="1" x14ac:dyDescent="0.15">
      <c r="A181" s="5">
        <v>216</v>
      </c>
      <c r="B181" s="3">
        <v>43038</v>
      </c>
      <c r="C181" s="2" t="s">
        <v>33</v>
      </c>
      <c r="D181" s="2" t="s">
        <v>587</v>
      </c>
      <c r="E181" s="2" t="s">
        <v>588</v>
      </c>
      <c r="F181" s="2">
        <v>23736</v>
      </c>
      <c r="G181" s="2" t="s">
        <v>18</v>
      </c>
      <c r="H181" s="2" t="s">
        <v>23</v>
      </c>
      <c r="I181" s="2">
        <v>59340</v>
      </c>
      <c r="J181" s="2">
        <v>8960</v>
      </c>
      <c r="K181" s="2">
        <v>10520</v>
      </c>
      <c r="L181" s="2">
        <v>1773</v>
      </c>
      <c r="M181" s="2" t="s">
        <v>589</v>
      </c>
      <c r="N181" s="19">
        <v>0.1741</v>
      </c>
      <c r="O181" s="2"/>
    </row>
    <row r="182" spans="1:15" ht="21.75" customHeight="1" x14ac:dyDescent="0.15">
      <c r="A182" s="12">
        <v>217</v>
      </c>
      <c r="B182" s="3">
        <v>43041</v>
      </c>
      <c r="C182" s="2" t="s">
        <v>15</v>
      </c>
      <c r="D182" s="2" t="s">
        <v>590</v>
      </c>
      <c r="E182" s="2" t="s">
        <v>591</v>
      </c>
      <c r="F182" s="2">
        <v>33324</v>
      </c>
      <c r="G182" s="2" t="s">
        <v>58</v>
      </c>
      <c r="H182" s="2">
        <v>2.6</v>
      </c>
      <c r="I182" s="2">
        <f t="shared" ref="I182:I186" si="0">F182*H182</f>
        <v>86642.400000000009</v>
      </c>
      <c r="J182" s="2">
        <v>70179</v>
      </c>
      <c r="K182" s="2">
        <v>95500</v>
      </c>
      <c r="L182" s="2">
        <v>11022</v>
      </c>
      <c r="M182" s="2" t="s">
        <v>222</v>
      </c>
      <c r="N182" s="19">
        <v>0.36080000000000001</v>
      </c>
      <c r="O182" s="2"/>
    </row>
    <row r="183" spans="1:15" ht="21.75" customHeight="1" x14ac:dyDescent="0.15">
      <c r="A183" s="5">
        <v>218</v>
      </c>
      <c r="B183" s="3">
        <v>43041</v>
      </c>
      <c r="C183" s="2" t="s">
        <v>15</v>
      </c>
      <c r="D183" s="2" t="s">
        <v>592</v>
      </c>
      <c r="E183" s="2" t="s">
        <v>593</v>
      </c>
      <c r="F183" s="2">
        <v>55824</v>
      </c>
      <c r="G183" s="2" t="s">
        <v>58</v>
      </c>
      <c r="H183" s="2">
        <v>2</v>
      </c>
      <c r="I183" s="2">
        <f t="shared" si="0"/>
        <v>111648</v>
      </c>
      <c r="J183" s="2">
        <v>91551</v>
      </c>
      <c r="K183" s="2">
        <v>122670</v>
      </c>
      <c r="L183" s="2">
        <v>10987</v>
      </c>
      <c r="M183" s="2" t="s">
        <v>386</v>
      </c>
      <c r="N183" s="8">
        <v>0.34</v>
      </c>
      <c r="O183" s="2"/>
    </row>
    <row r="184" spans="1:15" ht="21.75" hidden="1" customHeight="1" x14ac:dyDescent="0.15">
      <c r="A184" s="12">
        <v>219</v>
      </c>
      <c r="B184" s="3">
        <v>43041</v>
      </c>
      <c r="C184" s="2" t="s">
        <v>15</v>
      </c>
      <c r="D184" s="2" t="s">
        <v>594</v>
      </c>
      <c r="E184" s="2" t="s">
        <v>595</v>
      </c>
      <c r="F184" s="2">
        <v>22100</v>
      </c>
      <c r="G184" s="2" t="s">
        <v>18</v>
      </c>
      <c r="H184" s="2">
        <v>1.5</v>
      </c>
      <c r="I184" s="2">
        <f t="shared" si="0"/>
        <v>33150</v>
      </c>
      <c r="J184" s="2">
        <v>2404</v>
      </c>
      <c r="K184" s="2">
        <v>2404</v>
      </c>
      <c r="L184" s="2">
        <v>725</v>
      </c>
      <c r="M184" s="2" t="s">
        <v>596</v>
      </c>
      <c r="N184" s="8">
        <v>0</v>
      </c>
      <c r="O184" s="2"/>
    </row>
    <row r="185" spans="1:15" ht="21.75" customHeight="1" x14ac:dyDescent="0.15">
      <c r="A185" s="5">
        <v>220</v>
      </c>
      <c r="B185" s="3">
        <v>43041</v>
      </c>
      <c r="C185" s="2" t="s">
        <v>15</v>
      </c>
      <c r="D185" s="2" t="s">
        <v>597</v>
      </c>
      <c r="E185" s="2" t="s">
        <v>598</v>
      </c>
      <c r="F185" s="2">
        <v>63473</v>
      </c>
      <c r="G185" s="2" t="s">
        <v>58</v>
      </c>
      <c r="H185" s="2">
        <v>2.5</v>
      </c>
      <c r="I185" s="2">
        <f t="shared" si="0"/>
        <v>158682.5</v>
      </c>
      <c r="J185" s="2">
        <v>150749</v>
      </c>
      <c r="K185" s="2"/>
      <c r="L185" s="2"/>
      <c r="M185" s="2"/>
      <c r="N185" s="19"/>
      <c r="O185" s="2"/>
    </row>
    <row r="186" spans="1:15" ht="21.75" hidden="1" customHeight="1" x14ac:dyDescent="0.15">
      <c r="A186" s="12">
        <v>221</v>
      </c>
      <c r="B186" s="3">
        <v>43042</v>
      </c>
      <c r="C186" s="2" t="s">
        <v>15</v>
      </c>
      <c r="D186" s="2" t="s">
        <v>599</v>
      </c>
      <c r="E186" s="2" t="s">
        <v>600</v>
      </c>
      <c r="F186" s="2">
        <v>23928</v>
      </c>
      <c r="G186" s="2" t="s">
        <v>67</v>
      </c>
      <c r="H186" s="2">
        <v>2.5</v>
      </c>
      <c r="I186" s="2">
        <f t="shared" si="0"/>
        <v>59820</v>
      </c>
      <c r="J186" s="2">
        <v>9435</v>
      </c>
      <c r="K186" s="2">
        <v>9435</v>
      </c>
      <c r="L186" s="2">
        <v>1577</v>
      </c>
      <c r="M186" s="2" t="s">
        <v>601</v>
      </c>
      <c r="N186" s="8">
        <v>0</v>
      </c>
      <c r="O186" s="2"/>
    </row>
    <row r="187" spans="1:15" ht="21.75" hidden="1" customHeight="1" x14ac:dyDescent="0.15">
      <c r="A187" s="5">
        <v>222</v>
      </c>
      <c r="B187" s="4">
        <v>43045</v>
      </c>
      <c r="C187" s="5" t="s">
        <v>15</v>
      </c>
      <c r="D187" s="5" t="s">
        <v>602</v>
      </c>
      <c r="E187" s="5" t="s">
        <v>603</v>
      </c>
      <c r="F187" s="5">
        <v>112416</v>
      </c>
      <c r="G187" s="5" t="s">
        <v>67</v>
      </c>
      <c r="H187" s="5" t="s">
        <v>527</v>
      </c>
      <c r="I187" s="5">
        <v>134899</v>
      </c>
      <c r="J187" s="5">
        <v>70069</v>
      </c>
      <c r="K187" s="5">
        <v>70269</v>
      </c>
      <c r="L187" s="5">
        <v>5209</v>
      </c>
      <c r="M187" s="5" t="s">
        <v>604</v>
      </c>
      <c r="N187" s="9">
        <v>2.8999999999999998E-3</v>
      </c>
      <c r="O187" s="5"/>
    </row>
    <row r="188" spans="1:15" ht="21.75" hidden="1" customHeight="1" x14ac:dyDescent="0.15">
      <c r="A188" s="12">
        <v>223</v>
      </c>
      <c r="B188" s="3">
        <v>43047</v>
      </c>
      <c r="C188" s="2" t="s">
        <v>64</v>
      </c>
      <c r="D188" s="2" t="s">
        <v>605</v>
      </c>
      <c r="E188" s="2" t="s">
        <v>606</v>
      </c>
      <c r="F188" s="2">
        <v>21525</v>
      </c>
      <c r="G188" s="2" t="s">
        <v>18</v>
      </c>
      <c r="H188" s="2">
        <v>3.4</v>
      </c>
      <c r="I188" s="2">
        <f t="shared" ref="I188:I194" si="1">F188*H188</f>
        <v>73185</v>
      </c>
      <c r="J188" s="2">
        <v>16174</v>
      </c>
      <c r="K188" s="2">
        <v>27495.8</v>
      </c>
      <c r="L188" s="2">
        <v>3757</v>
      </c>
      <c r="M188" s="2" t="s">
        <v>607</v>
      </c>
      <c r="N188" s="8">
        <v>0.7</v>
      </c>
      <c r="O188" s="2"/>
    </row>
    <row r="189" spans="1:15" ht="21.75" hidden="1" customHeight="1" x14ac:dyDescent="0.15">
      <c r="A189" s="5">
        <v>224</v>
      </c>
      <c r="B189" s="3">
        <v>43047</v>
      </c>
      <c r="C189" s="2" t="s">
        <v>64</v>
      </c>
      <c r="D189" s="2" t="s">
        <v>608</v>
      </c>
      <c r="E189" s="2" t="s">
        <v>609</v>
      </c>
      <c r="F189" s="2">
        <v>15423</v>
      </c>
      <c r="G189" s="2" t="s">
        <v>18</v>
      </c>
      <c r="H189" s="2">
        <v>3.5</v>
      </c>
      <c r="I189" s="2">
        <f t="shared" si="1"/>
        <v>53980.5</v>
      </c>
      <c r="J189" s="2">
        <v>12362</v>
      </c>
      <c r="K189" s="2">
        <v>21015.4</v>
      </c>
      <c r="L189" s="2">
        <v>3893</v>
      </c>
      <c r="M189" s="2" t="s">
        <v>610</v>
      </c>
      <c r="N189" s="19">
        <v>0.7</v>
      </c>
      <c r="O189" s="2"/>
    </row>
    <row r="190" spans="1:15" ht="21.75" hidden="1" customHeight="1" x14ac:dyDescent="0.15">
      <c r="A190" s="12">
        <v>225</v>
      </c>
      <c r="B190" s="3">
        <v>43047</v>
      </c>
      <c r="C190" s="2" t="s">
        <v>64</v>
      </c>
      <c r="D190" s="2" t="s">
        <v>611</v>
      </c>
      <c r="E190" s="2" t="s">
        <v>612</v>
      </c>
      <c r="F190" s="2">
        <v>6817</v>
      </c>
      <c r="G190" s="2" t="s">
        <v>18</v>
      </c>
      <c r="H190" s="2">
        <v>3.1</v>
      </c>
      <c r="I190" s="2">
        <f t="shared" si="1"/>
        <v>21132.7</v>
      </c>
      <c r="J190" s="2">
        <v>4882</v>
      </c>
      <c r="K190" s="2">
        <v>8299.4</v>
      </c>
      <c r="L190" s="2">
        <v>3927</v>
      </c>
      <c r="M190" s="2" t="s">
        <v>607</v>
      </c>
      <c r="N190" s="19">
        <v>0.7</v>
      </c>
      <c r="O190" s="2"/>
    </row>
    <row r="191" spans="1:15" ht="21.75" hidden="1" customHeight="1" x14ac:dyDescent="0.15">
      <c r="A191" s="5">
        <v>226</v>
      </c>
      <c r="B191" s="3">
        <v>43047</v>
      </c>
      <c r="C191" s="2" t="s">
        <v>64</v>
      </c>
      <c r="D191" s="2" t="s">
        <v>613</v>
      </c>
      <c r="E191" s="2" t="s">
        <v>614</v>
      </c>
      <c r="F191" s="2">
        <v>14803</v>
      </c>
      <c r="G191" s="2" t="s">
        <v>18</v>
      </c>
      <c r="H191" s="2">
        <v>1.8</v>
      </c>
      <c r="I191" s="2">
        <f t="shared" si="1"/>
        <v>26645.4</v>
      </c>
      <c r="J191" s="2">
        <v>9087</v>
      </c>
      <c r="K191" s="2">
        <v>15447.9</v>
      </c>
      <c r="L191" s="2">
        <v>5798</v>
      </c>
      <c r="M191" s="2" t="s">
        <v>615</v>
      </c>
      <c r="N191" s="8">
        <v>0.7</v>
      </c>
      <c r="O191" s="2"/>
    </row>
    <row r="192" spans="1:15" ht="21.75" hidden="1" customHeight="1" x14ac:dyDescent="0.15">
      <c r="A192" s="12">
        <v>227</v>
      </c>
      <c r="B192" s="3">
        <v>43047</v>
      </c>
      <c r="C192" s="2" t="s">
        <v>64</v>
      </c>
      <c r="D192" s="2" t="s">
        <v>616</v>
      </c>
      <c r="E192" s="2" t="s">
        <v>617</v>
      </c>
      <c r="F192" s="2">
        <v>60247</v>
      </c>
      <c r="G192" s="2" t="s">
        <v>67</v>
      </c>
      <c r="H192" s="2">
        <v>1.5</v>
      </c>
      <c r="I192" s="2">
        <f t="shared" si="1"/>
        <v>90370.5</v>
      </c>
      <c r="J192" s="2">
        <v>100312</v>
      </c>
      <c r="K192" s="2">
        <v>150468</v>
      </c>
      <c r="L192" s="2">
        <v>16650</v>
      </c>
      <c r="M192" s="2" t="s">
        <v>571</v>
      </c>
      <c r="N192" s="8">
        <v>0.5</v>
      </c>
      <c r="O192" s="2"/>
    </row>
    <row r="193" spans="1:15" ht="21.75" hidden="1" customHeight="1" x14ac:dyDescent="0.15">
      <c r="A193" s="5">
        <v>228</v>
      </c>
      <c r="B193" s="3">
        <v>43066</v>
      </c>
      <c r="C193" s="2" t="s">
        <v>302</v>
      </c>
      <c r="D193" s="2" t="s">
        <v>618</v>
      </c>
      <c r="E193" s="2" t="s">
        <v>619</v>
      </c>
      <c r="F193" s="2">
        <v>6524</v>
      </c>
      <c r="G193" s="2" t="s">
        <v>18</v>
      </c>
      <c r="H193" s="2">
        <v>3</v>
      </c>
      <c r="I193" s="2">
        <f t="shared" si="1"/>
        <v>19572</v>
      </c>
      <c r="J193" s="2">
        <v>12155</v>
      </c>
      <c r="K193" s="2">
        <v>20655</v>
      </c>
      <c r="L193" s="2">
        <v>10553</v>
      </c>
      <c r="M193" s="2" t="s">
        <v>620</v>
      </c>
      <c r="N193" s="19">
        <v>0.69930000000000003</v>
      </c>
      <c r="O193" s="2"/>
    </row>
    <row r="194" spans="1:15" ht="21.75" hidden="1" customHeight="1" x14ac:dyDescent="0.15">
      <c r="A194" s="12">
        <v>229</v>
      </c>
      <c r="B194" s="3">
        <v>43066</v>
      </c>
      <c r="C194" s="2" t="s">
        <v>302</v>
      </c>
      <c r="D194" s="2" t="s">
        <v>621</v>
      </c>
      <c r="E194" s="2" t="s">
        <v>622</v>
      </c>
      <c r="F194" s="2">
        <v>22655</v>
      </c>
      <c r="G194" s="2" t="s">
        <v>18</v>
      </c>
      <c r="H194" s="2">
        <v>2.8</v>
      </c>
      <c r="I194" s="2">
        <f t="shared" si="1"/>
        <v>63433.999999999993</v>
      </c>
      <c r="J194" s="2">
        <v>38721</v>
      </c>
      <c r="K194" s="2">
        <v>57021</v>
      </c>
      <c r="L194" s="2">
        <v>8989</v>
      </c>
      <c r="M194" s="2" t="s">
        <v>623</v>
      </c>
      <c r="N194" s="19">
        <v>0.47260000000000002</v>
      </c>
      <c r="O194" s="2"/>
    </row>
    <row r="195" spans="1:15" ht="21.75" hidden="1" customHeight="1" x14ac:dyDescent="0.15">
      <c r="A195" s="5">
        <v>230</v>
      </c>
      <c r="B195" s="3">
        <v>43069</v>
      </c>
      <c r="C195" s="2" t="s">
        <v>33</v>
      </c>
      <c r="D195" s="2" t="s">
        <v>624</v>
      </c>
      <c r="E195" s="2" t="s">
        <v>625</v>
      </c>
      <c r="F195" s="2">
        <v>64733</v>
      </c>
      <c r="G195" s="2" t="s">
        <v>67</v>
      </c>
      <c r="H195" s="2" t="s">
        <v>528</v>
      </c>
      <c r="I195" s="2">
        <v>84152</v>
      </c>
      <c r="J195" s="2">
        <v>54450</v>
      </c>
      <c r="K195" s="2">
        <v>92560</v>
      </c>
      <c r="L195" s="2">
        <v>10999</v>
      </c>
      <c r="M195" s="2" t="s">
        <v>487</v>
      </c>
      <c r="N195" s="8">
        <v>0.7</v>
      </c>
      <c r="O195" s="2"/>
    </row>
    <row r="196" spans="1:15" ht="21.75" hidden="1" customHeight="1" x14ac:dyDescent="0.15">
      <c r="A196" s="12">
        <v>231</v>
      </c>
      <c r="B196" s="3">
        <v>43069</v>
      </c>
      <c r="C196" s="2" t="s">
        <v>33</v>
      </c>
      <c r="D196" s="2" t="s">
        <v>626</v>
      </c>
      <c r="E196" s="2" t="s">
        <v>627</v>
      </c>
      <c r="F196" s="2">
        <v>69665</v>
      </c>
      <c r="G196" s="2" t="s">
        <v>67</v>
      </c>
      <c r="H196" s="2" t="s">
        <v>628</v>
      </c>
      <c r="I196" s="2">
        <v>160229</v>
      </c>
      <c r="J196" s="2">
        <v>103670</v>
      </c>
      <c r="K196" s="2">
        <v>176230</v>
      </c>
      <c r="L196" s="2">
        <v>10999</v>
      </c>
      <c r="M196" s="2" t="s">
        <v>531</v>
      </c>
      <c r="N196" s="8">
        <v>0.7</v>
      </c>
      <c r="O196" s="2"/>
    </row>
    <row r="197" spans="1:15" ht="21.75" hidden="1" customHeight="1" x14ac:dyDescent="0.15">
      <c r="A197" s="5">
        <v>232</v>
      </c>
      <c r="B197" s="3">
        <v>43069</v>
      </c>
      <c r="C197" s="2" t="s">
        <v>33</v>
      </c>
      <c r="D197" s="2" t="s">
        <v>629</v>
      </c>
      <c r="E197" s="2" t="s">
        <v>630</v>
      </c>
      <c r="F197" s="2">
        <v>59208</v>
      </c>
      <c r="G197" s="2" t="s">
        <v>67</v>
      </c>
      <c r="H197" s="2" t="s">
        <v>528</v>
      </c>
      <c r="I197" s="2">
        <v>76970</v>
      </c>
      <c r="J197" s="2">
        <v>49800</v>
      </c>
      <c r="K197" s="2">
        <v>84660</v>
      </c>
      <c r="L197" s="2">
        <v>10999</v>
      </c>
      <c r="M197" s="8" t="s">
        <v>487</v>
      </c>
      <c r="N197" s="19">
        <v>0.7</v>
      </c>
      <c r="O197" s="2"/>
    </row>
    <row r="198" spans="1:15" ht="21.75" customHeight="1" x14ac:dyDescent="0.15">
      <c r="A198" s="12">
        <v>233</v>
      </c>
      <c r="B198" s="3">
        <v>43076</v>
      </c>
      <c r="C198" s="2" t="s">
        <v>55</v>
      </c>
      <c r="D198" s="2" t="s">
        <v>631</v>
      </c>
      <c r="E198" s="2" t="s">
        <v>632</v>
      </c>
      <c r="F198" s="2">
        <v>70129</v>
      </c>
      <c r="G198" s="2" t="s">
        <v>58</v>
      </c>
      <c r="H198" s="2">
        <v>2.8</v>
      </c>
      <c r="I198" s="2">
        <v>196361</v>
      </c>
      <c r="J198" s="2">
        <v>231700</v>
      </c>
      <c r="K198" s="2">
        <v>393890</v>
      </c>
      <c r="L198" s="2">
        <v>20059</v>
      </c>
      <c r="M198" s="2" t="s">
        <v>571</v>
      </c>
      <c r="N198" s="8">
        <v>0.7</v>
      </c>
      <c r="O198" s="2"/>
    </row>
    <row r="199" spans="1:15" ht="21.75" hidden="1" customHeight="1" x14ac:dyDescent="0.15">
      <c r="A199" s="5">
        <v>234</v>
      </c>
      <c r="B199" s="3">
        <v>43080</v>
      </c>
      <c r="C199" s="2" t="s">
        <v>55</v>
      </c>
      <c r="D199" s="2" t="s">
        <v>633</v>
      </c>
      <c r="E199" s="2" t="s">
        <v>634</v>
      </c>
      <c r="F199" s="2">
        <v>7078</v>
      </c>
      <c r="G199" s="2" t="s">
        <v>18</v>
      </c>
      <c r="H199" s="2" t="s">
        <v>635</v>
      </c>
      <c r="I199" s="2">
        <v>24773</v>
      </c>
      <c r="J199" s="2">
        <v>2574</v>
      </c>
      <c r="K199" s="2">
        <v>2574</v>
      </c>
      <c r="L199" s="2">
        <v>1039</v>
      </c>
      <c r="M199" s="2" t="s">
        <v>636</v>
      </c>
      <c r="N199" s="8">
        <v>0</v>
      </c>
      <c r="O199" s="2"/>
    </row>
    <row r="200" spans="1:15" ht="21.75" hidden="1" customHeight="1" x14ac:dyDescent="0.15">
      <c r="A200" s="12">
        <v>235</v>
      </c>
      <c r="B200" s="3">
        <v>43087</v>
      </c>
      <c r="C200" s="2" t="s">
        <v>64</v>
      </c>
      <c r="D200" s="2" t="s">
        <v>637</v>
      </c>
      <c r="E200" s="2" t="s">
        <v>638</v>
      </c>
      <c r="F200" s="2">
        <v>47683</v>
      </c>
      <c r="G200" s="2" t="s">
        <v>67</v>
      </c>
      <c r="H200" s="2">
        <v>2</v>
      </c>
      <c r="I200" s="2">
        <v>95366</v>
      </c>
      <c r="J200" s="2">
        <v>76293</v>
      </c>
      <c r="K200" s="2">
        <v>114393</v>
      </c>
      <c r="L200" s="2">
        <v>11995</v>
      </c>
      <c r="M200" s="2" t="s">
        <v>639</v>
      </c>
      <c r="N200" s="8">
        <v>0.49940000000000001</v>
      </c>
      <c r="O200" s="2"/>
    </row>
    <row r="201" spans="1:15" ht="21.75" hidden="1" customHeight="1" x14ac:dyDescent="0.15">
      <c r="A201" s="5">
        <v>236</v>
      </c>
      <c r="B201" s="3">
        <v>43087</v>
      </c>
      <c r="C201" s="2" t="s">
        <v>64</v>
      </c>
      <c r="D201" s="2" t="s">
        <v>640</v>
      </c>
      <c r="E201" s="2" t="s">
        <v>641</v>
      </c>
      <c r="F201" s="2">
        <v>104698</v>
      </c>
      <c r="G201" s="2" t="s">
        <v>67</v>
      </c>
      <c r="H201" s="2">
        <v>2</v>
      </c>
      <c r="I201" s="2">
        <f>F201*H201</f>
        <v>209396</v>
      </c>
      <c r="J201" s="2">
        <v>335034</v>
      </c>
      <c r="K201" s="2">
        <v>335134</v>
      </c>
      <c r="L201" s="2">
        <v>16005</v>
      </c>
      <c r="M201" s="2" t="s">
        <v>642</v>
      </c>
      <c r="N201" s="8">
        <v>2.9999999999999997E-4</v>
      </c>
      <c r="O201" s="2"/>
    </row>
    <row r="202" spans="1:15" ht="21.75" hidden="1" customHeight="1" x14ac:dyDescent="0.15">
      <c r="A202" s="12">
        <v>237</v>
      </c>
      <c r="B202" s="3">
        <v>43087</v>
      </c>
      <c r="C202" s="2" t="s">
        <v>64</v>
      </c>
      <c r="D202" s="2" t="s">
        <v>643</v>
      </c>
      <c r="E202" s="2" t="s">
        <v>644</v>
      </c>
      <c r="F202" s="2">
        <v>14720</v>
      </c>
      <c r="G202" s="2" t="s">
        <v>67</v>
      </c>
      <c r="H202" s="2">
        <v>1.5</v>
      </c>
      <c r="I202" s="2">
        <f t="shared" ref="I202:I206" si="2">F202*H202</f>
        <v>22080</v>
      </c>
      <c r="J202" s="2">
        <v>22080</v>
      </c>
      <c r="K202" s="2">
        <v>24680</v>
      </c>
      <c r="L202" s="2">
        <v>11178</v>
      </c>
      <c r="M202" s="2" t="s">
        <v>59</v>
      </c>
      <c r="N202" s="8">
        <v>0.12</v>
      </c>
      <c r="O202" s="2"/>
    </row>
    <row r="203" spans="1:15" ht="21.75" customHeight="1" x14ac:dyDescent="0.15">
      <c r="A203" s="5">
        <v>238</v>
      </c>
      <c r="B203" s="3">
        <v>43087</v>
      </c>
      <c r="C203" s="2" t="s">
        <v>64</v>
      </c>
      <c r="D203" s="2" t="s">
        <v>645</v>
      </c>
      <c r="E203" s="2" t="s">
        <v>646</v>
      </c>
      <c r="F203" s="2">
        <v>85897</v>
      </c>
      <c r="G203" s="2" t="s">
        <v>58</v>
      </c>
      <c r="H203" s="2">
        <v>1.5</v>
      </c>
      <c r="I203" s="2">
        <f t="shared" si="2"/>
        <v>128845.5</v>
      </c>
      <c r="J203" s="2">
        <v>173942</v>
      </c>
      <c r="K203" s="2">
        <v>239442</v>
      </c>
      <c r="L203" s="2">
        <v>18584</v>
      </c>
      <c r="M203" s="2" t="s">
        <v>647</v>
      </c>
      <c r="N203" s="8">
        <v>0.38</v>
      </c>
      <c r="O203" s="2"/>
    </row>
    <row r="204" spans="1:15" ht="21.75" hidden="1" customHeight="1" x14ac:dyDescent="0.15">
      <c r="A204" s="12">
        <v>239</v>
      </c>
      <c r="B204" s="3">
        <v>43087</v>
      </c>
      <c r="C204" s="2" t="s">
        <v>64</v>
      </c>
      <c r="D204" s="2" t="s">
        <v>648</v>
      </c>
      <c r="E204" s="2" t="s">
        <v>649</v>
      </c>
      <c r="F204" s="2">
        <v>107516</v>
      </c>
      <c r="G204" s="2" t="s">
        <v>67</v>
      </c>
      <c r="H204" s="2">
        <v>4.5</v>
      </c>
      <c r="I204" s="2">
        <f t="shared" si="2"/>
        <v>483822</v>
      </c>
      <c r="J204" s="2">
        <v>580587</v>
      </c>
      <c r="K204" s="2">
        <v>684987</v>
      </c>
      <c r="L204" s="2">
        <v>14158</v>
      </c>
      <c r="M204" s="2" t="s">
        <v>202</v>
      </c>
      <c r="N204" s="8">
        <v>0.18</v>
      </c>
      <c r="O204" s="2"/>
    </row>
    <row r="205" spans="1:15" ht="21.75" hidden="1" customHeight="1" x14ac:dyDescent="0.15">
      <c r="A205" s="5">
        <v>240</v>
      </c>
      <c r="B205" s="3">
        <v>43087</v>
      </c>
      <c r="C205" s="2" t="s">
        <v>64</v>
      </c>
      <c r="D205" s="2" t="s">
        <v>650</v>
      </c>
      <c r="E205" s="2" t="s">
        <v>651</v>
      </c>
      <c r="F205" s="2">
        <v>37731</v>
      </c>
      <c r="G205" s="2" t="s">
        <v>67</v>
      </c>
      <c r="H205" s="2">
        <v>2</v>
      </c>
      <c r="I205" s="2">
        <f t="shared" si="2"/>
        <v>75462</v>
      </c>
      <c r="J205" s="2">
        <v>60370</v>
      </c>
      <c r="K205" s="2">
        <v>90970</v>
      </c>
      <c r="L205" s="2">
        <v>12055</v>
      </c>
      <c r="M205" s="2" t="s">
        <v>324</v>
      </c>
      <c r="N205" s="8">
        <v>0.50690000000000002</v>
      </c>
      <c r="O205" s="2"/>
    </row>
    <row r="206" spans="1:15" ht="21.75" hidden="1" customHeight="1" x14ac:dyDescent="0.15">
      <c r="A206" s="12">
        <v>241</v>
      </c>
      <c r="B206" s="3">
        <v>43100</v>
      </c>
      <c r="C206" s="2" t="s">
        <v>55</v>
      </c>
      <c r="D206" s="2" t="s">
        <v>652</v>
      </c>
      <c r="E206" s="2" t="s">
        <v>653</v>
      </c>
      <c r="F206" s="2">
        <v>88503</v>
      </c>
      <c r="G206" s="2" t="s">
        <v>67</v>
      </c>
      <c r="H206" s="2">
        <v>1.6</v>
      </c>
      <c r="I206" s="2">
        <f t="shared" si="2"/>
        <v>141604.80000000002</v>
      </c>
      <c r="J206" s="2">
        <v>191200</v>
      </c>
      <c r="K206" s="2">
        <v>197300</v>
      </c>
      <c r="L206" s="2">
        <v>13933</v>
      </c>
      <c r="M206" s="2" t="s">
        <v>654</v>
      </c>
      <c r="N206" s="8">
        <v>0.03</v>
      </c>
      <c r="O206" s="2"/>
    </row>
    <row r="207" spans="1:15" ht="21.75" hidden="1" customHeight="1" x14ac:dyDescent="0.15">
      <c r="A207" s="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8"/>
      <c r="O207" s="2"/>
    </row>
    <row r="208" spans="1:15" ht="21.75" hidden="1" customHeight="1" x14ac:dyDescent="0.15">
      <c r="A208" s="1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8"/>
      <c r="O208" s="2"/>
    </row>
    <row r="209" spans="1:15" ht="21.75" hidden="1" customHeight="1" x14ac:dyDescent="0.15">
      <c r="A209" s="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8"/>
      <c r="O209" s="2"/>
    </row>
    <row r="210" spans="1:15" ht="21.75" hidden="1" customHeight="1" x14ac:dyDescent="0.15">
      <c r="A210" s="1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8"/>
      <c r="O210" s="2"/>
    </row>
    <row r="211" spans="1:15" ht="21.75" hidden="1" customHeight="1" x14ac:dyDescent="0.15">
      <c r="A211" s="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8"/>
      <c r="O211" s="2"/>
    </row>
    <row r="212" spans="1:15" ht="21.75" hidden="1" customHeight="1" x14ac:dyDescent="0.15">
      <c r="A212" s="12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0"/>
      <c r="O212" s="7"/>
    </row>
    <row r="213" spans="1:15" ht="21.75" hidden="1" customHeight="1" x14ac:dyDescent="0.15">
      <c r="A213" s="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8"/>
      <c r="O213" s="2"/>
    </row>
    <row r="214" spans="1:15" ht="21.75" hidden="1" customHeight="1" x14ac:dyDescent="0.15">
      <c r="A214" s="1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8"/>
      <c r="O214" s="2"/>
    </row>
    <row r="215" spans="1:15" ht="21.75" hidden="1" customHeight="1" x14ac:dyDescent="0.15">
      <c r="A215" s="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8"/>
      <c r="O215" s="2"/>
    </row>
    <row r="216" spans="1:15" ht="21.75" hidden="1" customHeight="1" x14ac:dyDescent="0.15">
      <c r="A216" s="1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8"/>
      <c r="O216" s="2"/>
    </row>
    <row r="217" spans="1:15" ht="21.75" hidden="1" customHeight="1" x14ac:dyDescent="0.15">
      <c r="A217" s="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9"/>
      <c r="O217" s="2"/>
    </row>
    <row r="218" spans="1:15" ht="21.75" hidden="1" customHeight="1" x14ac:dyDescent="0.15">
      <c r="A218" s="1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9"/>
      <c r="O218" s="2"/>
    </row>
    <row r="219" spans="1:15" ht="21.75" hidden="1" customHeight="1" x14ac:dyDescent="0.15">
      <c r="A219" s="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8"/>
      <c r="O219" s="2"/>
    </row>
    <row r="220" spans="1:15" ht="21.75" hidden="1" customHeight="1" x14ac:dyDescent="0.15">
      <c r="A220" s="1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8"/>
      <c r="O220" s="2"/>
    </row>
    <row r="221" spans="1:15" ht="21.75" hidden="1" customHeight="1" x14ac:dyDescent="0.15">
      <c r="A221" s="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8"/>
      <c r="O221" s="2"/>
    </row>
    <row r="222" spans="1:15" ht="21.75" hidden="1" customHeight="1" x14ac:dyDescent="0.15">
      <c r="A222" s="1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8"/>
      <c r="O222" s="2"/>
    </row>
    <row r="223" spans="1:15" ht="21.75" hidden="1" customHeight="1" x14ac:dyDescent="0.15">
      <c r="A223" s="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9"/>
      <c r="O223" s="2"/>
    </row>
    <row r="224" spans="1:15" ht="21.75" hidden="1" customHeight="1" x14ac:dyDescent="0.15">
      <c r="A224" s="1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9"/>
      <c r="O224" s="2"/>
    </row>
    <row r="225" spans="1:15" ht="21.75" hidden="1" customHeight="1" x14ac:dyDescent="0.15">
      <c r="A225" s="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8"/>
      <c r="O225" s="2"/>
    </row>
    <row r="226" spans="1:15" ht="21.75" hidden="1" customHeight="1" x14ac:dyDescent="0.15">
      <c r="A226" s="1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8"/>
      <c r="O226" s="2"/>
    </row>
    <row r="227" spans="1:15" ht="21.75" hidden="1" customHeight="1" x14ac:dyDescent="0.15">
      <c r="A227" s="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9"/>
      <c r="O227" s="2"/>
    </row>
    <row r="228" spans="1:15" ht="21.75" hidden="1" customHeight="1" x14ac:dyDescent="0.15">
      <c r="A228" s="1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8"/>
      <c r="O228" s="2"/>
    </row>
    <row r="229" spans="1:15" ht="21.75" hidden="1" customHeight="1" x14ac:dyDescent="0.15">
      <c r="A229" s="5"/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9"/>
      <c r="O229" s="5"/>
    </row>
    <row r="230" spans="1:15" ht="21.75" hidden="1" customHeight="1" x14ac:dyDescent="0.15">
      <c r="A230" s="1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8"/>
      <c r="O230" s="2"/>
    </row>
    <row r="231" spans="1:15" ht="21.75" hidden="1" customHeight="1" x14ac:dyDescent="0.15">
      <c r="A231" s="5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9"/>
      <c r="O231" s="2"/>
    </row>
  </sheetData>
  <autoFilter ref="A1:O231">
    <filterColumn colId="6">
      <filters>
        <filter val="住宅"/>
      </filters>
    </filterColumn>
  </autoFilter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19" workbookViewId="0">
      <selection activeCell="P1" sqref="P1"/>
    </sheetView>
  </sheetViews>
  <sheetFormatPr defaultRowHeight="13.5" x14ac:dyDescent="0.15"/>
  <sheetData>
    <row r="1" spans="1:16" ht="36" x14ac:dyDescent="0.15">
      <c r="A1" s="12">
        <v>11</v>
      </c>
      <c r="B1" s="3">
        <v>42754</v>
      </c>
      <c r="C1" s="2" t="s">
        <v>55</v>
      </c>
      <c r="D1" s="2" t="s">
        <v>56</v>
      </c>
      <c r="E1" s="2" t="s">
        <v>57</v>
      </c>
      <c r="F1" s="2">
        <v>39617</v>
      </c>
      <c r="G1" s="2" t="s">
        <v>58</v>
      </c>
      <c r="H1" s="2">
        <v>2.5</v>
      </c>
      <c r="I1" s="2">
        <v>99043</v>
      </c>
      <c r="J1" s="2">
        <v>48531</v>
      </c>
      <c r="K1" s="2">
        <v>106767</v>
      </c>
      <c r="L1" s="2">
        <v>10780</v>
      </c>
      <c r="M1" s="2" t="s">
        <v>59</v>
      </c>
      <c r="N1" s="8">
        <v>1.2000001</v>
      </c>
      <c r="O1" s="2"/>
      <c r="P1">
        <f>AVERAGE(L1:L69)</f>
        <v>18555.308823529413</v>
      </c>
    </row>
    <row r="2" spans="1:16" ht="36" x14ac:dyDescent="0.15">
      <c r="A2" s="12">
        <v>13</v>
      </c>
      <c r="B2" s="3">
        <v>42754</v>
      </c>
      <c r="C2" s="2" t="s">
        <v>55</v>
      </c>
      <c r="D2" s="2" t="s">
        <v>62</v>
      </c>
      <c r="E2" s="2" t="s">
        <v>63</v>
      </c>
      <c r="F2" s="2">
        <v>24306</v>
      </c>
      <c r="G2" s="2" t="s">
        <v>58</v>
      </c>
      <c r="H2" s="2">
        <v>2.6</v>
      </c>
      <c r="I2" s="2">
        <v>63196</v>
      </c>
      <c r="J2" s="2">
        <v>30966</v>
      </c>
      <c r="K2" s="2">
        <v>68124</v>
      </c>
      <c r="L2" s="2">
        <v>10780</v>
      </c>
      <c r="M2" s="2" t="s">
        <v>59</v>
      </c>
      <c r="N2" s="8">
        <v>1.2000001</v>
      </c>
      <c r="O2" s="2"/>
    </row>
    <row r="3" spans="1:16" ht="48" x14ac:dyDescent="0.15">
      <c r="A3" s="12">
        <v>15</v>
      </c>
      <c r="B3" s="4">
        <v>42754</v>
      </c>
      <c r="C3" s="20" t="s">
        <v>33</v>
      </c>
      <c r="D3" s="20" t="s">
        <v>70</v>
      </c>
      <c r="E3" s="20" t="s">
        <v>71</v>
      </c>
      <c r="F3" s="20">
        <v>31863</v>
      </c>
      <c r="G3" s="20" t="s">
        <v>58</v>
      </c>
      <c r="H3" s="20">
        <v>1.8</v>
      </c>
      <c r="I3" s="20">
        <v>57353</v>
      </c>
      <c r="J3" s="20">
        <v>36133</v>
      </c>
      <c r="K3" s="20">
        <v>53333</v>
      </c>
      <c r="L3" s="20">
        <v>9299</v>
      </c>
      <c r="M3" s="20" t="s">
        <v>72</v>
      </c>
      <c r="N3" s="9">
        <v>0.47599999999999998</v>
      </c>
      <c r="O3" s="20"/>
    </row>
    <row r="4" spans="1:16" ht="36" x14ac:dyDescent="0.15">
      <c r="A4" s="12">
        <v>17</v>
      </c>
      <c r="B4" s="3">
        <v>42754</v>
      </c>
      <c r="C4" s="14" t="s">
        <v>41</v>
      </c>
      <c r="D4" s="2" t="s">
        <v>76</v>
      </c>
      <c r="E4" s="2" t="s">
        <v>77</v>
      </c>
      <c r="F4" s="2">
        <v>31685</v>
      </c>
      <c r="G4" s="2" t="s">
        <v>58</v>
      </c>
      <c r="H4" s="2">
        <v>2.4</v>
      </c>
      <c r="I4" s="2">
        <v>76044</v>
      </c>
      <c r="J4" s="2">
        <v>175297</v>
      </c>
      <c r="K4" s="2">
        <v>310000</v>
      </c>
      <c r="L4" s="2">
        <v>40766</v>
      </c>
      <c r="M4" s="2" t="s">
        <v>78</v>
      </c>
      <c r="N4" s="8">
        <v>0.77</v>
      </c>
      <c r="O4" s="2"/>
    </row>
    <row r="5" spans="1:16" ht="24" x14ac:dyDescent="0.15">
      <c r="A5" s="12">
        <v>19</v>
      </c>
      <c r="B5" s="3">
        <v>42754</v>
      </c>
      <c r="C5" s="14" t="s">
        <v>37</v>
      </c>
      <c r="D5" s="2" t="s">
        <v>83</v>
      </c>
      <c r="E5" s="2" t="s">
        <v>84</v>
      </c>
      <c r="F5" s="2">
        <v>37352</v>
      </c>
      <c r="G5" s="2" t="s">
        <v>58</v>
      </c>
      <c r="H5" s="2">
        <v>2.2000000000000002</v>
      </c>
      <c r="I5" s="2">
        <v>82174</v>
      </c>
      <c r="J5" s="2">
        <v>152196</v>
      </c>
      <c r="K5" s="2">
        <v>266000</v>
      </c>
      <c r="L5" s="2">
        <v>32370</v>
      </c>
      <c r="M5" s="2" t="s">
        <v>85</v>
      </c>
      <c r="N5" s="8">
        <v>0.75</v>
      </c>
      <c r="O5" s="2"/>
    </row>
    <row r="6" spans="1:16" ht="36" x14ac:dyDescent="0.15">
      <c r="A6" s="12">
        <v>21</v>
      </c>
      <c r="B6" s="4">
        <v>42754</v>
      </c>
      <c r="C6" s="15" t="s">
        <v>45</v>
      </c>
      <c r="D6" s="20" t="s">
        <v>88</v>
      </c>
      <c r="E6" s="20" t="s">
        <v>89</v>
      </c>
      <c r="F6" s="20">
        <v>42357</v>
      </c>
      <c r="G6" s="20" t="s">
        <v>58</v>
      </c>
      <c r="H6" s="20">
        <v>1.1000000000000001</v>
      </c>
      <c r="I6" s="20">
        <v>46593</v>
      </c>
      <c r="J6" s="20">
        <v>121211</v>
      </c>
      <c r="K6" s="20">
        <v>127100</v>
      </c>
      <c r="L6" s="20">
        <v>27279</v>
      </c>
      <c r="M6" s="20" t="s">
        <v>78</v>
      </c>
      <c r="N6" s="9">
        <v>0.05</v>
      </c>
      <c r="O6" s="20"/>
    </row>
    <row r="7" spans="1:16" ht="24" x14ac:dyDescent="0.15">
      <c r="A7" s="12">
        <v>23</v>
      </c>
      <c r="B7" s="3">
        <v>42772</v>
      </c>
      <c r="C7" s="2" t="s">
        <v>15</v>
      </c>
      <c r="D7" s="2" t="s">
        <v>92</v>
      </c>
      <c r="E7" s="2" t="s">
        <v>93</v>
      </c>
      <c r="F7" s="2">
        <v>5771</v>
      </c>
      <c r="G7" s="2" t="s">
        <v>58</v>
      </c>
      <c r="H7" s="2" t="s">
        <v>94</v>
      </c>
      <c r="I7" s="2">
        <v>13850</v>
      </c>
      <c r="J7" s="2">
        <v>1539</v>
      </c>
      <c r="K7" s="2">
        <v>1539</v>
      </c>
      <c r="L7" s="2">
        <v>1111</v>
      </c>
      <c r="M7" s="2" t="s">
        <v>95</v>
      </c>
      <c r="N7" s="8">
        <v>0</v>
      </c>
      <c r="O7" s="2"/>
    </row>
    <row r="8" spans="1:16" ht="24" x14ac:dyDescent="0.15">
      <c r="A8" s="20">
        <v>24</v>
      </c>
      <c r="B8" s="3">
        <v>42772</v>
      </c>
      <c r="C8" s="2" t="s">
        <v>15</v>
      </c>
      <c r="D8" s="2" t="s">
        <v>92</v>
      </c>
      <c r="E8" s="2" t="s">
        <v>96</v>
      </c>
      <c r="F8" s="2">
        <v>144</v>
      </c>
      <c r="G8" s="2" t="s">
        <v>58</v>
      </c>
      <c r="H8" s="2" t="s">
        <v>97</v>
      </c>
      <c r="I8" s="2">
        <v>403</v>
      </c>
      <c r="J8" s="2">
        <v>29</v>
      </c>
      <c r="K8" s="2">
        <v>29</v>
      </c>
      <c r="L8" s="2">
        <v>720</v>
      </c>
      <c r="M8" s="2" t="s">
        <v>98</v>
      </c>
      <c r="N8" s="8">
        <v>0</v>
      </c>
      <c r="O8" s="2"/>
    </row>
    <row r="9" spans="1:16" ht="24" x14ac:dyDescent="0.15">
      <c r="A9" s="12">
        <v>35</v>
      </c>
      <c r="B9" s="3">
        <v>42818</v>
      </c>
      <c r="C9" s="2" t="s">
        <v>55</v>
      </c>
      <c r="D9" s="2" t="s">
        <v>104</v>
      </c>
      <c r="E9" s="2" t="s">
        <v>105</v>
      </c>
      <c r="F9" s="2">
        <v>47652</v>
      </c>
      <c r="G9" s="2" t="s">
        <v>58</v>
      </c>
      <c r="H9" s="2">
        <v>2.5</v>
      </c>
      <c r="I9" s="2">
        <v>119130</v>
      </c>
      <c r="J9" s="2">
        <v>202530</v>
      </c>
      <c r="K9" s="2">
        <v>362005</v>
      </c>
      <c r="L9" s="2">
        <v>30387</v>
      </c>
      <c r="M9" s="2" t="s">
        <v>106</v>
      </c>
      <c r="N9" s="8">
        <v>0.78739999999999999</v>
      </c>
      <c r="O9" s="2"/>
    </row>
    <row r="10" spans="1:16" ht="24" x14ac:dyDescent="0.15">
      <c r="A10" s="20">
        <v>36</v>
      </c>
      <c r="B10" s="3">
        <v>42818</v>
      </c>
      <c r="C10" s="2" t="s">
        <v>55</v>
      </c>
      <c r="D10" s="2" t="s">
        <v>107</v>
      </c>
      <c r="E10" s="2" t="s">
        <v>108</v>
      </c>
      <c r="F10" s="2">
        <v>47326</v>
      </c>
      <c r="G10" s="2" t="s">
        <v>58</v>
      </c>
      <c r="H10" s="2">
        <v>2.5</v>
      </c>
      <c r="I10" s="2">
        <v>118315</v>
      </c>
      <c r="J10" s="2">
        <v>201150</v>
      </c>
      <c r="K10" s="2">
        <v>364600</v>
      </c>
      <c r="L10" s="2">
        <v>30816</v>
      </c>
      <c r="M10" s="2" t="s">
        <v>75</v>
      </c>
      <c r="N10" s="8">
        <v>0.81259999999999999</v>
      </c>
      <c r="O10" s="2"/>
    </row>
    <row r="11" spans="1:16" ht="24" x14ac:dyDescent="0.15">
      <c r="A11" s="20">
        <v>44</v>
      </c>
      <c r="B11" s="3">
        <v>42851</v>
      </c>
      <c r="C11" s="14" t="s">
        <v>41</v>
      </c>
      <c r="D11" s="2" t="s">
        <v>126</v>
      </c>
      <c r="E11" s="2" t="s">
        <v>127</v>
      </c>
      <c r="F11" s="2">
        <v>17783</v>
      </c>
      <c r="G11" s="2" t="s">
        <v>58</v>
      </c>
      <c r="H11" s="2">
        <v>2.8</v>
      </c>
      <c r="I11" s="2">
        <v>49792</v>
      </c>
      <c r="J11" s="2">
        <v>56051</v>
      </c>
      <c r="K11" s="2">
        <v>95288</v>
      </c>
      <c r="L11" s="2">
        <v>19137</v>
      </c>
      <c r="M11" s="2" t="s">
        <v>82</v>
      </c>
      <c r="N11" s="8">
        <v>0.7</v>
      </c>
      <c r="O11" s="2" t="s">
        <v>128</v>
      </c>
    </row>
    <row r="12" spans="1:16" ht="48" x14ac:dyDescent="0.15">
      <c r="A12" s="12">
        <v>55</v>
      </c>
      <c r="B12" s="6">
        <v>42860</v>
      </c>
      <c r="C12" s="7" t="s">
        <v>20</v>
      </c>
      <c r="D12" s="7" t="s">
        <v>147</v>
      </c>
      <c r="E12" s="7" t="s">
        <v>148</v>
      </c>
      <c r="F12" s="7">
        <v>20588</v>
      </c>
      <c r="G12" s="7" t="s">
        <v>58</v>
      </c>
      <c r="H12" s="7" t="s">
        <v>149</v>
      </c>
      <c r="I12" s="7">
        <v>41176</v>
      </c>
      <c r="J12" s="7">
        <v>4521</v>
      </c>
      <c r="K12" s="7">
        <v>4521</v>
      </c>
      <c r="L12" s="7">
        <v>1098</v>
      </c>
      <c r="M12" s="7" t="s">
        <v>150</v>
      </c>
      <c r="N12" s="10">
        <v>0</v>
      </c>
      <c r="O12" s="7"/>
    </row>
    <row r="13" spans="1:16" ht="48" x14ac:dyDescent="0.15">
      <c r="A13" s="20">
        <v>56</v>
      </c>
      <c r="B13" s="4">
        <v>42864</v>
      </c>
      <c r="C13" s="20" t="s">
        <v>20</v>
      </c>
      <c r="D13" s="20" t="s">
        <v>147</v>
      </c>
      <c r="E13" s="20" t="s">
        <v>151</v>
      </c>
      <c r="F13" s="20">
        <v>20588</v>
      </c>
      <c r="G13" s="20" t="s">
        <v>58</v>
      </c>
      <c r="H13" s="20" t="s">
        <v>149</v>
      </c>
      <c r="I13" s="20">
        <v>41176</v>
      </c>
      <c r="J13" s="20">
        <v>4521</v>
      </c>
      <c r="K13" s="20">
        <v>4521</v>
      </c>
      <c r="L13" s="20">
        <v>1098</v>
      </c>
      <c r="M13" s="20" t="s">
        <v>150</v>
      </c>
      <c r="N13" s="9">
        <v>0</v>
      </c>
      <c r="O13" s="20"/>
    </row>
    <row r="14" spans="1:16" ht="36" x14ac:dyDescent="0.15">
      <c r="A14" s="12">
        <v>59</v>
      </c>
      <c r="B14" s="3">
        <v>42879</v>
      </c>
      <c r="C14" s="2" t="s">
        <v>152</v>
      </c>
      <c r="D14" s="2" t="s">
        <v>153</v>
      </c>
      <c r="E14" s="2" t="s">
        <v>154</v>
      </c>
      <c r="F14" s="2">
        <v>68263</v>
      </c>
      <c r="G14" s="2" t="s">
        <v>58</v>
      </c>
      <c r="H14" s="2">
        <v>3</v>
      </c>
      <c r="I14" s="2">
        <v>204789</v>
      </c>
      <c r="J14" s="2">
        <v>222709</v>
      </c>
      <c r="K14" s="2">
        <v>378605</v>
      </c>
      <c r="L14" s="2">
        <v>18488</v>
      </c>
      <c r="M14" s="2" t="s">
        <v>155</v>
      </c>
      <c r="N14" s="8">
        <v>0.7</v>
      </c>
      <c r="O14" s="2" t="s">
        <v>156</v>
      </c>
    </row>
    <row r="15" spans="1:16" ht="24" x14ac:dyDescent="0.15">
      <c r="A15" s="12">
        <v>67</v>
      </c>
      <c r="B15" s="3">
        <v>42882</v>
      </c>
      <c r="C15" s="2" t="s">
        <v>55</v>
      </c>
      <c r="D15" s="2" t="s">
        <v>180</v>
      </c>
      <c r="E15" s="2" t="s">
        <v>181</v>
      </c>
      <c r="F15" s="2">
        <v>53489</v>
      </c>
      <c r="G15" s="2" t="s">
        <v>58</v>
      </c>
      <c r="H15" s="2">
        <v>2.8</v>
      </c>
      <c r="I15" s="2">
        <v>149769</v>
      </c>
      <c r="J15" s="2">
        <v>176728</v>
      </c>
      <c r="K15" s="2">
        <v>300437</v>
      </c>
      <c r="L15" s="2">
        <v>20060</v>
      </c>
      <c r="M15" s="2" t="s">
        <v>182</v>
      </c>
      <c r="N15" s="8">
        <v>0.7</v>
      </c>
      <c r="O15" s="2" t="s">
        <v>183</v>
      </c>
    </row>
    <row r="16" spans="1:16" ht="24" x14ac:dyDescent="0.15">
      <c r="A16" s="12">
        <v>77</v>
      </c>
      <c r="B16" s="3">
        <v>42895</v>
      </c>
      <c r="C16" s="2" t="s">
        <v>55</v>
      </c>
      <c r="D16" s="2" t="s">
        <v>203</v>
      </c>
      <c r="E16" s="2" t="s">
        <v>204</v>
      </c>
      <c r="F16" s="2">
        <v>84897</v>
      </c>
      <c r="G16" s="2" t="s">
        <v>58</v>
      </c>
      <c r="H16" s="2">
        <v>2.2999999999999998</v>
      </c>
      <c r="I16" s="2">
        <v>195263</v>
      </c>
      <c r="J16" s="2">
        <v>59282</v>
      </c>
      <c r="K16" s="2">
        <v>100779</v>
      </c>
      <c r="L16" s="2">
        <v>5161</v>
      </c>
      <c r="M16" s="2" t="s">
        <v>205</v>
      </c>
      <c r="N16" s="8">
        <v>0.7</v>
      </c>
      <c r="O16" s="2" t="s">
        <v>206</v>
      </c>
    </row>
    <row r="17" spans="1:15" ht="24" x14ac:dyDescent="0.15">
      <c r="A17" s="20">
        <v>82</v>
      </c>
      <c r="B17" s="4">
        <v>42901</v>
      </c>
      <c r="C17" s="20" t="s">
        <v>152</v>
      </c>
      <c r="D17" s="20" t="s">
        <v>220</v>
      </c>
      <c r="E17" s="20" t="s">
        <v>221</v>
      </c>
      <c r="F17" s="20">
        <v>23772</v>
      </c>
      <c r="G17" s="20" t="s">
        <v>58</v>
      </c>
      <c r="H17" s="20">
        <v>2.4</v>
      </c>
      <c r="I17" s="20">
        <v>57053</v>
      </c>
      <c r="J17" s="20">
        <v>57612</v>
      </c>
      <c r="K17" s="20">
        <v>97940</v>
      </c>
      <c r="L17" s="20">
        <v>17166</v>
      </c>
      <c r="M17" s="20" t="s">
        <v>222</v>
      </c>
      <c r="N17" s="9">
        <v>0.7</v>
      </c>
      <c r="O17" s="20" t="s">
        <v>223</v>
      </c>
    </row>
    <row r="18" spans="1:15" ht="36" x14ac:dyDescent="0.15">
      <c r="A18" s="12">
        <v>83</v>
      </c>
      <c r="B18" s="6">
        <v>42901</v>
      </c>
      <c r="C18" s="7" t="s">
        <v>152</v>
      </c>
      <c r="D18" s="7" t="s">
        <v>224</v>
      </c>
      <c r="E18" s="7" t="s">
        <v>225</v>
      </c>
      <c r="F18" s="7">
        <v>56755</v>
      </c>
      <c r="G18" s="7" t="s">
        <v>58</v>
      </c>
      <c r="H18" s="7">
        <v>2.4</v>
      </c>
      <c r="I18" s="7">
        <v>136212</v>
      </c>
      <c r="J18" s="7">
        <v>253981</v>
      </c>
      <c r="K18" s="7">
        <v>431767</v>
      </c>
      <c r="L18" s="7">
        <v>31698</v>
      </c>
      <c r="M18" s="7" t="s">
        <v>226</v>
      </c>
      <c r="N18" s="10">
        <v>0.7</v>
      </c>
      <c r="O18" s="7" t="s">
        <v>227</v>
      </c>
    </row>
    <row r="19" spans="1:15" ht="48" x14ac:dyDescent="0.15">
      <c r="A19" s="20">
        <v>84</v>
      </c>
      <c r="B19" s="4">
        <v>42902</v>
      </c>
      <c r="C19" s="20" t="s">
        <v>64</v>
      </c>
      <c r="D19" s="20" t="s">
        <v>228</v>
      </c>
      <c r="E19" s="20" t="s">
        <v>229</v>
      </c>
      <c r="F19" s="20">
        <v>76474</v>
      </c>
      <c r="G19" s="20" t="s">
        <v>58</v>
      </c>
      <c r="H19" s="20">
        <v>1.5</v>
      </c>
      <c r="I19" s="20">
        <v>114711</v>
      </c>
      <c r="J19" s="20">
        <v>112417</v>
      </c>
      <c r="K19" s="20">
        <v>168625.5</v>
      </c>
      <c r="L19" s="20">
        <v>14700</v>
      </c>
      <c r="M19" s="20" t="s">
        <v>230</v>
      </c>
      <c r="N19" s="9">
        <v>0.5</v>
      </c>
      <c r="O19" s="20" t="s">
        <v>231</v>
      </c>
    </row>
    <row r="20" spans="1:15" ht="36" x14ac:dyDescent="0.15">
      <c r="A20" s="20">
        <v>88</v>
      </c>
      <c r="B20" s="4">
        <v>42907</v>
      </c>
      <c r="C20" s="20" t="s">
        <v>15</v>
      </c>
      <c r="D20" s="20" t="s">
        <v>241</v>
      </c>
      <c r="E20" s="20" t="s">
        <v>242</v>
      </c>
      <c r="F20" s="20">
        <v>61835</v>
      </c>
      <c r="G20" s="20" t="s">
        <v>58</v>
      </c>
      <c r="H20" s="20">
        <v>2.7</v>
      </c>
      <c r="I20" s="20">
        <v>166955</v>
      </c>
      <c r="J20" s="20">
        <v>116033</v>
      </c>
      <c r="K20" s="20">
        <v>151000</v>
      </c>
      <c r="L20" s="20">
        <v>9044</v>
      </c>
      <c r="M20" s="20" t="s">
        <v>234</v>
      </c>
      <c r="N20" s="9">
        <v>0.30000001999999998</v>
      </c>
      <c r="O20" s="20"/>
    </row>
    <row r="21" spans="1:15" ht="24" x14ac:dyDescent="0.15">
      <c r="A21" s="12">
        <v>89</v>
      </c>
      <c r="B21" s="3">
        <v>42913</v>
      </c>
      <c r="C21" s="2" t="s">
        <v>15</v>
      </c>
      <c r="D21" s="2" t="s">
        <v>243</v>
      </c>
      <c r="E21" s="2" t="s">
        <v>244</v>
      </c>
      <c r="F21" s="2">
        <v>50422</v>
      </c>
      <c r="G21" s="2" t="s">
        <v>58</v>
      </c>
      <c r="H21" s="2">
        <v>2.2000000000000002</v>
      </c>
      <c r="I21" s="2">
        <v>110928</v>
      </c>
      <c r="J21" s="2">
        <v>67666</v>
      </c>
      <c r="K21" s="2">
        <v>89001</v>
      </c>
      <c r="L21" s="2">
        <v>8023</v>
      </c>
      <c r="M21" s="2" t="s">
        <v>245</v>
      </c>
      <c r="N21" s="8">
        <v>0.32</v>
      </c>
      <c r="O21" s="2"/>
    </row>
    <row r="22" spans="1:15" ht="24" x14ac:dyDescent="0.15">
      <c r="A22" s="20">
        <v>90</v>
      </c>
      <c r="B22" s="3">
        <v>42913</v>
      </c>
      <c r="C22" s="2" t="s">
        <v>15</v>
      </c>
      <c r="D22" s="2" t="s">
        <v>246</v>
      </c>
      <c r="E22" s="2" t="s">
        <v>247</v>
      </c>
      <c r="F22" s="2">
        <v>42914</v>
      </c>
      <c r="G22" s="2" t="s">
        <v>58</v>
      </c>
      <c r="H22" s="2">
        <v>2.1</v>
      </c>
      <c r="I22" s="2">
        <v>90119</v>
      </c>
      <c r="J22" s="2">
        <v>54972</v>
      </c>
      <c r="K22" s="2">
        <v>77710</v>
      </c>
      <c r="L22" s="2">
        <v>8623</v>
      </c>
      <c r="M22" s="2" t="s">
        <v>245</v>
      </c>
      <c r="N22" s="8">
        <v>0.41</v>
      </c>
      <c r="O22" s="2"/>
    </row>
    <row r="23" spans="1:15" ht="48" x14ac:dyDescent="0.15">
      <c r="A23" s="20">
        <v>92</v>
      </c>
      <c r="B23" s="3">
        <v>42913</v>
      </c>
      <c r="C23" s="2" t="s">
        <v>15</v>
      </c>
      <c r="D23" s="2" t="s">
        <v>251</v>
      </c>
      <c r="E23" s="2" t="s">
        <v>252</v>
      </c>
      <c r="F23" s="2">
        <v>32021</v>
      </c>
      <c r="G23" s="2" t="s">
        <v>58</v>
      </c>
      <c r="H23" s="2">
        <v>2.5</v>
      </c>
      <c r="I23" s="2">
        <v>80053</v>
      </c>
      <c r="J23" s="2">
        <v>44029</v>
      </c>
      <c r="K23" s="2">
        <v>78000</v>
      </c>
      <c r="L23" s="2">
        <v>9744</v>
      </c>
      <c r="M23" s="2" t="s">
        <v>253</v>
      </c>
      <c r="N23" s="8">
        <v>0.77</v>
      </c>
      <c r="O23" s="2"/>
    </row>
    <row r="24" spans="1:15" ht="24" x14ac:dyDescent="0.15">
      <c r="A24" s="20">
        <v>94</v>
      </c>
      <c r="B24" s="3">
        <v>42915</v>
      </c>
      <c r="C24" s="2" t="s">
        <v>55</v>
      </c>
      <c r="D24" s="2" t="s">
        <v>257</v>
      </c>
      <c r="E24" s="2" t="s">
        <v>258</v>
      </c>
      <c r="F24" s="2">
        <v>26602</v>
      </c>
      <c r="G24" s="2" t="s">
        <v>58</v>
      </c>
      <c r="H24" s="2">
        <v>2.6999</v>
      </c>
      <c r="I24" s="2">
        <v>71824</v>
      </c>
      <c r="J24" s="2">
        <v>84753</v>
      </c>
      <c r="K24" s="2">
        <v>127129</v>
      </c>
      <c r="L24" s="2">
        <v>17700</v>
      </c>
      <c r="M24" s="2" t="s">
        <v>259</v>
      </c>
      <c r="N24" s="8">
        <v>0.49998999999999999</v>
      </c>
      <c r="O24" s="2"/>
    </row>
    <row r="25" spans="1:15" ht="36" x14ac:dyDescent="0.15">
      <c r="A25" s="12">
        <v>95</v>
      </c>
      <c r="B25" s="3">
        <v>42915</v>
      </c>
      <c r="C25" s="2" t="s">
        <v>55</v>
      </c>
      <c r="D25" s="2" t="s">
        <v>260</v>
      </c>
      <c r="E25" s="2" t="s">
        <v>261</v>
      </c>
      <c r="F25" s="2">
        <v>31600</v>
      </c>
      <c r="G25" s="2" t="s">
        <v>58</v>
      </c>
      <c r="H25" s="2">
        <v>2.5</v>
      </c>
      <c r="I25" s="2">
        <v>79000</v>
      </c>
      <c r="J25" s="2">
        <v>94800</v>
      </c>
      <c r="K25" s="2">
        <v>142199</v>
      </c>
      <c r="L25" s="2">
        <v>18000</v>
      </c>
      <c r="M25" s="2" t="s">
        <v>262</v>
      </c>
      <c r="N25" s="8">
        <v>0.49999900000000003</v>
      </c>
      <c r="O25" s="2"/>
    </row>
    <row r="26" spans="1:15" ht="36" x14ac:dyDescent="0.15">
      <c r="A26" s="12">
        <v>99</v>
      </c>
      <c r="B26" s="13">
        <v>42919</v>
      </c>
      <c r="C26" s="12" t="s">
        <v>37</v>
      </c>
      <c r="D26" s="12" t="s">
        <v>271</v>
      </c>
      <c r="E26" s="12" t="s">
        <v>272</v>
      </c>
      <c r="F26" s="12">
        <v>58989</v>
      </c>
      <c r="G26" s="12" t="s">
        <v>58</v>
      </c>
      <c r="H26" s="12">
        <v>2.13</v>
      </c>
      <c r="I26" s="12">
        <v>125647</v>
      </c>
      <c r="J26" s="12">
        <v>104186</v>
      </c>
      <c r="K26" s="12">
        <v>177117</v>
      </c>
      <c r="L26" s="12">
        <v>14096</v>
      </c>
      <c r="M26" s="12" t="s">
        <v>273</v>
      </c>
      <c r="N26" s="16">
        <v>0.7</v>
      </c>
      <c r="O26" s="12"/>
    </row>
    <row r="27" spans="1:15" ht="36" x14ac:dyDescent="0.15">
      <c r="A27" s="20">
        <v>100</v>
      </c>
      <c r="B27" s="13">
        <v>42919</v>
      </c>
      <c r="C27" s="12" t="s">
        <v>41</v>
      </c>
      <c r="D27" s="12" t="s">
        <v>274</v>
      </c>
      <c r="E27" s="12" t="s">
        <v>275</v>
      </c>
      <c r="F27" s="12">
        <v>15160</v>
      </c>
      <c r="G27" s="12" t="s">
        <v>58</v>
      </c>
      <c r="H27" s="12">
        <v>2.2000000000000002</v>
      </c>
      <c r="I27" s="12">
        <v>33352</v>
      </c>
      <c r="J27" s="12">
        <v>79325</v>
      </c>
      <c r="K27" s="12">
        <v>125100</v>
      </c>
      <c r="L27" s="12">
        <v>37509</v>
      </c>
      <c r="M27" s="12" t="s">
        <v>205</v>
      </c>
      <c r="N27" s="16">
        <v>0.57709999999999995</v>
      </c>
      <c r="O27" s="12" t="s">
        <v>276</v>
      </c>
    </row>
    <row r="28" spans="1:15" ht="24" x14ac:dyDescent="0.15">
      <c r="A28" s="20">
        <v>104</v>
      </c>
      <c r="B28" s="13">
        <v>42937</v>
      </c>
      <c r="C28" s="12" t="s">
        <v>37</v>
      </c>
      <c r="D28" s="12" t="s">
        <v>284</v>
      </c>
      <c r="E28" s="12" t="s">
        <v>285</v>
      </c>
      <c r="F28" s="12">
        <v>29556</v>
      </c>
      <c r="G28" s="12" t="s">
        <v>58</v>
      </c>
      <c r="H28" s="12">
        <v>2.4</v>
      </c>
      <c r="I28" s="12">
        <v>70934</v>
      </c>
      <c r="J28" s="12">
        <v>72531</v>
      </c>
      <c r="K28" s="12">
        <v>123302</v>
      </c>
      <c r="L28" s="12">
        <v>17383</v>
      </c>
      <c r="M28" s="12" t="s">
        <v>286</v>
      </c>
      <c r="N28" s="16">
        <v>0.7</v>
      </c>
      <c r="O28" s="12" t="s">
        <v>287</v>
      </c>
    </row>
    <row r="29" spans="1:15" ht="24" x14ac:dyDescent="0.15">
      <c r="A29" s="12">
        <v>105</v>
      </c>
      <c r="B29" s="13">
        <v>42937</v>
      </c>
      <c r="C29" s="12" t="s">
        <v>37</v>
      </c>
      <c r="D29" s="12" t="s">
        <v>288</v>
      </c>
      <c r="E29" s="12" t="s">
        <v>289</v>
      </c>
      <c r="F29" s="12">
        <v>38452</v>
      </c>
      <c r="G29" s="12" t="s">
        <v>58</v>
      </c>
      <c r="H29" s="12">
        <v>2.2999999999999998</v>
      </c>
      <c r="I29" s="12">
        <v>88440</v>
      </c>
      <c r="J29" s="12">
        <v>160448</v>
      </c>
      <c r="K29" s="12">
        <v>272761</v>
      </c>
      <c r="L29" s="12">
        <v>30841</v>
      </c>
      <c r="M29" s="12" t="s">
        <v>234</v>
      </c>
      <c r="N29" s="16">
        <v>0.7</v>
      </c>
      <c r="O29" s="12" t="s">
        <v>276</v>
      </c>
    </row>
    <row r="30" spans="1:15" ht="36" x14ac:dyDescent="0.15">
      <c r="A30" s="12">
        <v>123</v>
      </c>
      <c r="B30" s="13">
        <v>42961</v>
      </c>
      <c r="C30" s="12" t="s">
        <v>41</v>
      </c>
      <c r="D30" s="12" t="s">
        <v>345</v>
      </c>
      <c r="E30" s="12" t="s">
        <v>346</v>
      </c>
      <c r="F30" s="12">
        <v>53417</v>
      </c>
      <c r="G30" s="12" t="s">
        <v>58</v>
      </c>
      <c r="H30" s="12">
        <v>2.8</v>
      </c>
      <c r="I30" s="12">
        <v>149568</v>
      </c>
      <c r="J30" s="12">
        <v>356689</v>
      </c>
      <c r="K30" s="12">
        <v>606371</v>
      </c>
      <c r="L30" s="12">
        <v>40541</v>
      </c>
      <c r="M30" s="12" t="s">
        <v>75</v>
      </c>
      <c r="N30" s="16">
        <v>0.7</v>
      </c>
      <c r="O30" s="12" t="s">
        <v>347</v>
      </c>
    </row>
    <row r="31" spans="1:15" ht="48" x14ac:dyDescent="0.15">
      <c r="A31" s="12">
        <v>125</v>
      </c>
      <c r="B31" s="13">
        <v>42961</v>
      </c>
      <c r="C31" s="12" t="s">
        <v>45</v>
      </c>
      <c r="D31" s="12" t="s">
        <v>350</v>
      </c>
      <c r="E31" s="12" t="s">
        <v>351</v>
      </c>
      <c r="F31" s="12">
        <v>40884</v>
      </c>
      <c r="G31" s="12" t="s">
        <v>58</v>
      </c>
      <c r="H31" s="12">
        <v>1.5</v>
      </c>
      <c r="I31" s="12">
        <v>61326</v>
      </c>
      <c r="J31" s="12">
        <v>71047</v>
      </c>
      <c r="K31" s="12">
        <v>120779</v>
      </c>
      <c r="L31" s="12">
        <v>19695</v>
      </c>
      <c r="M31" s="12" t="s">
        <v>352</v>
      </c>
      <c r="N31" s="16">
        <v>0.7</v>
      </c>
      <c r="O31" s="12" t="s">
        <v>353</v>
      </c>
    </row>
    <row r="32" spans="1:15" ht="36" x14ac:dyDescent="0.15">
      <c r="A32" s="20">
        <v>126</v>
      </c>
      <c r="B32" s="13">
        <v>42961</v>
      </c>
      <c r="C32" s="12" t="s">
        <v>45</v>
      </c>
      <c r="D32" s="12" t="s">
        <v>354</v>
      </c>
      <c r="E32" s="12" t="s">
        <v>355</v>
      </c>
      <c r="F32" s="12">
        <v>53264</v>
      </c>
      <c r="G32" s="12" t="s">
        <v>58</v>
      </c>
      <c r="H32" s="12">
        <v>1.5</v>
      </c>
      <c r="I32" s="12">
        <v>79896</v>
      </c>
      <c r="J32" s="12">
        <v>85561</v>
      </c>
      <c r="K32" s="12">
        <v>145433</v>
      </c>
      <c r="L32" s="12">
        <v>18203</v>
      </c>
      <c r="M32" s="12" t="s">
        <v>356</v>
      </c>
      <c r="N32" s="16">
        <v>0.69979999999999998</v>
      </c>
      <c r="O32" s="12" t="s">
        <v>357</v>
      </c>
    </row>
    <row r="33" spans="1:15" ht="48" x14ac:dyDescent="0.15">
      <c r="A33" s="12">
        <v>127</v>
      </c>
      <c r="B33" s="13">
        <v>42961</v>
      </c>
      <c r="C33" s="12" t="s">
        <v>37</v>
      </c>
      <c r="D33" s="12" t="s">
        <v>358</v>
      </c>
      <c r="E33" s="12" t="s">
        <v>359</v>
      </c>
      <c r="F33" s="12">
        <v>38504</v>
      </c>
      <c r="G33" s="12" t="s">
        <v>58</v>
      </c>
      <c r="H33" s="12">
        <v>2.4</v>
      </c>
      <c r="I33" s="12">
        <v>92410</v>
      </c>
      <c r="J33" s="12">
        <v>72671</v>
      </c>
      <c r="K33" s="12">
        <v>123540</v>
      </c>
      <c r="L33" s="12">
        <v>13369</v>
      </c>
      <c r="M33" s="12" t="s">
        <v>187</v>
      </c>
      <c r="N33" s="16">
        <v>0.7</v>
      </c>
      <c r="O33" s="12" t="s">
        <v>360</v>
      </c>
    </row>
    <row r="34" spans="1:15" ht="48" x14ac:dyDescent="0.15">
      <c r="A34" s="20">
        <v>128</v>
      </c>
      <c r="B34" s="13">
        <v>42962</v>
      </c>
      <c r="C34" s="12" t="s">
        <v>20</v>
      </c>
      <c r="D34" s="12" t="s">
        <v>361</v>
      </c>
      <c r="E34" s="12" t="s">
        <v>362</v>
      </c>
      <c r="F34" s="12">
        <v>15350</v>
      </c>
      <c r="G34" s="12" t="s">
        <v>58</v>
      </c>
      <c r="H34" s="12" t="s">
        <v>363</v>
      </c>
      <c r="I34" s="12">
        <v>42980</v>
      </c>
      <c r="J34" s="12">
        <v>32235</v>
      </c>
      <c r="K34" s="12">
        <v>52200</v>
      </c>
      <c r="L34" s="12">
        <v>12145</v>
      </c>
      <c r="M34" s="12" t="s">
        <v>364</v>
      </c>
      <c r="N34" s="16">
        <v>0.61939999999999995</v>
      </c>
      <c r="O34" s="12"/>
    </row>
    <row r="35" spans="1:15" ht="24" x14ac:dyDescent="0.15">
      <c r="A35" s="12">
        <v>129</v>
      </c>
      <c r="B35" s="13">
        <v>42963</v>
      </c>
      <c r="C35" s="12" t="s">
        <v>55</v>
      </c>
      <c r="D35" s="12" t="s">
        <v>365</v>
      </c>
      <c r="E35" s="12" t="s">
        <v>366</v>
      </c>
      <c r="F35" s="12">
        <v>14432</v>
      </c>
      <c r="G35" s="12" t="s">
        <v>58</v>
      </c>
      <c r="H35" s="18">
        <v>42738</v>
      </c>
      <c r="I35" s="12">
        <v>43296</v>
      </c>
      <c r="J35" s="12">
        <v>25978</v>
      </c>
      <c r="K35" s="12">
        <v>44163</v>
      </c>
      <c r="L35" s="12">
        <v>10200</v>
      </c>
      <c r="M35" s="12" t="s">
        <v>59</v>
      </c>
      <c r="N35" s="16">
        <v>0.7</v>
      </c>
      <c r="O35" s="12" t="s">
        <v>367</v>
      </c>
    </row>
    <row r="36" spans="1:15" ht="24" x14ac:dyDescent="0.15">
      <c r="A36" s="20">
        <v>130</v>
      </c>
      <c r="B36" s="13">
        <v>42963</v>
      </c>
      <c r="C36" s="12" t="s">
        <v>55</v>
      </c>
      <c r="D36" s="12" t="s">
        <v>368</v>
      </c>
      <c r="E36" s="12" t="s">
        <v>369</v>
      </c>
      <c r="F36" s="12">
        <v>27018</v>
      </c>
      <c r="G36" s="12" t="s">
        <v>58</v>
      </c>
      <c r="H36" s="12" t="s">
        <v>370</v>
      </c>
      <c r="I36" s="12">
        <v>64843</v>
      </c>
      <c r="J36" s="12">
        <v>76500</v>
      </c>
      <c r="K36" s="12">
        <v>108000</v>
      </c>
      <c r="L36" s="12">
        <v>16656</v>
      </c>
      <c r="M36" s="12" t="s">
        <v>262</v>
      </c>
      <c r="N36" s="16">
        <v>0.41</v>
      </c>
      <c r="O36" s="12"/>
    </row>
    <row r="37" spans="1:15" ht="24" x14ac:dyDescent="0.15">
      <c r="A37" s="20">
        <v>132</v>
      </c>
      <c r="B37" s="13">
        <v>42963</v>
      </c>
      <c r="C37" s="12" t="s">
        <v>55</v>
      </c>
      <c r="D37" s="12" t="s">
        <v>374</v>
      </c>
      <c r="E37" s="12" t="s">
        <v>375</v>
      </c>
      <c r="F37" s="12">
        <v>50515</v>
      </c>
      <c r="G37" s="12" t="s">
        <v>58</v>
      </c>
      <c r="H37" s="12" t="s">
        <v>376</v>
      </c>
      <c r="I37" s="12">
        <v>85876</v>
      </c>
      <c r="J37" s="12">
        <v>126240</v>
      </c>
      <c r="K37" s="12">
        <v>214608</v>
      </c>
      <c r="L37" s="12">
        <v>24990</v>
      </c>
      <c r="M37" s="12" t="s">
        <v>262</v>
      </c>
      <c r="N37" s="16">
        <v>0.7</v>
      </c>
      <c r="O37" s="12" t="s">
        <v>377</v>
      </c>
    </row>
    <row r="38" spans="1:15" ht="36" x14ac:dyDescent="0.15">
      <c r="A38" s="12">
        <v>137</v>
      </c>
      <c r="B38" s="13">
        <v>42972</v>
      </c>
      <c r="C38" s="12" t="s">
        <v>15</v>
      </c>
      <c r="D38" s="12" t="s">
        <v>382</v>
      </c>
      <c r="E38" s="12" t="s">
        <v>383</v>
      </c>
      <c r="F38" s="12">
        <v>59646</v>
      </c>
      <c r="G38" s="12" t="s">
        <v>58</v>
      </c>
      <c r="H38" s="12">
        <v>2.6</v>
      </c>
      <c r="I38" s="12">
        <v>155080</v>
      </c>
      <c r="J38" s="12">
        <v>113120.8</v>
      </c>
      <c r="K38" s="12">
        <v>113500</v>
      </c>
      <c r="L38" s="12">
        <v>7319</v>
      </c>
      <c r="M38" s="12" t="s">
        <v>59</v>
      </c>
      <c r="N38" s="16">
        <v>0</v>
      </c>
      <c r="O38" s="12"/>
    </row>
    <row r="39" spans="1:15" ht="36" x14ac:dyDescent="0.15">
      <c r="A39" s="20">
        <v>138</v>
      </c>
      <c r="B39" s="13">
        <v>42972</v>
      </c>
      <c r="C39" s="12" t="s">
        <v>15</v>
      </c>
      <c r="D39" s="12" t="s">
        <v>384</v>
      </c>
      <c r="E39" s="12" t="s">
        <v>385</v>
      </c>
      <c r="F39" s="12">
        <v>26620</v>
      </c>
      <c r="G39" s="12" t="s">
        <v>58</v>
      </c>
      <c r="H39" s="12">
        <v>1.9</v>
      </c>
      <c r="I39" s="12">
        <v>50578</v>
      </c>
      <c r="J39" s="12">
        <v>41318</v>
      </c>
      <c r="K39" s="12">
        <v>69100</v>
      </c>
      <c r="L39" s="12">
        <v>13662</v>
      </c>
      <c r="M39" s="12" t="s">
        <v>386</v>
      </c>
      <c r="N39" s="16">
        <v>0.67</v>
      </c>
      <c r="O39" s="12"/>
    </row>
    <row r="40" spans="1:15" ht="36" x14ac:dyDescent="0.15">
      <c r="A40" s="12">
        <v>139</v>
      </c>
      <c r="B40" s="13">
        <v>42972</v>
      </c>
      <c r="C40" s="12" t="s">
        <v>15</v>
      </c>
      <c r="D40" s="12" t="s">
        <v>387</v>
      </c>
      <c r="E40" s="12" t="s">
        <v>388</v>
      </c>
      <c r="F40" s="12">
        <v>44310</v>
      </c>
      <c r="G40" s="12" t="s">
        <v>58</v>
      </c>
      <c r="H40" s="12">
        <v>2</v>
      </c>
      <c r="I40" s="12">
        <v>88620</v>
      </c>
      <c r="J40" s="12">
        <v>70904</v>
      </c>
      <c r="K40" s="12">
        <v>105000</v>
      </c>
      <c r="L40" s="12">
        <v>11848</v>
      </c>
      <c r="M40" s="12" t="s">
        <v>386</v>
      </c>
      <c r="N40" s="16">
        <v>0.48</v>
      </c>
      <c r="O40" s="12"/>
    </row>
    <row r="41" spans="1:15" ht="36" x14ac:dyDescent="0.15">
      <c r="A41" s="20">
        <v>140</v>
      </c>
      <c r="B41" s="13">
        <v>42972</v>
      </c>
      <c r="C41" s="12" t="s">
        <v>15</v>
      </c>
      <c r="D41" s="12" t="s">
        <v>389</v>
      </c>
      <c r="E41" s="12" t="s">
        <v>390</v>
      </c>
      <c r="F41" s="12">
        <v>45565</v>
      </c>
      <c r="G41" s="12" t="s">
        <v>58</v>
      </c>
      <c r="H41" s="12">
        <v>2.5</v>
      </c>
      <c r="I41" s="12">
        <v>113912</v>
      </c>
      <c r="J41" s="12">
        <v>92270</v>
      </c>
      <c r="K41" s="12">
        <v>123300</v>
      </c>
      <c r="L41" s="12">
        <v>10824</v>
      </c>
      <c r="M41" s="12" t="s">
        <v>391</v>
      </c>
      <c r="N41" s="16">
        <v>0.34</v>
      </c>
      <c r="O41" s="12"/>
    </row>
    <row r="42" spans="1:15" ht="36" x14ac:dyDescent="0.15">
      <c r="A42" s="20">
        <v>144</v>
      </c>
      <c r="B42" s="13">
        <v>42979</v>
      </c>
      <c r="C42" s="12" t="s">
        <v>64</v>
      </c>
      <c r="D42" s="12" t="s">
        <v>402</v>
      </c>
      <c r="E42" s="12" t="s">
        <v>403</v>
      </c>
      <c r="F42" s="12">
        <v>53212</v>
      </c>
      <c r="G42" s="12" t="s">
        <v>58</v>
      </c>
      <c r="H42" s="12" t="s">
        <v>404</v>
      </c>
      <c r="I42" s="12">
        <v>133030</v>
      </c>
      <c r="J42" s="12">
        <v>194224</v>
      </c>
      <c r="K42" s="12">
        <v>194270</v>
      </c>
      <c r="L42" s="12">
        <v>14603</v>
      </c>
      <c r="M42" s="12" t="s">
        <v>343</v>
      </c>
      <c r="N42" s="16">
        <v>0</v>
      </c>
      <c r="O42" s="12"/>
    </row>
    <row r="43" spans="1:15" ht="36" x14ac:dyDescent="0.15">
      <c r="A43" s="12">
        <v>145</v>
      </c>
      <c r="B43" s="13">
        <v>42982</v>
      </c>
      <c r="C43" s="12" t="s">
        <v>280</v>
      </c>
      <c r="D43" s="12" t="s">
        <v>405</v>
      </c>
      <c r="E43" s="12" t="s">
        <v>406</v>
      </c>
      <c r="F43" s="12">
        <v>28210</v>
      </c>
      <c r="G43" s="12" t="s">
        <v>58</v>
      </c>
      <c r="H43" s="12">
        <v>2.2000000000000002</v>
      </c>
      <c r="I43" s="12">
        <v>62062</v>
      </c>
      <c r="J43" s="12">
        <v>116280</v>
      </c>
      <c r="K43" s="12">
        <v>197676</v>
      </c>
      <c r="L43" s="12">
        <v>31851</v>
      </c>
      <c r="M43" s="12" t="s">
        <v>407</v>
      </c>
      <c r="N43" s="16">
        <v>0.7</v>
      </c>
      <c r="O43" s="12" t="s">
        <v>160</v>
      </c>
    </row>
    <row r="44" spans="1:15" ht="48" x14ac:dyDescent="0.15">
      <c r="A44" s="20">
        <v>146</v>
      </c>
      <c r="B44" s="13">
        <v>42982</v>
      </c>
      <c r="C44" s="12" t="s">
        <v>37</v>
      </c>
      <c r="D44" s="12" t="s">
        <v>408</v>
      </c>
      <c r="E44" s="12" t="s">
        <v>409</v>
      </c>
      <c r="F44" s="12">
        <v>76674</v>
      </c>
      <c r="G44" s="12" t="s">
        <v>58</v>
      </c>
      <c r="H44" s="12">
        <v>2.2000000000000002</v>
      </c>
      <c r="I44" s="12">
        <v>168683</v>
      </c>
      <c r="J44" s="12">
        <v>214228</v>
      </c>
      <c r="K44" s="12">
        <v>364187</v>
      </c>
      <c r="L44" s="12">
        <v>21590</v>
      </c>
      <c r="M44" s="12" t="s">
        <v>187</v>
      </c>
      <c r="N44" s="16">
        <v>0.7</v>
      </c>
      <c r="O44" s="12" t="s">
        <v>410</v>
      </c>
    </row>
    <row r="45" spans="1:15" ht="36" x14ac:dyDescent="0.15">
      <c r="A45" s="12">
        <v>147</v>
      </c>
      <c r="B45" s="13">
        <v>42982</v>
      </c>
      <c r="C45" s="12" t="s">
        <v>41</v>
      </c>
      <c r="D45" s="12" t="s">
        <v>411</v>
      </c>
      <c r="E45" s="12" t="s">
        <v>412</v>
      </c>
      <c r="F45" s="12">
        <v>34499</v>
      </c>
      <c r="G45" s="12" t="s">
        <v>58</v>
      </c>
      <c r="H45" s="12">
        <v>2.5</v>
      </c>
      <c r="I45" s="12">
        <v>86248</v>
      </c>
      <c r="J45" s="12">
        <v>96063</v>
      </c>
      <c r="K45" s="12">
        <v>163307</v>
      </c>
      <c r="L45" s="12">
        <v>18935</v>
      </c>
      <c r="M45" s="12" t="s">
        <v>413</v>
      </c>
      <c r="N45" s="16">
        <v>0.7</v>
      </c>
      <c r="O45" s="12" t="s">
        <v>414</v>
      </c>
    </row>
    <row r="46" spans="1:15" ht="36" x14ac:dyDescent="0.15">
      <c r="A46" s="20">
        <v>148</v>
      </c>
      <c r="B46" s="13">
        <v>42982</v>
      </c>
      <c r="C46" s="12" t="s">
        <v>302</v>
      </c>
      <c r="D46" s="12" t="s">
        <v>415</v>
      </c>
      <c r="E46" s="12" t="s">
        <v>416</v>
      </c>
      <c r="F46" s="12">
        <v>10744</v>
      </c>
      <c r="G46" s="12" t="s">
        <v>58</v>
      </c>
      <c r="H46" s="12">
        <v>2.8</v>
      </c>
      <c r="I46" s="12">
        <v>30083</v>
      </c>
      <c r="J46" s="12">
        <v>64508</v>
      </c>
      <c r="K46" s="12">
        <v>109663</v>
      </c>
      <c r="L46" s="12">
        <v>36453</v>
      </c>
      <c r="M46" s="12" t="s">
        <v>417</v>
      </c>
      <c r="N46" s="16">
        <v>0.7</v>
      </c>
      <c r="O46" s="12" t="s">
        <v>160</v>
      </c>
    </row>
    <row r="47" spans="1:15" ht="36" x14ac:dyDescent="0.15">
      <c r="A47" s="12">
        <v>155</v>
      </c>
      <c r="B47" s="13">
        <v>42989</v>
      </c>
      <c r="C47" s="12" t="s">
        <v>55</v>
      </c>
      <c r="D47" s="12" t="s">
        <v>432</v>
      </c>
      <c r="E47" s="12" t="s">
        <v>433</v>
      </c>
      <c r="F47" s="12">
        <v>22186</v>
      </c>
      <c r="G47" s="12" t="s">
        <v>58</v>
      </c>
      <c r="H47" s="12">
        <v>2.7</v>
      </c>
      <c r="I47" s="12">
        <v>59902</v>
      </c>
      <c r="J47" s="12">
        <v>88060</v>
      </c>
      <c r="K47" s="12">
        <v>149702</v>
      </c>
      <c r="L47" s="12">
        <v>24991</v>
      </c>
      <c r="M47" s="12" t="s">
        <v>434</v>
      </c>
      <c r="N47" s="16">
        <v>0.7</v>
      </c>
      <c r="O47" s="12" t="s">
        <v>435</v>
      </c>
    </row>
    <row r="48" spans="1:15" ht="36" x14ac:dyDescent="0.15">
      <c r="A48" s="12">
        <v>159</v>
      </c>
      <c r="B48" s="13">
        <v>42989</v>
      </c>
      <c r="C48" s="12" t="s">
        <v>55</v>
      </c>
      <c r="D48" s="12" t="s">
        <v>445</v>
      </c>
      <c r="E48" s="12" t="s">
        <v>446</v>
      </c>
      <c r="F48" s="12">
        <v>28608</v>
      </c>
      <c r="G48" s="12" t="s">
        <v>58</v>
      </c>
      <c r="H48" s="12">
        <v>2.2000000000000002</v>
      </c>
      <c r="I48" s="12">
        <v>62938</v>
      </c>
      <c r="J48" s="12">
        <v>80700</v>
      </c>
      <c r="K48" s="12">
        <v>137190</v>
      </c>
      <c r="L48" s="12">
        <v>21798</v>
      </c>
      <c r="M48" s="12" t="s">
        <v>447</v>
      </c>
      <c r="N48" s="16">
        <v>0.7</v>
      </c>
      <c r="O48" s="12" t="s">
        <v>448</v>
      </c>
    </row>
    <row r="49" spans="1:15" ht="24" x14ac:dyDescent="0.15">
      <c r="A49" s="20">
        <v>164</v>
      </c>
      <c r="B49" s="13">
        <v>42991</v>
      </c>
      <c r="C49" s="12" t="s">
        <v>37</v>
      </c>
      <c r="D49" s="12" t="s">
        <v>459</v>
      </c>
      <c r="E49" s="12" t="s">
        <v>460</v>
      </c>
      <c r="F49" s="12">
        <v>81119</v>
      </c>
      <c r="G49" s="12" t="s">
        <v>58</v>
      </c>
      <c r="H49" s="12">
        <v>2.2999999999999998</v>
      </c>
      <c r="I49" s="12">
        <v>186574</v>
      </c>
      <c r="J49" s="12">
        <v>155603</v>
      </c>
      <c r="K49" s="12">
        <v>264525</v>
      </c>
      <c r="L49" s="12">
        <v>14178</v>
      </c>
      <c r="M49" s="12" t="s">
        <v>461</v>
      </c>
      <c r="N49" s="16">
        <v>0.7</v>
      </c>
      <c r="O49" s="12" t="s">
        <v>223</v>
      </c>
    </row>
    <row r="50" spans="1:15" ht="24" x14ac:dyDescent="0.15">
      <c r="A50" s="12">
        <v>165</v>
      </c>
      <c r="B50" s="13">
        <v>42991</v>
      </c>
      <c r="C50" s="12" t="s">
        <v>37</v>
      </c>
      <c r="D50" s="12" t="s">
        <v>462</v>
      </c>
      <c r="E50" s="12" t="s">
        <v>463</v>
      </c>
      <c r="F50" s="12">
        <v>19236</v>
      </c>
      <c r="G50" s="12" t="s">
        <v>58</v>
      </c>
      <c r="H50" s="12">
        <v>2.4</v>
      </c>
      <c r="I50" s="12">
        <v>46166</v>
      </c>
      <c r="J50" s="12">
        <v>98838</v>
      </c>
      <c r="K50" s="12">
        <v>168024</v>
      </c>
      <c r="L50" s="12">
        <v>36396</v>
      </c>
      <c r="M50" s="12" t="s">
        <v>464</v>
      </c>
      <c r="N50" s="16">
        <v>0.7</v>
      </c>
      <c r="O50" s="12" t="s">
        <v>465</v>
      </c>
    </row>
    <row r="51" spans="1:15" ht="36" x14ac:dyDescent="0.15">
      <c r="A51" s="20">
        <v>166</v>
      </c>
      <c r="B51" s="13">
        <v>42991</v>
      </c>
      <c r="C51" s="12" t="s">
        <v>277</v>
      </c>
      <c r="D51" s="12" t="s">
        <v>466</v>
      </c>
      <c r="E51" s="12" t="s">
        <v>467</v>
      </c>
      <c r="F51" s="12">
        <v>47296</v>
      </c>
      <c r="G51" s="12" t="s">
        <v>58</v>
      </c>
      <c r="H51" s="12">
        <v>2.85</v>
      </c>
      <c r="I51" s="12">
        <v>134794</v>
      </c>
      <c r="J51" s="12">
        <v>352526</v>
      </c>
      <c r="K51" s="12">
        <v>599294</v>
      </c>
      <c r="L51" s="12">
        <v>44460</v>
      </c>
      <c r="M51" s="12" t="s">
        <v>468</v>
      </c>
      <c r="N51" s="16">
        <v>0.7</v>
      </c>
      <c r="O51" s="12" t="s">
        <v>360</v>
      </c>
    </row>
    <row r="52" spans="1:15" ht="36" x14ac:dyDescent="0.15">
      <c r="A52" s="12">
        <v>167</v>
      </c>
      <c r="B52" s="13">
        <v>42991</v>
      </c>
      <c r="C52" s="12" t="s">
        <v>45</v>
      </c>
      <c r="D52" s="12" t="s">
        <v>469</v>
      </c>
      <c r="E52" s="12" t="s">
        <v>470</v>
      </c>
      <c r="F52" s="12">
        <v>11349</v>
      </c>
      <c r="G52" s="12" t="s">
        <v>58</v>
      </c>
      <c r="H52" s="12">
        <v>2.9</v>
      </c>
      <c r="I52" s="12">
        <v>32912</v>
      </c>
      <c r="J52" s="12">
        <v>38014</v>
      </c>
      <c r="K52" s="12">
        <v>64623</v>
      </c>
      <c r="L52" s="12">
        <v>19635</v>
      </c>
      <c r="M52" s="12" t="s">
        <v>401</v>
      </c>
      <c r="N52" s="16">
        <v>0.7</v>
      </c>
      <c r="O52" s="12" t="s">
        <v>471</v>
      </c>
    </row>
    <row r="53" spans="1:15" ht="24" x14ac:dyDescent="0.15">
      <c r="A53" s="20">
        <v>168</v>
      </c>
      <c r="B53" s="13">
        <v>42991</v>
      </c>
      <c r="C53" s="12" t="s">
        <v>41</v>
      </c>
      <c r="D53" s="12" t="s">
        <v>472</v>
      </c>
      <c r="E53" s="12" t="s">
        <v>473</v>
      </c>
      <c r="F53" s="12">
        <v>24684</v>
      </c>
      <c r="G53" s="12" t="s">
        <v>58</v>
      </c>
      <c r="H53" s="12">
        <v>2.5</v>
      </c>
      <c r="I53" s="12">
        <v>61710</v>
      </c>
      <c r="J53" s="12">
        <v>68462</v>
      </c>
      <c r="K53" s="12">
        <v>116385</v>
      </c>
      <c r="L53" s="12">
        <v>18860</v>
      </c>
      <c r="M53" s="12" t="s">
        <v>413</v>
      </c>
      <c r="N53" s="16">
        <v>0.7</v>
      </c>
      <c r="O53" s="12" t="s">
        <v>122</v>
      </c>
    </row>
    <row r="54" spans="1:15" ht="36" x14ac:dyDescent="0.15">
      <c r="A54" s="12">
        <v>169</v>
      </c>
      <c r="B54" s="13">
        <v>42992</v>
      </c>
      <c r="C54" s="12" t="s">
        <v>55</v>
      </c>
      <c r="D54" s="12" t="s">
        <v>474</v>
      </c>
      <c r="E54" s="12" t="s">
        <v>475</v>
      </c>
      <c r="F54" s="12">
        <v>106872</v>
      </c>
      <c r="G54" s="12" t="s">
        <v>58</v>
      </c>
      <c r="H54" s="12">
        <v>2.6</v>
      </c>
      <c r="I54" s="12">
        <v>277867</v>
      </c>
      <c r="J54" s="12">
        <v>375120</v>
      </c>
      <c r="K54" s="12">
        <v>637704</v>
      </c>
      <c r="L54" s="12">
        <v>22950</v>
      </c>
      <c r="M54" s="12" t="s">
        <v>187</v>
      </c>
      <c r="N54" s="16">
        <v>0.7</v>
      </c>
      <c r="O54" s="12" t="s">
        <v>448</v>
      </c>
    </row>
    <row r="55" spans="1:15" ht="24" x14ac:dyDescent="0.15">
      <c r="A55" s="20">
        <v>170</v>
      </c>
      <c r="B55" s="13">
        <v>42992</v>
      </c>
      <c r="C55" s="12" t="s">
        <v>55</v>
      </c>
      <c r="D55" s="12" t="s">
        <v>476</v>
      </c>
      <c r="E55" s="12" t="s">
        <v>477</v>
      </c>
      <c r="F55" s="12">
        <v>46353</v>
      </c>
      <c r="G55" s="12" t="s">
        <v>58</v>
      </c>
      <c r="H55" s="12">
        <v>2.5</v>
      </c>
      <c r="I55" s="12">
        <v>115883</v>
      </c>
      <c r="J55" s="12">
        <v>135000</v>
      </c>
      <c r="K55" s="12">
        <v>229500</v>
      </c>
      <c r="L55" s="12">
        <v>19804</v>
      </c>
      <c r="M55" s="12" t="s">
        <v>262</v>
      </c>
      <c r="N55" s="16">
        <v>0.7</v>
      </c>
      <c r="O55" s="12" t="s">
        <v>478</v>
      </c>
    </row>
    <row r="56" spans="1:15" ht="24" x14ac:dyDescent="0.15">
      <c r="A56" s="20">
        <v>174</v>
      </c>
      <c r="B56" s="13">
        <v>42998</v>
      </c>
      <c r="C56" s="12" t="s">
        <v>37</v>
      </c>
      <c r="D56" s="12" t="s">
        <v>488</v>
      </c>
      <c r="E56" s="12" t="s">
        <v>489</v>
      </c>
      <c r="F56" s="12">
        <v>38447</v>
      </c>
      <c r="G56" s="12" t="s">
        <v>58</v>
      </c>
      <c r="H56" s="12">
        <v>2.4</v>
      </c>
      <c r="I56" s="12">
        <v>92273</v>
      </c>
      <c r="J56" s="12">
        <v>196882</v>
      </c>
      <c r="K56" s="12">
        <v>334701</v>
      </c>
      <c r="L56" s="12">
        <v>36273</v>
      </c>
      <c r="M56" s="12" t="s">
        <v>490</v>
      </c>
      <c r="N56" s="16">
        <v>0.7</v>
      </c>
      <c r="O56" s="12" t="s">
        <v>183</v>
      </c>
    </row>
    <row r="57" spans="1:15" ht="36" x14ac:dyDescent="0.15">
      <c r="A57" s="12">
        <v>175</v>
      </c>
      <c r="B57" s="13">
        <v>42998</v>
      </c>
      <c r="C57" s="12" t="s">
        <v>41</v>
      </c>
      <c r="D57" s="12" t="s">
        <v>491</v>
      </c>
      <c r="E57" s="12" t="s">
        <v>492</v>
      </c>
      <c r="F57" s="12">
        <v>36456</v>
      </c>
      <c r="G57" s="12" t="s">
        <v>58</v>
      </c>
      <c r="H57" s="12">
        <v>2.5</v>
      </c>
      <c r="I57" s="12">
        <v>91140</v>
      </c>
      <c r="J57" s="12">
        <v>188942</v>
      </c>
      <c r="K57" s="12">
        <v>321203</v>
      </c>
      <c r="L57" s="12">
        <v>35243</v>
      </c>
      <c r="M57" s="12" t="s">
        <v>490</v>
      </c>
      <c r="N57" s="16">
        <v>0.7</v>
      </c>
      <c r="O57" s="12" t="s">
        <v>493</v>
      </c>
    </row>
    <row r="58" spans="1:15" ht="24" x14ac:dyDescent="0.15">
      <c r="A58" s="20">
        <v>176</v>
      </c>
      <c r="B58" s="13">
        <v>42998</v>
      </c>
      <c r="C58" s="12" t="s">
        <v>37</v>
      </c>
      <c r="D58" s="12" t="s">
        <v>494</v>
      </c>
      <c r="E58" s="12" t="s">
        <v>495</v>
      </c>
      <c r="F58" s="12">
        <v>33541</v>
      </c>
      <c r="G58" s="12" t="s">
        <v>58</v>
      </c>
      <c r="H58" s="12">
        <v>1.5</v>
      </c>
      <c r="I58" s="12">
        <v>50312</v>
      </c>
      <c r="J58" s="12">
        <v>54523</v>
      </c>
      <c r="K58" s="12">
        <v>92689</v>
      </c>
      <c r="L58" s="12">
        <v>18423</v>
      </c>
      <c r="M58" s="12" t="s">
        <v>496</v>
      </c>
      <c r="N58" s="16">
        <v>0.7</v>
      </c>
      <c r="O58" s="12" t="s">
        <v>497</v>
      </c>
    </row>
    <row r="59" spans="1:15" ht="36" x14ac:dyDescent="0.15">
      <c r="A59" s="12">
        <v>183</v>
      </c>
      <c r="B59" s="13">
        <v>43005</v>
      </c>
      <c r="C59" s="12" t="s">
        <v>64</v>
      </c>
      <c r="D59" s="12" t="s">
        <v>516</v>
      </c>
      <c r="E59" s="12" t="s">
        <v>517</v>
      </c>
      <c r="F59" s="12">
        <v>94927</v>
      </c>
      <c r="G59" s="12" t="s">
        <v>58</v>
      </c>
      <c r="H59" s="12">
        <v>1.2</v>
      </c>
      <c r="I59" s="12">
        <v>113912</v>
      </c>
      <c r="J59" s="12">
        <v>166313</v>
      </c>
      <c r="K59" s="12">
        <v>234000</v>
      </c>
      <c r="L59" s="12">
        <v>20542</v>
      </c>
      <c r="M59" s="12" t="s">
        <v>82</v>
      </c>
      <c r="N59" s="16">
        <v>0.41</v>
      </c>
      <c r="O59" s="12"/>
    </row>
    <row r="60" spans="1:15" ht="36" x14ac:dyDescent="0.15">
      <c r="A60" s="20">
        <v>184</v>
      </c>
      <c r="B60" s="13">
        <v>43005</v>
      </c>
      <c r="C60" s="12" t="s">
        <v>64</v>
      </c>
      <c r="D60" s="12" t="s">
        <v>518</v>
      </c>
      <c r="E60" s="12" t="s">
        <v>519</v>
      </c>
      <c r="F60" s="12">
        <v>59668</v>
      </c>
      <c r="G60" s="12" t="s">
        <v>58</v>
      </c>
      <c r="H60" s="12">
        <v>2.2000000000000002</v>
      </c>
      <c r="I60" s="12">
        <v>131270</v>
      </c>
      <c r="J60" s="12">
        <v>128645</v>
      </c>
      <c r="K60" s="12">
        <v>192968</v>
      </c>
      <c r="L60" s="12">
        <v>14700</v>
      </c>
      <c r="M60" s="12" t="s">
        <v>401</v>
      </c>
      <c r="N60" s="16">
        <v>0.5</v>
      </c>
      <c r="O60" s="12" t="s">
        <v>520</v>
      </c>
    </row>
    <row r="61" spans="1:15" ht="24" x14ac:dyDescent="0.15">
      <c r="A61" s="20">
        <v>196</v>
      </c>
      <c r="B61" s="3">
        <v>43024</v>
      </c>
      <c r="C61" s="2" t="s">
        <v>64</v>
      </c>
      <c r="D61" s="2" t="s">
        <v>533</v>
      </c>
      <c r="E61" s="2" t="s">
        <v>534</v>
      </c>
      <c r="F61" s="2">
        <v>40368</v>
      </c>
      <c r="G61" s="2" t="s">
        <v>58</v>
      </c>
      <c r="H61" s="2">
        <v>2</v>
      </c>
      <c r="I61" s="2">
        <v>80736</v>
      </c>
      <c r="J61" s="2">
        <v>69966</v>
      </c>
      <c r="K61" s="2">
        <v>104949</v>
      </c>
      <c r="L61" s="2">
        <v>12999</v>
      </c>
      <c r="M61" s="2" t="s">
        <v>321</v>
      </c>
      <c r="N61" s="8">
        <v>0.5</v>
      </c>
      <c r="O61" s="2" t="s">
        <v>344</v>
      </c>
    </row>
    <row r="62" spans="1:15" ht="36" x14ac:dyDescent="0.15">
      <c r="A62" s="12">
        <v>205</v>
      </c>
      <c r="B62" s="6">
        <v>43035</v>
      </c>
      <c r="C62" s="7" t="s">
        <v>37</v>
      </c>
      <c r="D62" s="7" t="s">
        <v>558</v>
      </c>
      <c r="E62" s="7" t="s">
        <v>559</v>
      </c>
      <c r="F62" s="7">
        <v>39086</v>
      </c>
      <c r="G62" s="7" t="s">
        <v>58</v>
      </c>
      <c r="H62" s="7">
        <v>2.2999999999999998</v>
      </c>
      <c r="I62" s="7">
        <v>89898</v>
      </c>
      <c r="J62" s="7">
        <v>45390</v>
      </c>
      <c r="K62" s="7">
        <v>45390</v>
      </c>
      <c r="L62" s="7">
        <v>5049</v>
      </c>
      <c r="M62" s="7" t="s">
        <v>560</v>
      </c>
      <c r="N62" s="10">
        <v>0</v>
      </c>
      <c r="O62" s="7"/>
    </row>
    <row r="63" spans="1:15" ht="36" x14ac:dyDescent="0.15">
      <c r="A63" s="20">
        <v>210</v>
      </c>
      <c r="B63" s="3">
        <v>43038</v>
      </c>
      <c r="C63" s="2" t="s">
        <v>33</v>
      </c>
      <c r="D63" s="2" t="s">
        <v>568</v>
      </c>
      <c r="E63" s="2" t="s">
        <v>569</v>
      </c>
      <c r="F63" s="2">
        <v>55941</v>
      </c>
      <c r="G63" s="2" t="s">
        <v>58</v>
      </c>
      <c r="H63" s="2" t="s">
        <v>570</v>
      </c>
      <c r="I63" s="2">
        <v>83912</v>
      </c>
      <c r="J63" s="2">
        <v>47150</v>
      </c>
      <c r="K63" s="2">
        <v>80150</v>
      </c>
      <c r="L63" s="2">
        <v>9552</v>
      </c>
      <c r="M63" s="2" t="s">
        <v>571</v>
      </c>
      <c r="N63" s="19">
        <v>0.7</v>
      </c>
      <c r="O63" s="2" t="s">
        <v>465</v>
      </c>
    </row>
    <row r="64" spans="1:15" ht="24" x14ac:dyDescent="0.15">
      <c r="A64" s="20">
        <v>212</v>
      </c>
      <c r="B64" s="3">
        <v>43038</v>
      </c>
      <c r="C64" s="2" t="s">
        <v>55</v>
      </c>
      <c r="D64" s="2" t="s">
        <v>577</v>
      </c>
      <c r="E64" s="2" t="s">
        <v>578</v>
      </c>
      <c r="F64" s="2">
        <v>38232</v>
      </c>
      <c r="G64" s="2" t="s">
        <v>58</v>
      </c>
      <c r="H64" s="2" t="s">
        <v>579</v>
      </c>
      <c r="I64" s="2">
        <v>61171</v>
      </c>
      <c r="J64" s="2">
        <v>30568</v>
      </c>
      <c r="K64" s="2">
        <v>51965</v>
      </c>
      <c r="L64" s="2">
        <v>8495</v>
      </c>
      <c r="M64" s="2" t="s">
        <v>487</v>
      </c>
      <c r="N64" s="8">
        <v>0.7</v>
      </c>
      <c r="O64" s="2" t="s">
        <v>188</v>
      </c>
    </row>
    <row r="65" spans="1:15" ht="36" x14ac:dyDescent="0.15">
      <c r="A65" s="12">
        <v>217</v>
      </c>
      <c r="B65" s="3">
        <v>43041</v>
      </c>
      <c r="C65" s="2" t="s">
        <v>15</v>
      </c>
      <c r="D65" s="2" t="s">
        <v>590</v>
      </c>
      <c r="E65" s="2" t="s">
        <v>591</v>
      </c>
      <c r="F65" s="2">
        <v>33324</v>
      </c>
      <c r="G65" s="2" t="s">
        <v>58</v>
      </c>
      <c r="H65" s="2">
        <v>2.6</v>
      </c>
      <c r="I65" s="2">
        <v>86642.400000000009</v>
      </c>
      <c r="J65" s="2">
        <v>70179</v>
      </c>
      <c r="K65" s="2">
        <v>95500</v>
      </c>
      <c r="L65" s="2">
        <v>11022</v>
      </c>
      <c r="M65" s="2" t="s">
        <v>222</v>
      </c>
      <c r="N65" s="19">
        <v>0.36080000000000001</v>
      </c>
      <c r="O65" s="2"/>
    </row>
    <row r="66" spans="1:15" ht="24" x14ac:dyDescent="0.15">
      <c r="A66" s="20">
        <v>218</v>
      </c>
      <c r="B66" s="3">
        <v>43041</v>
      </c>
      <c r="C66" s="2" t="s">
        <v>15</v>
      </c>
      <c r="D66" s="2" t="s">
        <v>592</v>
      </c>
      <c r="E66" s="2" t="s">
        <v>593</v>
      </c>
      <c r="F66" s="2">
        <v>55824</v>
      </c>
      <c r="G66" s="2" t="s">
        <v>58</v>
      </c>
      <c r="H66" s="2">
        <v>2</v>
      </c>
      <c r="I66" s="2">
        <v>111648</v>
      </c>
      <c r="J66" s="2">
        <v>91551</v>
      </c>
      <c r="K66" s="2">
        <v>122670</v>
      </c>
      <c r="L66" s="2">
        <v>10987</v>
      </c>
      <c r="M66" s="2" t="s">
        <v>386</v>
      </c>
      <c r="N66" s="8">
        <v>0.34</v>
      </c>
      <c r="O66" s="2"/>
    </row>
    <row r="67" spans="1:15" ht="24" x14ac:dyDescent="0.15">
      <c r="A67" s="20">
        <v>220</v>
      </c>
      <c r="B67" s="3">
        <v>43041</v>
      </c>
      <c r="C67" s="2" t="s">
        <v>15</v>
      </c>
      <c r="D67" s="2" t="s">
        <v>597</v>
      </c>
      <c r="E67" s="2" t="s">
        <v>598</v>
      </c>
      <c r="F67" s="2">
        <v>63473</v>
      </c>
      <c r="G67" s="2" t="s">
        <v>58</v>
      </c>
      <c r="H67" s="2">
        <v>2.5</v>
      </c>
      <c r="I67" s="2">
        <v>158682.5</v>
      </c>
      <c r="J67" s="2">
        <v>150749</v>
      </c>
      <c r="K67" s="2"/>
      <c r="L67" s="2"/>
      <c r="M67" s="2"/>
      <c r="N67" s="19"/>
      <c r="O67" s="2"/>
    </row>
    <row r="68" spans="1:15" ht="24" x14ac:dyDescent="0.15">
      <c r="A68" s="12">
        <v>233</v>
      </c>
      <c r="B68" s="3">
        <v>43076</v>
      </c>
      <c r="C68" s="2" t="s">
        <v>55</v>
      </c>
      <c r="D68" s="2" t="s">
        <v>631</v>
      </c>
      <c r="E68" s="2" t="s">
        <v>632</v>
      </c>
      <c r="F68" s="2">
        <v>70129</v>
      </c>
      <c r="G68" s="2" t="s">
        <v>58</v>
      </c>
      <c r="H68" s="2">
        <v>2.8</v>
      </c>
      <c r="I68" s="2">
        <v>196361</v>
      </c>
      <c r="J68" s="2">
        <v>231700</v>
      </c>
      <c r="K68" s="2">
        <v>393890</v>
      </c>
      <c r="L68" s="2">
        <v>20059</v>
      </c>
      <c r="M68" s="2" t="s">
        <v>571</v>
      </c>
      <c r="N68" s="8">
        <v>0.7</v>
      </c>
      <c r="O68" s="2"/>
    </row>
    <row r="69" spans="1:15" ht="48" x14ac:dyDescent="0.15">
      <c r="A69" s="20">
        <v>238</v>
      </c>
      <c r="B69" s="3">
        <v>43087</v>
      </c>
      <c r="C69" s="2" t="s">
        <v>64</v>
      </c>
      <c r="D69" s="2" t="s">
        <v>645</v>
      </c>
      <c r="E69" s="2" t="s">
        <v>646</v>
      </c>
      <c r="F69" s="2">
        <v>85897</v>
      </c>
      <c r="G69" s="2" t="s">
        <v>58</v>
      </c>
      <c r="H69" s="2">
        <v>1.5</v>
      </c>
      <c r="I69" s="2">
        <v>128845.5</v>
      </c>
      <c r="J69" s="2">
        <v>173942</v>
      </c>
      <c r="K69" s="2">
        <v>239442</v>
      </c>
      <c r="L69" s="2">
        <v>18584</v>
      </c>
      <c r="M69" s="2" t="s">
        <v>647</v>
      </c>
      <c r="N69" s="8">
        <v>0.38</v>
      </c>
      <c r="O69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opLeftCell="A142" workbookViewId="0">
      <selection activeCell="E93" sqref="E93"/>
    </sheetView>
  </sheetViews>
  <sheetFormatPr defaultColWidth="9" defaultRowHeight="24" customHeight="1" x14ac:dyDescent="0.15"/>
  <cols>
    <col min="4" max="4" width="16.5" customWidth="1"/>
    <col min="5" max="5" width="14.25" customWidth="1"/>
    <col min="13" max="13" width="13" customWidth="1"/>
  </cols>
  <sheetData>
    <row r="1" spans="1:15" ht="36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" customHeight="1" x14ac:dyDescent="0.15">
      <c r="A2" s="2">
        <v>1</v>
      </c>
      <c r="B2" s="3">
        <v>42398</v>
      </c>
      <c r="C2" s="2" t="s">
        <v>55</v>
      </c>
      <c r="D2" s="2" t="s">
        <v>655</v>
      </c>
      <c r="E2" s="2" t="s">
        <v>656</v>
      </c>
      <c r="F2" s="2">
        <v>4031</v>
      </c>
      <c r="G2" s="2" t="s">
        <v>18</v>
      </c>
      <c r="H2" s="2">
        <v>2.5</v>
      </c>
      <c r="I2" s="2">
        <v>10078</v>
      </c>
      <c r="J2" s="2">
        <v>1209</v>
      </c>
      <c r="K2" s="2">
        <v>1219</v>
      </c>
      <c r="L2" s="2">
        <v>1210</v>
      </c>
      <c r="M2" s="2" t="s">
        <v>657</v>
      </c>
      <c r="N2" s="8">
        <v>8.3000000000000001E-3</v>
      </c>
      <c r="O2" s="2"/>
    </row>
    <row r="3" spans="1:15" ht="24" customHeight="1" x14ac:dyDescent="0.15">
      <c r="A3" s="2">
        <v>2</v>
      </c>
      <c r="B3" s="3">
        <v>42398</v>
      </c>
      <c r="C3" s="2" t="s">
        <v>55</v>
      </c>
      <c r="D3" s="2" t="s">
        <v>658</v>
      </c>
      <c r="E3" s="2" t="s">
        <v>659</v>
      </c>
      <c r="F3" s="2">
        <v>16091</v>
      </c>
      <c r="G3" s="2" t="s">
        <v>58</v>
      </c>
      <c r="H3" s="2">
        <v>1.5</v>
      </c>
      <c r="I3" s="2">
        <v>24137</v>
      </c>
      <c r="J3" s="2">
        <v>4586</v>
      </c>
      <c r="K3" s="2">
        <v>4596</v>
      </c>
      <c r="L3" s="2">
        <v>1904</v>
      </c>
      <c r="M3" s="2" t="s">
        <v>660</v>
      </c>
      <c r="N3" s="8">
        <v>2.2000000000000001E-3</v>
      </c>
      <c r="O3" s="2"/>
    </row>
    <row r="4" spans="1:15" ht="24" customHeight="1" x14ac:dyDescent="0.15">
      <c r="A4" s="2">
        <v>3</v>
      </c>
      <c r="B4" s="3">
        <v>42396</v>
      </c>
      <c r="C4" s="2" t="s">
        <v>64</v>
      </c>
      <c r="D4" s="2" t="s">
        <v>661</v>
      </c>
      <c r="E4" s="2" t="s">
        <v>662</v>
      </c>
      <c r="F4" s="2">
        <v>63677</v>
      </c>
      <c r="G4" s="2" t="s">
        <v>67</v>
      </c>
      <c r="H4" s="2">
        <v>2.2000000000000002</v>
      </c>
      <c r="I4" s="2">
        <v>140089</v>
      </c>
      <c r="J4" s="2">
        <v>70045</v>
      </c>
      <c r="K4" s="2">
        <v>70065</v>
      </c>
      <c r="L4" s="2">
        <v>5001</v>
      </c>
      <c r="M4" s="2" t="s">
        <v>352</v>
      </c>
      <c r="N4" s="8">
        <v>0</v>
      </c>
      <c r="O4" s="2"/>
    </row>
    <row r="5" spans="1:15" ht="24" customHeight="1" x14ac:dyDescent="0.15">
      <c r="A5" s="2">
        <v>4</v>
      </c>
      <c r="B5" s="3">
        <v>42396</v>
      </c>
      <c r="C5" s="2" t="s">
        <v>64</v>
      </c>
      <c r="D5" s="2" t="s">
        <v>663</v>
      </c>
      <c r="E5" s="2" t="s">
        <v>664</v>
      </c>
      <c r="F5" s="2">
        <v>24596</v>
      </c>
      <c r="G5" s="2" t="s">
        <v>67</v>
      </c>
      <c r="H5" s="2">
        <v>2.2000000000000002</v>
      </c>
      <c r="I5" s="2">
        <v>54111</v>
      </c>
      <c r="J5" s="2">
        <v>27056</v>
      </c>
      <c r="K5" s="2">
        <v>27088</v>
      </c>
      <c r="L5" s="2">
        <v>5006</v>
      </c>
      <c r="M5" s="2" t="s">
        <v>262</v>
      </c>
      <c r="N5" s="8">
        <v>0</v>
      </c>
      <c r="O5" s="2"/>
    </row>
    <row r="6" spans="1:15" ht="24" customHeight="1" x14ac:dyDescent="0.15">
      <c r="A6" s="2">
        <v>5</v>
      </c>
      <c r="B6" s="3">
        <v>42395</v>
      </c>
      <c r="C6" s="2" t="s">
        <v>20</v>
      </c>
      <c r="D6" s="2" t="s">
        <v>665</v>
      </c>
      <c r="E6" s="2" t="s">
        <v>666</v>
      </c>
      <c r="F6" s="2">
        <v>1462</v>
      </c>
      <c r="G6" s="2" t="s">
        <v>58</v>
      </c>
      <c r="H6" s="2" t="s">
        <v>667</v>
      </c>
      <c r="I6" s="2">
        <v>5702</v>
      </c>
      <c r="J6" s="2">
        <v>1036</v>
      </c>
      <c r="K6" s="2">
        <v>1036</v>
      </c>
      <c r="L6" s="2">
        <v>1817</v>
      </c>
      <c r="M6" s="2" t="s">
        <v>668</v>
      </c>
      <c r="N6" s="8">
        <v>0</v>
      </c>
      <c r="O6" s="2"/>
    </row>
    <row r="7" spans="1:15" ht="24" customHeight="1" x14ac:dyDescent="0.15">
      <c r="A7" s="2">
        <v>6</v>
      </c>
      <c r="B7" s="4">
        <v>42394</v>
      </c>
      <c r="C7" s="5" t="s">
        <v>152</v>
      </c>
      <c r="D7" s="5" t="s">
        <v>669</v>
      </c>
      <c r="E7" s="5" t="s">
        <v>670</v>
      </c>
      <c r="F7" s="5">
        <v>18844</v>
      </c>
      <c r="G7" s="5" t="s">
        <v>58</v>
      </c>
      <c r="H7" s="5">
        <v>2.6</v>
      </c>
      <c r="I7" s="5">
        <v>48994</v>
      </c>
      <c r="J7" s="5">
        <v>77043</v>
      </c>
      <c r="K7" s="5">
        <v>114000</v>
      </c>
      <c r="L7" s="5">
        <v>23268</v>
      </c>
      <c r="M7" s="5" t="s">
        <v>671</v>
      </c>
      <c r="N7" s="9">
        <v>0.48</v>
      </c>
      <c r="O7" s="5"/>
    </row>
    <row r="8" spans="1:15" ht="24" customHeight="1" x14ac:dyDescent="0.15">
      <c r="A8" s="2">
        <v>7</v>
      </c>
      <c r="B8" s="3">
        <v>42394</v>
      </c>
      <c r="C8" s="2" t="s">
        <v>152</v>
      </c>
      <c r="D8" s="2" t="s">
        <v>672</v>
      </c>
      <c r="E8" s="2" t="s">
        <v>673</v>
      </c>
      <c r="F8" s="2">
        <v>28117</v>
      </c>
      <c r="G8" s="2" t="s">
        <v>18</v>
      </c>
      <c r="H8" s="2">
        <v>2.1</v>
      </c>
      <c r="I8" s="2">
        <v>59046</v>
      </c>
      <c r="J8" s="2">
        <v>22798</v>
      </c>
      <c r="K8" s="2">
        <v>22798</v>
      </c>
      <c r="L8" s="2">
        <v>3861</v>
      </c>
      <c r="M8" s="2" t="s">
        <v>674</v>
      </c>
      <c r="N8" s="8">
        <v>0</v>
      </c>
      <c r="O8" s="2"/>
    </row>
    <row r="9" spans="1:15" ht="24" customHeight="1" x14ac:dyDescent="0.15">
      <c r="A9" s="2">
        <v>8</v>
      </c>
      <c r="B9" s="4">
        <v>42394</v>
      </c>
      <c r="C9" s="5" t="s">
        <v>152</v>
      </c>
      <c r="D9" s="5" t="s">
        <v>675</v>
      </c>
      <c r="E9" s="5" t="s">
        <v>676</v>
      </c>
      <c r="F9" s="5">
        <v>8877</v>
      </c>
      <c r="G9" s="5" t="s">
        <v>18</v>
      </c>
      <c r="H9" s="5">
        <v>4.8</v>
      </c>
      <c r="I9" s="5">
        <v>42610</v>
      </c>
      <c r="J9" s="5">
        <v>134268</v>
      </c>
      <c r="K9" s="5">
        <v>134268</v>
      </c>
      <c r="L9" s="5">
        <v>31511</v>
      </c>
      <c r="M9" s="5" t="s">
        <v>677</v>
      </c>
      <c r="N9" s="9">
        <v>0</v>
      </c>
      <c r="O9" s="5"/>
    </row>
    <row r="10" spans="1:15" ht="24" customHeight="1" x14ac:dyDescent="0.15">
      <c r="A10" s="2">
        <v>9</v>
      </c>
      <c r="B10" s="3">
        <v>42394</v>
      </c>
      <c r="C10" s="2" t="s">
        <v>152</v>
      </c>
      <c r="D10" s="2" t="s">
        <v>678</v>
      </c>
      <c r="E10" s="2" t="s">
        <v>679</v>
      </c>
      <c r="F10" s="2">
        <v>53770</v>
      </c>
      <c r="G10" s="2" t="s">
        <v>58</v>
      </c>
      <c r="H10" s="2">
        <v>2.2000000000000002</v>
      </c>
      <c r="I10" s="2">
        <v>118294</v>
      </c>
      <c r="J10" s="2">
        <v>120000</v>
      </c>
      <c r="K10" s="2">
        <v>193500</v>
      </c>
      <c r="L10" s="2">
        <v>16358</v>
      </c>
      <c r="M10" s="2" t="s">
        <v>671</v>
      </c>
      <c r="N10" s="8">
        <v>0.61</v>
      </c>
      <c r="O10" s="2"/>
    </row>
    <row r="11" spans="1:15" ht="24" customHeight="1" x14ac:dyDescent="0.15">
      <c r="A11" s="2">
        <v>10</v>
      </c>
      <c r="B11" s="3">
        <v>42394</v>
      </c>
      <c r="C11" s="2" t="s">
        <v>152</v>
      </c>
      <c r="D11" s="2" t="s">
        <v>680</v>
      </c>
      <c r="E11" s="2" t="s">
        <v>681</v>
      </c>
      <c r="F11" s="2">
        <v>35332</v>
      </c>
      <c r="G11" s="2" t="s">
        <v>58</v>
      </c>
      <c r="H11" s="2">
        <v>2.5</v>
      </c>
      <c r="I11" s="2">
        <v>88330</v>
      </c>
      <c r="J11" s="2">
        <v>40119</v>
      </c>
      <c r="K11" s="2">
        <v>40120</v>
      </c>
      <c r="L11" s="2">
        <v>4542</v>
      </c>
      <c r="M11" s="2" t="s">
        <v>487</v>
      </c>
      <c r="N11" s="8">
        <v>0</v>
      </c>
      <c r="O11" s="2"/>
    </row>
    <row r="12" spans="1:15" ht="24" customHeight="1" x14ac:dyDescent="0.15">
      <c r="A12" s="2">
        <v>11</v>
      </c>
      <c r="B12" s="3">
        <v>42394</v>
      </c>
      <c r="C12" s="2" t="s">
        <v>152</v>
      </c>
      <c r="D12" s="2" t="s">
        <v>682</v>
      </c>
      <c r="E12" s="2" t="s">
        <v>683</v>
      </c>
      <c r="F12" s="2">
        <v>52477</v>
      </c>
      <c r="G12" s="2" t="s">
        <v>58</v>
      </c>
      <c r="H12" s="2">
        <v>2.6</v>
      </c>
      <c r="I12" s="2">
        <v>136440</v>
      </c>
      <c r="J12" s="2">
        <v>61848</v>
      </c>
      <c r="K12" s="2">
        <v>61949</v>
      </c>
      <c r="L12" s="2">
        <v>4540</v>
      </c>
      <c r="M12" s="2" t="s">
        <v>684</v>
      </c>
      <c r="N12" s="8">
        <v>0</v>
      </c>
      <c r="O12" s="2"/>
    </row>
    <row r="13" spans="1:15" ht="24" customHeight="1" x14ac:dyDescent="0.15">
      <c r="A13" s="2">
        <v>12</v>
      </c>
      <c r="B13" s="4">
        <v>42390</v>
      </c>
      <c r="C13" s="5" t="s">
        <v>55</v>
      </c>
      <c r="D13" s="5" t="s">
        <v>685</v>
      </c>
      <c r="E13" s="5" t="s">
        <v>686</v>
      </c>
      <c r="F13" s="5">
        <v>8296</v>
      </c>
      <c r="G13" s="5" t="s">
        <v>18</v>
      </c>
      <c r="H13" s="5" t="s">
        <v>687</v>
      </c>
      <c r="I13" s="5">
        <v>29866</v>
      </c>
      <c r="J13" s="5">
        <v>2269</v>
      </c>
      <c r="K13" s="5">
        <v>2269</v>
      </c>
      <c r="L13" s="5">
        <v>760</v>
      </c>
      <c r="M13" s="5" t="s">
        <v>636</v>
      </c>
      <c r="N13" s="9">
        <v>0</v>
      </c>
      <c r="O13" s="5"/>
    </row>
    <row r="14" spans="1:15" ht="24" customHeight="1" x14ac:dyDescent="0.15">
      <c r="A14" s="2">
        <v>13</v>
      </c>
      <c r="B14" s="6">
        <v>42390</v>
      </c>
      <c r="C14" s="7" t="s">
        <v>55</v>
      </c>
      <c r="D14" s="7" t="s">
        <v>688</v>
      </c>
      <c r="E14" s="7" t="s">
        <v>689</v>
      </c>
      <c r="F14" s="7">
        <v>57394</v>
      </c>
      <c r="G14" s="7" t="s">
        <v>58</v>
      </c>
      <c r="H14" s="7">
        <v>2</v>
      </c>
      <c r="I14" s="7">
        <v>114788</v>
      </c>
      <c r="J14" s="7">
        <v>67151</v>
      </c>
      <c r="K14" s="7">
        <v>67300</v>
      </c>
      <c r="L14" s="7">
        <v>5863</v>
      </c>
      <c r="M14" s="7" t="s">
        <v>690</v>
      </c>
      <c r="N14" s="10">
        <v>0</v>
      </c>
      <c r="O14" s="7"/>
    </row>
    <row r="15" spans="1:15" ht="24" customHeight="1" x14ac:dyDescent="0.15">
      <c r="A15" s="2">
        <v>14</v>
      </c>
      <c r="B15" s="3">
        <v>42384</v>
      </c>
      <c r="C15" s="2" t="s">
        <v>64</v>
      </c>
      <c r="D15" s="2" t="s">
        <v>691</v>
      </c>
      <c r="E15" s="2" t="s">
        <v>692</v>
      </c>
      <c r="F15" s="2">
        <v>82834</v>
      </c>
      <c r="G15" s="2" t="s">
        <v>58</v>
      </c>
      <c r="H15" s="2" t="s">
        <v>31</v>
      </c>
      <c r="I15" s="2">
        <v>182235</v>
      </c>
      <c r="J15" s="2">
        <v>74717</v>
      </c>
      <c r="K15" s="2">
        <v>74757</v>
      </c>
      <c r="L15" s="2">
        <v>4102</v>
      </c>
      <c r="M15" s="2" t="s">
        <v>343</v>
      </c>
      <c r="N15" s="8">
        <v>0</v>
      </c>
      <c r="O15" s="2"/>
    </row>
    <row r="16" spans="1:15" ht="24" customHeight="1" x14ac:dyDescent="0.15">
      <c r="A16" s="2">
        <v>15</v>
      </c>
      <c r="B16" s="6">
        <v>42377</v>
      </c>
      <c r="C16" s="7" t="s">
        <v>64</v>
      </c>
      <c r="D16" s="7" t="s">
        <v>693</v>
      </c>
      <c r="E16" s="7" t="s">
        <v>694</v>
      </c>
      <c r="F16" s="7">
        <v>11666</v>
      </c>
      <c r="G16" s="7" t="s">
        <v>18</v>
      </c>
      <c r="H16" s="7" t="s">
        <v>695</v>
      </c>
      <c r="I16" s="7">
        <v>47014</v>
      </c>
      <c r="J16" s="7">
        <v>953</v>
      </c>
      <c r="K16" s="7">
        <v>953</v>
      </c>
      <c r="L16" s="7">
        <v>203</v>
      </c>
      <c r="M16" s="7" t="s">
        <v>696</v>
      </c>
      <c r="N16" s="10">
        <v>0</v>
      </c>
      <c r="O16" s="7"/>
    </row>
    <row r="17" spans="1:15" ht="24" customHeight="1" x14ac:dyDescent="0.15">
      <c r="A17" s="2">
        <v>16</v>
      </c>
      <c r="B17" s="4">
        <v>42376</v>
      </c>
      <c r="C17" s="5" t="s">
        <v>64</v>
      </c>
      <c r="D17" s="5" t="s">
        <v>697</v>
      </c>
      <c r="E17" s="5" t="s">
        <v>698</v>
      </c>
      <c r="F17" s="5">
        <v>33648</v>
      </c>
      <c r="G17" s="5" t="s">
        <v>67</v>
      </c>
      <c r="H17" s="5" t="s">
        <v>699</v>
      </c>
      <c r="I17" s="5">
        <v>67296</v>
      </c>
      <c r="J17" s="5">
        <v>37013</v>
      </c>
      <c r="K17" s="5">
        <v>45500</v>
      </c>
      <c r="L17" s="5">
        <v>6761</v>
      </c>
      <c r="M17" s="5" t="s">
        <v>343</v>
      </c>
      <c r="N17" s="9">
        <v>0.23</v>
      </c>
      <c r="O17" s="5"/>
    </row>
    <row r="18" spans="1:15" ht="24" customHeight="1" x14ac:dyDescent="0.15">
      <c r="A18" s="2">
        <v>17</v>
      </c>
      <c r="B18" s="6">
        <v>42376</v>
      </c>
      <c r="C18" s="7" t="s">
        <v>15</v>
      </c>
      <c r="D18" s="7" t="s">
        <v>700</v>
      </c>
      <c r="E18" s="7" t="s">
        <v>701</v>
      </c>
      <c r="F18" s="7">
        <v>2305</v>
      </c>
      <c r="G18" s="7" t="s">
        <v>18</v>
      </c>
      <c r="H18" s="7">
        <v>1.2</v>
      </c>
      <c r="I18" s="7">
        <v>2766</v>
      </c>
      <c r="J18" s="7">
        <v>158</v>
      </c>
      <c r="K18" s="7">
        <v>158</v>
      </c>
      <c r="L18" s="7">
        <v>571</v>
      </c>
      <c r="M18" s="7" t="s">
        <v>702</v>
      </c>
      <c r="N18" s="10">
        <v>0</v>
      </c>
      <c r="O18" s="7"/>
    </row>
    <row r="19" spans="1:15" ht="24" customHeight="1" x14ac:dyDescent="0.15">
      <c r="A19" s="2">
        <v>18</v>
      </c>
      <c r="B19" s="4">
        <v>42376</v>
      </c>
      <c r="C19" s="5" t="s">
        <v>15</v>
      </c>
      <c r="D19" s="5" t="s">
        <v>700</v>
      </c>
      <c r="E19" s="5" t="s">
        <v>703</v>
      </c>
      <c r="F19" s="5">
        <v>5495</v>
      </c>
      <c r="G19" s="5" t="s">
        <v>18</v>
      </c>
      <c r="H19" s="5">
        <v>1.2</v>
      </c>
      <c r="I19" s="5">
        <v>6594</v>
      </c>
      <c r="J19" s="5">
        <v>376</v>
      </c>
      <c r="K19" s="5">
        <v>376</v>
      </c>
      <c r="L19" s="5">
        <v>570</v>
      </c>
      <c r="M19" s="5" t="s">
        <v>702</v>
      </c>
      <c r="N19" s="9">
        <v>0</v>
      </c>
      <c r="O19" s="5"/>
    </row>
    <row r="20" spans="1:15" ht="24" customHeight="1" x14ac:dyDescent="0.15">
      <c r="A20" s="2">
        <v>19</v>
      </c>
      <c r="B20" s="6">
        <v>42376</v>
      </c>
      <c r="C20" s="7" t="s">
        <v>15</v>
      </c>
      <c r="D20" s="7" t="s">
        <v>700</v>
      </c>
      <c r="E20" s="7" t="s">
        <v>704</v>
      </c>
      <c r="F20" s="7">
        <v>4039</v>
      </c>
      <c r="G20" s="7" t="s">
        <v>18</v>
      </c>
      <c r="H20" s="7">
        <v>1.2</v>
      </c>
      <c r="I20" s="7">
        <v>4847</v>
      </c>
      <c r="J20" s="7">
        <v>276</v>
      </c>
      <c r="K20" s="7">
        <v>277</v>
      </c>
      <c r="L20" s="7">
        <v>571</v>
      </c>
      <c r="M20" s="7" t="s">
        <v>702</v>
      </c>
      <c r="N20" s="10">
        <v>3.5999999999999999E-3</v>
      </c>
      <c r="O20" s="7"/>
    </row>
    <row r="21" spans="1:15" ht="24" customHeight="1" x14ac:dyDescent="0.15">
      <c r="A21" s="2">
        <v>20</v>
      </c>
      <c r="B21" s="4">
        <v>42375</v>
      </c>
      <c r="C21" s="5" t="s">
        <v>152</v>
      </c>
      <c r="D21" s="5" t="s">
        <v>705</v>
      </c>
      <c r="E21" s="5" t="s">
        <v>706</v>
      </c>
      <c r="F21" s="5">
        <v>24541</v>
      </c>
      <c r="G21" s="5" t="s">
        <v>58</v>
      </c>
      <c r="H21" s="5">
        <v>2.7</v>
      </c>
      <c r="I21" s="5">
        <v>66261</v>
      </c>
      <c r="J21" s="5">
        <v>91997</v>
      </c>
      <c r="K21" s="5">
        <v>130500</v>
      </c>
      <c r="L21" s="5">
        <v>19695</v>
      </c>
      <c r="M21" s="5" t="s">
        <v>222</v>
      </c>
      <c r="N21" s="9">
        <v>0.42</v>
      </c>
      <c r="O21" s="5"/>
    </row>
    <row r="22" spans="1:15" ht="24" customHeight="1" x14ac:dyDescent="0.15">
      <c r="A22" s="2">
        <v>21</v>
      </c>
      <c r="B22" s="6">
        <v>42375</v>
      </c>
      <c r="C22" s="7" t="s">
        <v>152</v>
      </c>
      <c r="D22" s="7" t="s">
        <v>707</v>
      </c>
      <c r="E22" s="7" t="s">
        <v>708</v>
      </c>
      <c r="F22" s="7">
        <v>43500</v>
      </c>
      <c r="G22" s="7" t="s">
        <v>18</v>
      </c>
      <c r="H22" s="7">
        <v>1.05</v>
      </c>
      <c r="I22" s="7">
        <v>45675</v>
      </c>
      <c r="J22" s="7">
        <v>20115</v>
      </c>
      <c r="K22" s="7">
        <v>20116</v>
      </c>
      <c r="L22" s="7">
        <v>4404</v>
      </c>
      <c r="M22" s="7" t="s">
        <v>709</v>
      </c>
      <c r="N22" s="10">
        <v>0</v>
      </c>
      <c r="O22" s="7"/>
    </row>
    <row r="23" spans="1:15" ht="24" customHeight="1" x14ac:dyDescent="0.15">
      <c r="A23" s="2">
        <v>22</v>
      </c>
      <c r="B23" s="4">
        <v>42375</v>
      </c>
      <c r="C23" s="5" t="s">
        <v>152</v>
      </c>
      <c r="D23" s="5" t="s">
        <v>710</v>
      </c>
      <c r="E23" s="5" t="s">
        <v>711</v>
      </c>
      <c r="F23" s="5">
        <v>8777</v>
      </c>
      <c r="G23" s="5" t="s">
        <v>18</v>
      </c>
      <c r="H23" s="5">
        <v>4.5</v>
      </c>
      <c r="I23" s="5">
        <v>39497</v>
      </c>
      <c r="J23" s="5">
        <v>53692</v>
      </c>
      <c r="K23" s="5">
        <v>53692</v>
      </c>
      <c r="L23" s="5">
        <v>13594</v>
      </c>
      <c r="M23" s="5" t="s">
        <v>712</v>
      </c>
      <c r="N23" s="9">
        <v>0</v>
      </c>
      <c r="O23" s="5"/>
    </row>
    <row r="24" spans="1:15" ht="24" customHeight="1" x14ac:dyDescent="0.15">
      <c r="A24" s="2">
        <v>23</v>
      </c>
      <c r="B24" s="6">
        <v>42375</v>
      </c>
      <c r="C24" s="7" t="s">
        <v>152</v>
      </c>
      <c r="D24" s="7" t="s">
        <v>713</v>
      </c>
      <c r="E24" s="7" t="s">
        <v>714</v>
      </c>
      <c r="F24" s="7">
        <v>20251</v>
      </c>
      <c r="G24" s="7" t="s">
        <v>18</v>
      </c>
      <c r="H24" s="7">
        <v>2.5</v>
      </c>
      <c r="I24" s="7">
        <v>50628</v>
      </c>
      <c r="J24" s="7">
        <v>23000</v>
      </c>
      <c r="K24" s="7">
        <v>23001</v>
      </c>
      <c r="L24" s="7">
        <v>4543</v>
      </c>
      <c r="M24" s="7" t="s">
        <v>715</v>
      </c>
      <c r="N24" s="10">
        <v>0</v>
      </c>
      <c r="O24" s="7"/>
    </row>
    <row r="25" spans="1:15" ht="24" customHeight="1" x14ac:dyDescent="0.15">
      <c r="A25" s="2">
        <v>24</v>
      </c>
      <c r="B25" s="4">
        <v>42375</v>
      </c>
      <c r="C25" s="5" t="s">
        <v>152</v>
      </c>
      <c r="D25" s="5" t="s">
        <v>716</v>
      </c>
      <c r="E25" s="5" t="s">
        <v>717</v>
      </c>
      <c r="F25" s="5">
        <v>4640</v>
      </c>
      <c r="G25" s="5" t="s">
        <v>18</v>
      </c>
      <c r="H25" s="5">
        <v>3.3</v>
      </c>
      <c r="I25" s="5">
        <v>15312</v>
      </c>
      <c r="J25" s="5">
        <v>10450</v>
      </c>
      <c r="K25" s="5">
        <v>11500</v>
      </c>
      <c r="L25" s="5">
        <v>7510</v>
      </c>
      <c r="M25" s="5" t="s">
        <v>718</v>
      </c>
      <c r="N25" s="9">
        <v>0.1</v>
      </c>
      <c r="O25" s="5"/>
    </row>
    <row r="26" spans="1:15" ht="24" customHeight="1" x14ac:dyDescent="0.15">
      <c r="A26" s="2">
        <v>25</v>
      </c>
      <c r="B26" s="3">
        <v>42375</v>
      </c>
      <c r="C26" s="2" t="s">
        <v>152</v>
      </c>
      <c r="D26" s="2" t="s">
        <v>719</v>
      </c>
      <c r="E26" s="2" t="s">
        <v>720</v>
      </c>
      <c r="F26" s="2">
        <v>33008</v>
      </c>
      <c r="G26" s="2" t="s">
        <v>58</v>
      </c>
      <c r="H26" s="2">
        <v>2.8</v>
      </c>
      <c r="I26" s="2">
        <v>92422</v>
      </c>
      <c r="J26" s="2">
        <v>204707</v>
      </c>
      <c r="K26" s="2">
        <v>339000</v>
      </c>
      <c r="L26" s="2">
        <v>36680</v>
      </c>
      <c r="M26" s="2" t="s">
        <v>721</v>
      </c>
      <c r="N26" s="8">
        <v>0.66</v>
      </c>
      <c r="O26" s="2"/>
    </row>
    <row r="27" spans="1:15" ht="24" customHeight="1" x14ac:dyDescent="0.15">
      <c r="A27" s="2">
        <v>26</v>
      </c>
      <c r="B27" s="3">
        <v>42425</v>
      </c>
      <c r="C27" s="2" t="s">
        <v>55</v>
      </c>
      <c r="D27" s="2" t="s">
        <v>722</v>
      </c>
      <c r="E27" s="2" t="s">
        <v>723</v>
      </c>
      <c r="F27" s="2">
        <v>91655</v>
      </c>
      <c r="G27" s="2" t="s">
        <v>18</v>
      </c>
      <c r="H27" s="2">
        <v>2.4</v>
      </c>
      <c r="I27" s="2">
        <v>219972</v>
      </c>
      <c r="J27" s="2">
        <v>35086</v>
      </c>
      <c r="K27" s="2">
        <v>35086</v>
      </c>
      <c r="L27" s="2">
        <v>1595</v>
      </c>
      <c r="M27" s="2" t="s">
        <v>724</v>
      </c>
      <c r="N27" s="8">
        <v>0</v>
      </c>
      <c r="O27" s="2"/>
    </row>
    <row r="28" spans="1:15" ht="24" customHeight="1" x14ac:dyDescent="0.15">
      <c r="A28" s="2">
        <v>27</v>
      </c>
      <c r="B28" s="3">
        <v>42423</v>
      </c>
      <c r="C28" s="2" t="s">
        <v>55</v>
      </c>
      <c r="D28" s="2" t="s">
        <v>725</v>
      </c>
      <c r="E28" s="2" t="s">
        <v>726</v>
      </c>
      <c r="F28" s="2">
        <v>44307</v>
      </c>
      <c r="G28" s="2" t="s">
        <v>58</v>
      </c>
      <c r="H28" s="2">
        <v>2.4</v>
      </c>
      <c r="I28" s="2">
        <v>106337</v>
      </c>
      <c r="J28" s="2">
        <v>90387</v>
      </c>
      <c r="K28" s="2">
        <v>139000</v>
      </c>
      <c r="L28" s="2">
        <v>13072</v>
      </c>
      <c r="M28" s="2" t="s">
        <v>75</v>
      </c>
      <c r="N28" s="8">
        <v>0.53779999999999994</v>
      </c>
      <c r="O28" s="2"/>
    </row>
    <row r="29" spans="1:15" ht="24" customHeight="1" x14ac:dyDescent="0.15">
      <c r="A29" s="2">
        <v>28</v>
      </c>
      <c r="B29" s="3">
        <v>42418</v>
      </c>
      <c r="C29" s="2" t="s">
        <v>64</v>
      </c>
      <c r="D29" s="2" t="s">
        <v>727</v>
      </c>
      <c r="E29" s="2" t="s">
        <v>728</v>
      </c>
      <c r="F29" s="2">
        <v>115291</v>
      </c>
      <c r="G29" s="2" t="s">
        <v>67</v>
      </c>
      <c r="H29" s="2" t="s">
        <v>729</v>
      </c>
      <c r="I29" s="2">
        <v>230582</v>
      </c>
      <c r="J29" s="2">
        <v>36894</v>
      </c>
      <c r="K29" s="2">
        <v>36894</v>
      </c>
      <c r="L29" s="2">
        <v>1600</v>
      </c>
      <c r="M29" s="2" t="s">
        <v>730</v>
      </c>
      <c r="N29" s="8">
        <v>0</v>
      </c>
      <c r="O29" s="2"/>
    </row>
    <row r="30" spans="1:15" ht="24" customHeight="1" x14ac:dyDescent="0.15">
      <c r="A30" s="2">
        <v>29</v>
      </c>
      <c r="B30" s="3">
        <v>42417</v>
      </c>
      <c r="C30" s="2" t="s">
        <v>64</v>
      </c>
      <c r="D30" s="2" t="s">
        <v>731</v>
      </c>
      <c r="E30" s="2" t="s">
        <v>732</v>
      </c>
      <c r="F30" s="2">
        <v>71488</v>
      </c>
      <c r="G30" s="2" t="s">
        <v>67</v>
      </c>
      <c r="H30" s="2">
        <v>2.5</v>
      </c>
      <c r="I30" s="2">
        <v>158900</v>
      </c>
      <c r="J30" s="2">
        <v>71505</v>
      </c>
      <c r="K30" s="2">
        <v>91200</v>
      </c>
      <c r="L30" s="2">
        <v>5739</v>
      </c>
      <c r="M30" s="2" t="s">
        <v>75</v>
      </c>
      <c r="N30" s="8">
        <v>0.28000000000000003</v>
      </c>
      <c r="O30" s="2"/>
    </row>
    <row r="31" spans="1:15" ht="24" customHeight="1" x14ac:dyDescent="0.15">
      <c r="A31" s="2">
        <v>30</v>
      </c>
      <c r="B31" s="3">
        <v>42415</v>
      </c>
      <c r="C31" s="2" t="s">
        <v>20</v>
      </c>
      <c r="D31" s="2" t="s">
        <v>733</v>
      </c>
      <c r="E31" s="2" t="s">
        <v>734</v>
      </c>
      <c r="F31" s="2">
        <v>2187</v>
      </c>
      <c r="G31" s="2" t="s">
        <v>18</v>
      </c>
      <c r="H31" s="2">
        <v>0.5</v>
      </c>
      <c r="I31" s="2">
        <v>1094</v>
      </c>
      <c r="J31" s="2">
        <v>290.3</v>
      </c>
      <c r="K31" s="2">
        <v>290.3</v>
      </c>
      <c r="L31" s="2">
        <v>2654</v>
      </c>
      <c r="M31" s="2" t="s">
        <v>735</v>
      </c>
      <c r="N31" s="8">
        <v>0</v>
      </c>
      <c r="O31" s="2"/>
    </row>
    <row r="32" spans="1:15" ht="24" customHeight="1" x14ac:dyDescent="0.15">
      <c r="A32" s="2">
        <v>31</v>
      </c>
      <c r="B32" s="3">
        <v>42415</v>
      </c>
      <c r="C32" s="2" t="s">
        <v>20</v>
      </c>
      <c r="D32" s="2" t="s">
        <v>736</v>
      </c>
      <c r="E32" s="2" t="s">
        <v>737</v>
      </c>
      <c r="F32" s="2">
        <v>2160</v>
      </c>
      <c r="G32" s="2" t="s">
        <v>18</v>
      </c>
      <c r="H32" s="2" t="s">
        <v>738</v>
      </c>
      <c r="I32" s="2">
        <v>1080</v>
      </c>
      <c r="J32" s="2">
        <v>300</v>
      </c>
      <c r="K32" s="2">
        <v>300.10000000000002</v>
      </c>
      <c r="L32" s="2">
        <v>2779</v>
      </c>
      <c r="M32" s="2" t="s">
        <v>739</v>
      </c>
      <c r="N32" s="8">
        <v>2.9999999999999997E-4</v>
      </c>
      <c r="O32" s="2"/>
    </row>
    <row r="33" spans="1:15" ht="24" customHeight="1" x14ac:dyDescent="0.15">
      <c r="A33" s="2">
        <v>32</v>
      </c>
      <c r="B33" s="3">
        <v>42415</v>
      </c>
      <c r="C33" s="2" t="s">
        <v>64</v>
      </c>
      <c r="D33" s="2" t="s">
        <v>740</v>
      </c>
      <c r="E33" s="2" t="s">
        <v>741</v>
      </c>
      <c r="F33" s="2">
        <v>7551</v>
      </c>
      <c r="G33" s="2" t="s">
        <v>18</v>
      </c>
      <c r="H33" s="2">
        <v>2.5</v>
      </c>
      <c r="I33" s="2">
        <v>18878</v>
      </c>
      <c r="J33" s="2">
        <v>793</v>
      </c>
      <c r="K33" s="2">
        <v>793</v>
      </c>
      <c r="L33" s="2">
        <v>420</v>
      </c>
      <c r="M33" s="2" t="s">
        <v>742</v>
      </c>
      <c r="N33" s="8">
        <v>0</v>
      </c>
      <c r="O33" s="2"/>
    </row>
    <row r="34" spans="1:15" ht="24" customHeight="1" x14ac:dyDescent="0.15">
      <c r="A34" s="2">
        <v>33</v>
      </c>
      <c r="B34" s="3">
        <v>42415</v>
      </c>
      <c r="C34" s="2" t="s">
        <v>64</v>
      </c>
      <c r="D34" s="2" t="s">
        <v>743</v>
      </c>
      <c r="E34" s="2" t="s">
        <v>744</v>
      </c>
      <c r="F34" s="2">
        <v>12232</v>
      </c>
      <c r="G34" s="2" t="s">
        <v>18</v>
      </c>
      <c r="H34" s="2" t="s">
        <v>745</v>
      </c>
      <c r="I34" s="2">
        <v>36696</v>
      </c>
      <c r="J34" s="2">
        <v>5504</v>
      </c>
      <c r="K34" s="2">
        <v>5504</v>
      </c>
      <c r="L34" s="2">
        <v>1500</v>
      </c>
      <c r="M34" s="2" t="s">
        <v>746</v>
      </c>
      <c r="N34" s="8">
        <v>0</v>
      </c>
      <c r="O34" s="2"/>
    </row>
    <row r="35" spans="1:15" ht="24" customHeight="1" x14ac:dyDescent="0.15">
      <c r="A35" s="2">
        <v>34</v>
      </c>
      <c r="B35" s="3">
        <v>42415</v>
      </c>
      <c r="C35" s="2" t="s">
        <v>64</v>
      </c>
      <c r="D35" s="2" t="s">
        <v>747</v>
      </c>
      <c r="E35" s="2" t="s">
        <v>748</v>
      </c>
      <c r="F35" s="2">
        <v>11940</v>
      </c>
      <c r="G35" s="2" t="s">
        <v>18</v>
      </c>
      <c r="H35" s="2">
        <v>1</v>
      </c>
      <c r="I35" s="2">
        <v>11940</v>
      </c>
      <c r="J35" s="2">
        <v>2382</v>
      </c>
      <c r="K35" s="2">
        <v>2382</v>
      </c>
      <c r="L35" s="2">
        <v>1995</v>
      </c>
      <c r="M35" s="2" t="s">
        <v>749</v>
      </c>
      <c r="N35" s="8">
        <v>0</v>
      </c>
      <c r="O35" s="2"/>
    </row>
    <row r="36" spans="1:15" ht="24" customHeight="1" x14ac:dyDescent="0.15">
      <c r="A36" s="2">
        <v>35</v>
      </c>
      <c r="B36" s="3">
        <v>42402</v>
      </c>
      <c r="C36" s="2" t="s">
        <v>15</v>
      </c>
      <c r="D36" s="2" t="s">
        <v>750</v>
      </c>
      <c r="E36" s="2" t="s">
        <v>751</v>
      </c>
      <c r="F36" s="2">
        <v>65477</v>
      </c>
      <c r="G36" s="2" t="s">
        <v>58</v>
      </c>
      <c r="H36" s="2" t="s">
        <v>752</v>
      </c>
      <c r="I36" s="2">
        <v>72025</v>
      </c>
      <c r="J36" s="2">
        <v>10804</v>
      </c>
      <c r="K36" s="2">
        <v>10804</v>
      </c>
      <c r="L36" s="2">
        <v>1500</v>
      </c>
      <c r="M36" s="2" t="s">
        <v>753</v>
      </c>
      <c r="N36" s="8">
        <v>0</v>
      </c>
      <c r="O36" s="2"/>
    </row>
    <row r="37" spans="1:15" ht="24" customHeight="1" x14ac:dyDescent="0.15">
      <c r="A37" s="2">
        <v>36</v>
      </c>
      <c r="B37" s="3">
        <v>42402</v>
      </c>
      <c r="C37" s="2" t="s">
        <v>15</v>
      </c>
      <c r="D37" s="2" t="s">
        <v>750</v>
      </c>
      <c r="E37" s="2" t="s">
        <v>754</v>
      </c>
      <c r="F37" s="2">
        <v>10184</v>
      </c>
      <c r="G37" s="2" t="s">
        <v>58</v>
      </c>
      <c r="H37" s="2" t="s">
        <v>752</v>
      </c>
      <c r="I37" s="2">
        <v>11202</v>
      </c>
      <c r="J37" s="2">
        <v>1833</v>
      </c>
      <c r="K37" s="2">
        <v>1833</v>
      </c>
      <c r="L37" s="2">
        <v>1636</v>
      </c>
      <c r="M37" s="2" t="s">
        <v>753</v>
      </c>
      <c r="N37" s="8">
        <v>0</v>
      </c>
      <c r="O37" s="2"/>
    </row>
    <row r="38" spans="1:15" ht="24" customHeight="1" x14ac:dyDescent="0.15">
      <c r="A38" s="2">
        <v>37</v>
      </c>
      <c r="B38" s="3">
        <v>42402</v>
      </c>
      <c r="C38" s="2" t="s">
        <v>15</v>
      </c>
      <c r="D38" s="2" t="s">
        <v>750</v>
      </c>
      <c r="E38" s="2" t="s">
        <v>755</v>
      </c>
      <c r="F38" s="2">
        <v>28200</v>
      </c>
      <c r="G38" s="2" t="s">
        <v>58</v>
      </c>
      <c r="H38" s="2" t="s">
        <v>756</v>
      </c>
      <c r="I38" s="2">
        <v>86010</v>
      </c>
      <c r="J38" s="2">
        <v>5076</v>
      </c>
      <c r="K38" s="2">
        <v>5076</v>
      </c>
      <c r="L38" s="2">
        <v>590</v>
      </c>
      <c r="M38" s="2" t="s">
        <v>103</v>
      </c>
      <c r="N38" s="8">
        <v>0</v>
      </c>
      <c r="O38" s="2"/>
    </row>
    <row r="39" spans="1:15" ht="24" customHeight="1" x14ac:dyDescent="0.15">
      <c r="A39" s="2">
        <v>38</v>
      </c>
      <c r="B39" s="3">
        <v>42401</v>
      </c>
      <c r="C39" s="2" t="s">
        <v>33</v>
      </c>
      <c r="D39" s="2" t="s">
        <v>757</v>
      </c>
      <c r="E39" s="2" t="s">
        <v>758</v>
      </c>
      <c r="F39" s="2">
        <v>2522</v>
      </c>
      <c r="G39" s="2" t="s">
        <v>18</v>
      </c>
      <c r="H39" s="2">
        <v>0.4</v>
      </c>
      <c r="I39" s="2">
        <v>1009</v>
      </c>
      <c r="J39" s="2">
        <v>430</v>
      </c>
      <c r="K39" s="2">
        <v>430</v>
      </c>
      <c r="L39" s="2">
        <v>4262</v>
      </c>
      <c r="M39" s="2" t="s">
        <v>759</v>
      </c>
      <c r="N39" s="8">
        <v>0</v>
      </c>
      <c r="O39" s="2"/>
    </row>
    <row r="40" spans="1:15" ht="24" customHeight="1" x14ac:dyDescent="0.15">
      <c r="A40" s="2">
        <v>39</v>
      </c>
      <c r="B40" s="3">
        <v>42401</v>
      </c>
      <c r="C40" s="2" t="s">
        <v>33</v>
      </c>
      <c r="D40" s="2" t="s">
        <v>757</v>
      </c>
      <c r="E40" s="2" t="s">
        <v>760</v>
      </c>
      <c r="F40" s="2">
        <v>48856</v>
      </c>
      <c r="G40" s="2" t="s">
        <v>18</v>
      </c>
      <c r="H40" s="2" t="s">
        <v>761</v>
      </c>
      <c r="I40" s="2">
        <v>97712</v>
      </c>
      <c r="J40" s="2">
        <v>14280</v>
      </c>
      <c r="K40" s="2">
        <v>15000</v>
      </c>
      <c r="L40" s="2">
        <v>1535</v>
      </c>
      <c r="M40" s="2" t="s">
        <v>762</v>
      </c>
      <c r="N40" s="8">
        <v>5.04E-2</v>
      </c>
      <c r="O40" s="2"/>
    </row>
    <row r="41" spans="1:15" ht="24" customHeight="1" x14ac:dyDescent="0.15">
      <c r="A41" s="2">
        <v>40</v>
      </c>
      <c r="B41" s="3">
        <v>42458</v>
      </c>
      <c r="C41" s="2" t="s">
        <v>20</v>
      </c>
      <c r="D41" s="2" t="s">
        <v>763</v>
      </c>
      <c r="E41" s="2" t="s">
        <v>764</v>
      </c>
      <c r="F41" s="2">
        <v>1003</v>
      </c>
      <c r="G41" s="2" t="s">
        <v>58</v>
      </c>
      <c r="H41" s="2" t="s">
        <v>149</v>
      </c>
      <c r="I41" s="2">
        <v>2006</v>
      </c>
      <c r="J41" s="2">
        <v>95</v>
      </c>
      <c r="K41" s="2">
        <v>95</v>
      </c>
      <c r="L41" s="2">
        <v>474</v>
      </c>
      <c r="M41" s="2" t="s">
        <v>765</v>
      </c>
      <c r="N41" s="8">
        <v>0</v>
      </c>
      <c r="O41" s="2"/>
    </row>
    <row r="42" spans="1:15" ht="24" customHeight="1" x14ac:dyDescent="0.15">
      <c r="A42" s="2">
        <v>41</v>
      </c>
      <c r="B42" s="3">
        <v>42452</v>
      </c>
      <c r="C42" s="2" t="s">
        <v>152</v>
      </c>
      <c r="D42" s="2" t="s">
        <v>766</v>
      </c>
      <c r="E42" s="2" t="s">
        <v>767</v>
      </c>
      <c r="F42" s="2">
        <v>34415</v>
      </c>
      <c r="G42" s="2" t="s">
        <v>58</v>
      </c>
      <c r="H42" s="2" t="s">
        <v>768</v>
      </c>
      <c r="I42" s="2">
        <v>82327</v>
      </c>
      <c r="J42" s="2">
        <v>178387</v>
      </c>
      <c r="K42" s="2">
        <v>373500</v>
      </c>
      <c r="L42" s="2">
        <v>45368</v>
      </c>
      <c r="M42" s="2" t="s">
        <v>571</v>
      </c>
      <c r="N42" s="8">
        <v>1.0900000000000001</v>
      </c>
      <c r="O42" s="2"/>
    </row>
    <row r="43" spans="1:15" ht="24" customHeight="1" x14ac:dyDescent="0.15">
      <c r="A43" s="2">
        <v>42</v>
      </c>
      <c r="B43" s="3">
        <v>42452</v>
      </c>
      <c r="C43" s="2" t="s">
        <v>152</v>
      </c>
      <c r="D43" s="2" t="s">
        <v>769</v>
      </c>
      <c r="E43" s="2" t="s">
        <v>770</v>
      </c>
      <c r="F43" s="2">
        <v>23843</v>
      </c>
      <c r="G43" s="2" t="s">
        <v>58</v>
      </c>
      <c r="H43" s="2">
        <v>2.4</v>
      </c>
      <c r="I43" s="2">
        <v>57223</v>
      </c>
      <c r="J43" s="2">
        <v>54168</v>
      </c>
      <c r="K43" s="2">
        <v>83700</v>
      </c>
      <c r="L43" s="2">
        <v>14627</v>
      </c>
      <c r="M43" s="2" t="s">
        <v>771</v>
      </c>
      <c r="N43" s="8">
        <v>0.55000000000000004</v>
      </c>
      <c r="O43" s="2"/>
    </row>
    <row r="44" spans="1:15" ht="24" customHeight="1" x14ac:dyDescent="0.15">
      <c r="A44" s="2">
        <v>43</v>
      </c>
      <c r="B44" s="3">
        <v>42433</v>
      </c>
      <c r="C44" s="2" t="s">
        <v>55</v>
      </c>
      <c r="D44" s="2" t="s">
        <v>772</v>
      </c>
      <c r="E44" s="2" t="s">
        <v>773</v>
      </c>
      <c r="F44" s="2">
        <v>36065</v>
      </c>
      <c r="G44" s="2" t="s">
        <v>58</v>
      </c>
      <c r="H44" s="2">
        <v>2.7</v>
      </c>
      <c r="I44" s="2">
        <v>97376</v>
      </c>
      <c r="J44" s="2">
        <v>85690</v>
      </c>
      <c r="K44" s="2">
        <v>140010</v>
      </c>
      <c r="L44" s="2">
        <v>14378</v>
      </c>
      <c r="M44" s="2" t="s">
        <v>135</v>
      </c>
      <c r="N44" s="8">
        <v>0.63</v>
      </c>
      <c r="O44" s="2"/>
    </row>
    <row r="45" spans="1:15" ht="24" customHeight="1" x14ac:dyDescent="0.15">
      <c r="A45" s="2">
        <v>44</v>
      </c>
      <c r="B45" s="3">
        <v>42489</v>
      </c>
      <c r="C45" s="2" t="s">
        <v>15</v>
      </c>
      <c r="D45" s="2" t="s">
        <v>774</v>
      </c>
      <c r="E45" s="2" t="s">
        <v>775</v>
      </c>
      <c r="F45" s="2">
        <v>7731</v>
      </c>
      <c r="G45" s="2" t="s">
        <v>18</v>
      </c>
      <c r="H45" s="2">
        <v>2.2799999999999998</v>
      </c>
      <c r="I45" s="2">
        <v>17627</v>
      </c>
      <c r="J45" s="2">
        <v>1159.6500000000001</v>
      </c>
      <c r="K45" s="2">
        <v>1159.6500000000001</v>
      </c>
      <c r="L45" s="2">
        <v>658</v>
      </c>
      <c r="M45" s="2" t="s">
        <v>776</v>
      </c>
      <c r="N45" s="8">
        <v>0</v>
      </c>
      <c r="O45" s="2"/>
    </row>
    <row r="46" spans="1:15" ht="24" customHeight="1" x14ac:dyDescent="0.15">
      <c r="A46" s="2">
        <v>45</v>
      </c>
      <c r="B46" s="3">
        <v>42486</v>
      </c>
      <c r="C46" s="2" t="s">
        <v>64</v>
      </c>
      <c r="D46" s="2" t="s">
        <v>777</v>
      </c>
      <c r="E46" s="2" t="s">
        <v>778</v>
      </c>
      <c r="F46" s="2">
        <v>54899</v>
      </c>
      <c r="G46" s="2" t="s">
        <v>67</v>
      </c>
      <c r="H46" s="2" t="s">
        <v>779</v>
      </c>
      <c r="I46" s="2">
        <v>137248</v>
      </c>
      <c r="J46" s="2">
        <v>41174</v>
      </c>
      <c r="K46" s="2">
        <v>58000</v>
      </c>
      <c r="L46" s="2">
        <v>4226</v>
      </c>
      <c r="M46" s="2" t="s">
        <v>391</v>
      </c>
      <c r="N46" s="8">
        <v>0.41</v>
      </c>
      <c r="O46" s="2"/>
    </row>
    <row r="47" spans="1:15" ht="24" customHeight="1" x14ac:dyDescent="0.15">
      <c r="A47" s="2">
        <v>46</v>
      </c>
      <c r="B47" s="3">
        <v>42485</v>
      </c>
      <c r="C47" s="2" t="s">
        <v>64</v>
      </c>
      <c r="D47" s="2" t="s">
        <v>780</v>
      </c>
      <c r="E47" s="2" t="s">
        <v>781</v>
      </c>
      <c r="F47" s="2">
        <v>1289</v>
      </c>
      <c r="G47" s="2" t="s">
        <v>111</v>
      </c>
      <c r="H47" s="2" t="s">
        <v>752</v>
      </c>
      <c r="I47" s="2">
        <v>1418</v>
      </c>
      <c r="J47" s="2">
        <v>136</v>
      </c>
      <c r="K47" s="2">
        <v>136</v>
      </c>
      <c r="L47" s="2">
        <v>959</v>
      </c>
      <c r="M47" s="2" t="s">
        <v>782</v>
      </c>
      <c r="N47" s="8">
        <v>0</v>
      </c>
      <c r="O47" s="2"/>
    </row>
    <row r="48" spans="1:15" ht="24" customHeight="1" x14ac:dyDescent="0.15">
      <c r="A48" s="2">
        <v>47</v>
      </c>
      <c r="B48" s="3">
        <v>42485</v>
      </c>
      <c r="C48" s="2" t="s">
        <v>55</v>
      </c>
      <c r="D48" s="2" t="s">
        <v>783</v>
      </c>
      <c r="E48" s="2" t="s">
        <v>784</v>
      </c>
      <c r="F48" s="2">
        <v>21211</v>
      </c>
      <c r="G48" s="2" t="s">
        <v>58</v>
      </c>
      <c r="H48" s="2">
        <v>2.2000000000000002</v>
      </c>
      <c r="I48" s="2">
        <v>46664</v>
      </c>
      <c r="J48" s="2">
        <v>41998</v>
      </c>
      <c r="K48" s="2">
        <v>43400</v>
      </c>
      <c r="L48" s="2">
        <v>9301</v>
      </c>
      <c r="M48" s="2" t="s">
        <v>343</v>
      </c>
      <c r="N48" s="8">
        <v>0.03</v>
      </c>
      <c r="O48" s="2"/>
    </row>
    <row r="49" spans="1:15" ht="24" customHeight="1" x14ac:dyDescent="0.15">
      <c r="A49" s="2">
        <v>48</v>
      </c>
      <c r="B49" s="3">
        <v>42485</v>
      </c>
      <c r="C49" s="2" t="s">
        <v>64</v>
      </c>
      <c r="D49" s="2" t="s">
        <v>785</v>
      </c>
      <c r="E49" s="2" t="s">
        <v>786</v>
      </c>
      <c r="F49" s="2">
        <v>4940</v>
      </c>
      <c r="G49" s="2" t="s">
        <v>18</v>
      </c>
      <c r="H49" s="2" t="s">
        <v>787</v>
      </c>
      <c r="I49" s="2">
        <v>3952</v>
      </c>
      <c r="J49" s="2">
        <v>1468</v>
      </c>
      <c r="K49" s="2">
        <v>1468</v>
      </c>
      <c r="L49" s="2">
        <v>3715</v>
      </c>
      <c r="M49" s="2" t="s">
        <v>788</v>
      </c>
      <c r="N49" s="8">
        <v>0</v>
      </c>
      <c r="O49" s="2"/>
    </row>
    <row r="50" spans="1:15" ht="24" customHeight="1" x14ac:dyDescent="0.15">
      <c r="A50" s="2">
        <v>49</v>
      </c>
      <c r="B50" s="3">
        <v>42485</v>
      </c>
      <c r="C50" s="2" t="s">
        <v>55</v>
      </c>
      <c r="D50" s="2" t="s">
        <v>789</v>
      </c>
      <c r="E50" s="2" t="s">
        <v>790</v>
      </c>
      <c r="F50" s="2">
        <v>19012</v>
      </c>
      <c r="G50" s="2" t="s">
        <v>67</v>
      </c>
      <c r="H50" s="2">
        <v>2.5</v>
      </c>
      <c r="I50" s="2">
        <v>47530</v>
      </c>
      <c r="J50" s="2">
        <v>29469</v>
      </c>
      <c r="K50" s="2">
        <v>29600</v>
      </c>
      <c r="L50" s="2">
        <v>6228</v>
      </c>
      <c r="M50" s="2" t="s">
        <v>262</v>
      </c>
      <c r="N50" s="8">
        <v>0</v>
      </c>
      <c r="O50" s="2"/>
    </row>
    <row r="51" spans="1:15" ht="24" customHeight="1" x14ac:dyDescent="0.15">
      <c r="A51" s="2">
        <v>50</v>
      </c>
      <c r="B51" s="3">
        <v>42481</v>
      </c>
      <c r="C51" s="2" t="s">
        <v>55</v>
      </c>
      <c r="D51" s="2" t="s">
        <v>791</v>
      </c>
      <c r="E51" s="2" t="s">
        <v>792</v>
      </c>
      <c r="F51" s="2">
        <v>57416</v>
      </c>
      <c r="G51" s="2" t="s">
        <v>67</v>
      </c>
      <c r="H51" s="2">
        <v>2.5</v>
      </c>
      <c r="I51" s="2">
        <v>143540</v>
      </c>
      <c r="J51" s="2">
        <v>88132</v>
      </c>
      <c r="K51" s="2">
        <v>88400</v>
      </c>
      <c r="L51" s="2">
        <v>6159</v>
      </c>
      <c r="M51" s="2" t="s">
        <v>187</v>
      </c>
      <c r="N51" s="8">
        <v>0</v>
      </c>
      <c r="O51" s="2"/>
    </row>
    <row r="52" spans="1:15" ht="24" customHeight="1" x14ac:dyDescent="0.15">
      <c r="A52" s="2">
        <v>51</v>
      </c>
      <c r="B52" s="3">
        <v>42481</v>
      </c>
      <c r="C52" s="2" t="s">
        <v>55</v>
      </c>
      <c r="D52" s="2" t="s">
        <v>793</v>
      </c>
      <c r="E52" s="2" t="s">
        <v>794</v>
      </c>
      <c r="F52" s="2">
        <v>37699</v>
      </c>
      <c r="G52" s="2" t="s">
        <v>58</v>
      </c>
      <c r="H52" s="2">
        <v>2</v>
      </c>
      <c r="I52" s="2">
        <v>75398</v>
      </c>
      <c r="J52" s="2">
        <v>67859</v>
      </c>
      <c r="K52" s="2">
        <v>68100</v>
      </c>
      <c r="L52" s="2">
        <v>9032</v>
      </c>
      <c r="M52" s="2" t="s">
        <v>245</v>
      </c>
      <c r="N52" s="8">
        <v>0</v>
      </c>
      <c r="O52" s="2"/>
    </row>
    <row r="53" spans="1:15" ht="24" customHeight="1" x14ac:dyDescent="0.15">
      <c r="A53" s="2">
        <v>52</v>
      </c>
      <c r="B53" s="3">
        <v>42481</v>
      </c>
      <c r="C53" s="2" t="s">
        <v>64</v>
      </c>
      <c r="D53" s="2" t="s">
        <v>795</v>
      </c>
      <c r="E53" s="2" t="s">
        <v>796</v>
      </c>
      <c r="F53" s="2">
        <v>23762</v>
      </c>
      <c r="G53" s="2" t="s">
        <v>18</v>
      </c>
      <c r="H53" s="2" t="s">
        <v>797</v>
      </c>
      <c r="I53" s="2">
        <v>90296</v>
      </c>
      <c r="J53" s="2">
        <v>1945</v>
      </c>
      <c r="K53" s="2">
        <v>1945</v>
      </c>
      <c r="L53" s="2">
        <v>215</v>
      </c>
      <c r="M53" s="2" t="s">
        <v>798</v>
      </c>
      <c r="N53" s="8">
        <v>0</v>
      </c>
      <c r="O53" s="2"/>
    </row>
    <row r="54" spans="1:15" ht="24" customHeight="1" x14ac:dyDescent="0.15">
      <c r="A54" s="2">
        <v>53</v>
      </c>
      <c r="B54" s="3">
        <v>42471</v>
      </c>
      <c r="C54" s="2" t="s">
        <v>33</v>
      </c>
      <c r="D54" s="2" t="s">
        <v>799</v>
      </c>
      <c r="E54" s="2" t="s">
        <v>800</v>
      </c>
      <c r="F54" s="2">
        <v>30063</v>
      </c>
      <c r="G54" s="2" t="s">
        <v>58</v>
      </c>
      <c r="H54" s="2" t="s">
        <v>801</v>
      </c>
      <c r="I54" s="2">
        <v>66139</v>
      </c>
      <c r="J54" s="2">
        <v>27090</v>
      </c>
      <c r="K54" s="2">
        <v>27220</v>
      </c>
      <c r="L54" s="2">
        <v>4116</v>
      </c>
      <c r="M54" s="2" t="s">
        <v>343</v>
      </c>
      <c r="N54" s="8">
        <v>4.7999999999999996E-3</v>
      </c>
      <c r="O54" s="2"/>
    </row>
    <row r="55" spans="1:15" ht="24" customHeight="1" x14ac:dyDescent="0.15">
      <c r="A55" s="2">
        <v>54</v>
      </c>
      <c r="B55" s="3">
        <v>42465</v>
      </c>
      <c r="C55" s="2" t="s">
        <v>55</v>
      </c>
      <c r="D55" s="2" t="s">
        <v>802</v>
      </c>
      <c r="E55" s="2" t="s">
        <v>803</v>
      </c>
      <c r="F55" s="2">
        <v>21926</v>
      </c>
      <c r="G55" s="2" t="s">
        <v>58</v>
      </c>
      <c r="H55" s="2">
        <v>2.2000000000000002</v>
      </c>
      <c r="I55" s="2">
        <v>48237</v>
      </c>
      <c r="J55" s="2">
        <v>47273</v>
      </c>
      <c r="K55" s="2">
        <v>83500</v>
      </c>
      <c r="L55" s="2">
        <v>17310</v>
      </c>
      <c r="M55" s="2" t="s">
        <v>804</v>
      </c>
      <c r="N55" s="8">
        <v>0.77</v>
      </c>
      <c r="O55" s="2"/>
    </row>
    <row r="56" spans="1:15" ht="24" customHeight="1" x14ac:dyDescent="0.15">
      <c r="A56" s="2">
        <v>55</v>
      </c>
      <c r="B56" s="3">
        <v>42465</v>
      </c>
      <c r="C56" s="2" t="s">
        <v>55</v>
      </c>
      <c r="D56" s="2" t="s">
        <v>805</v>
      </c>
      <c r="E56" s="2" t="s">
        <v>806</v>
      </c>
      <c r="F56" s="2">
        <v>41642</v>
      </c>
      <c r="G56" s="2" t="s">
        <v>58</v>
      </c>
      <c r="H56" s="2">
        <v>2.2000000000000002</v>
      </c>
      <c r="I56" s="2">
        <v>91612</v>
      </c>
      <c r="J56" s="2">
        <v>100774</v>
      </c>
      <c r="K56" s="2">
        <v>170000</v>
      </c>
      <c r="L56" s="2">
        <v>18557</v>
      </c>
      <c r="M56" s="2" t="s">
        <v>75</v>
      </c>
      <c r="N56" s="8">
        <v>0.69</v>
      </c>
      <c r="O56" s="2"/>
    </row>
    <row r="57" spans="1:15" ht="24" customHeight="1" x14ac:dyDescent="0.15">
      <c r="A57" s="2">
        <v>56</v>
      </c>
      <c r="B57" s="3">
        <v>42520</v>
      </c>
      <c r="C57" s="2" t="s">
        <v>15</v>
      </c>
      <c r="D57" s="2" t="s">
        <v>807</v>
      </c>
      <c r="E57" s="2" t="s">
        <v>808</v>
      </c>
      <c r="F57" s="2">
        <v>2000</v>
      </c>
      <c r="G57" s="2" t="s">
        <v>18</v>
      </c>
      <c r="H57" s="2">
        <v>0.4</v>
      </c>
      <c r="I57" s="2">
        <v>800</v>
      </c>
      <c r="J57" s="2">
        <v>166</v>
      </c>
      <c r="K57" s="2">
        <v>168</v>
      </c>
      <c r="L57" s="2">
        <v>2100</v>
      </c>
      <c r="M57" s="2" t="s">
        <v>809</v>
      </c>
      <c r="N57" s="8">
        <v>1.2E-2</v>
      </c>
      <c r="O57" s="2"/>
    </row>
    <row r="58" spans="1:15" ht="24" customHeight="1" x14ac:dyDescent="0.15">
      <c r="A58" s="2">
        <v>57</v>
      </c>
      <c r="B58" s="3">
        <v>42517</v>
      </c>
      <c r="C58" s="2" t="s">
        <v>152</v>
      </c>
      <c r="D58" s="2" t="s">
        <v>810</v>
      </c>
      <c r="E58" s="2" t="s">
        <v>811</v>
      </c>
      <c r="F58" s="2">
        <v>40365</v>
      </c>
      <c r="G58" s="2" t="s">
        <v>58</v>
      </c>
      <c r="H58" s="2">
        <v>2.5</v>
      </c>
      <c r="I58" s="2">
        <v>100913</v>
      </c>
      <c r="J58" s="2">
        <v>74292</v>
      </c>
      <c r="K58" s="2">
        <v>137500</v>
      </c>
      <c r="L58" s="2">
        <v>13626</v>
      </c>
      <c r="M58" s="2" t="s">
        <v>812</v>
      </c>
      <c r="N58" s="8">
        <v>0.85</v>
      </c>
      <c r="O58" s="2"/>
    </row>
    <row r="59" spans="1:15" ht="24" customHeight="1" x14ac:dyDescent="0.15">
      <c r="A59" s="2">
        <v>58</v>
      </c>
      <c r="B59" s="3">
        <v>42517</v>
      </c>
      <c r="C59" s="2" t="s">
        <v>152</v>
      </c>
      <c r="D59" s="2" t="s">
        <v>813</v>
      </c>
      <c r="E59" s="2" t="s">
        <v>814</v>
      </c>
      <c r="F59" s="2">
        <v>157787</v>
      </c>
      <c r="G59" s="2" t="s">
        <v>67</v>
      </c>
      <c r="H59" s="2" t="s">
        <v>815</v>
      </c>
      <c r="I59" s="2">
        <v>570918</v>
      </c>
      <c r="J59" s="2">
        <v>628639</v>
      </c>
      <c r="K59" s="2">
        <v>1231800</v>
      </c>
      <c r="L59" s="2">
        <v>21576</v>
      </c>
      <c r="M59" s="2" t="s">
        <v>721</v>
      </c>
      <c r="N59" s="8">
        <v>0.96</v>
      </c>
      <c r="O59" s="2"/>
    </row>
    <row r="60" spans="1:15" ht="24" customHeight="1" x14ac:dyDescent="0.15">
      <c r="A60" s="2">
        <v>59</v>
      </c>
      <c r="B60" s="3">
        <v>42514</v>
      </c>
      <c r="C60" s="2" t="s">
        <v>64</v>
      </c>
      <c r="D60" s="2" t="s">
        <v>816</v>
      </c>
      <c r="E60" s="2" t="s">
        <v>817</v>
      </c>
      <c r="F60" s="2">
        <v>17634</v>
      </c>
      <c r="G60" s="2" t="s">
        <v>18</v>
      </c>
      <c r="H60" s="2" t="s">
        <v>818</v>
      </c>
      <c r="I60" s="2">
        <v>88170</v>
      </c>
      <c r="J60" s="2">
        <v>13226</v>
      </c>
      <c r="K60" s="2">
        <v>13226</v>
      </c>
      <c r="L60" s="2">
        <v>1500</v>
      </c>
      <c r="M60" s="2" t="s">
        <v>819</v>
      </c>
      <c r="N60" s="8">
        <v>0</v>
      </c>
      <c r="O60" s="2"/>
    </row>
    <row r="61" spans="1:15" ht="24" customHeight="1" x14ac:dyDescent="0.15">
      <c r="A61" s="2">
        <v>60</v>
      </c>
      <c r="B61" s="3">
        <v>42510</v>
      </c>
      <c r="C61" s="2" t="s">
        <v>152</v>
      </c>
      <c r="D61" s="2" t="s">
        <v>820</v>
      </c>
      <c r="E61" s="2" t="s">
        <v>821</v>
      </c>
      <c r="F61" s="2">
        <v>39578</v>
      </c>
      <c r="G61" s="2" t="s">
        <v>58</v>
      </c>
      <c r="H61" s="2">
        <v>2.2000000000000002</v>
      </c>
      <c r="I61" s="2">
        <v>87072</v>
      </c>
      <c r="J61" s="2">
        <v>40794</v>
      </c>
      <c r="K61" s="2">
        <v>44600</v>
      </c>
      <c r="L61" s="2">
        <v>5122</v>
      </c>
      <c r="M61" s="2" t="s">
        <v>444</v>
      </c>
      <c r="N61" s="8">
        <v>0.09</v>
      </c>
      <c r="O61" s="2"/>
    </row>
    <row r="62" spans="1:15" ht="24" customHeight="1" x14ac:dyDescent="0.15">
      <c r="A62" s="2">
        <v>61</v>
      </c>
      <c r="B62" s="3">
        <v>42510</v>
      </c>
      <c r="C62" s="2" t="s">
        <v>152</v>
      </c>
      <c r="D62" s="2" t="s">
        <v>822</v>
      </c>
      <c r="E62" s="2" t="s">
        <v>823</v>
      </c>
      <c r="F62" s="2">
        <v>27845</v>
      </c>
      <c r="G62" s="2" t="s">
        <v>58</v>
      </c>
      <c r="H62" s="2">
        <v>2.7</v>
      </c>
      <c r="I62" s="2">
        <v>75182</v>
      </c>
      <c r="J62" s="2">
        <v>124554</v>
      </c>
      <c r="K62" s="2">
        <v>236100</v>
      </c>
      <c r="L62" s="2">
        <v>31404</v>
      </c>
      <c r="M62" s="2" t="s">
        <v>75</v>
      </c>
      <c r="N62" s="8">
        <v>0.9</v>
      </c>
      <c r="O62" s="2"/>
    </row>
    <row r="63" spans="1:15" ht="24" customHeight="1" x14ac:dyDescent="0.15">
      <c r="A63" s="2">
        <v>62</v>
      </c>
      <c r="B63" s="3">
        <v>42506</v>
      </c>
      <c r="C63" s="2" t="s">
        <v>64</v>
      </c>
      <c r="D63" s="2" t="s">
        <v>824</v>
      </c>
      <c r="E63" s="2" t="s">
        <v>825</v>
      </c>
      <c r="F63" s="2">
        <v>16673</v>
      </c>
      <c r="G63" s="2" t="s">
        <v>18</v>
      </c>
      <c r="H63" s="2" t="s">
        <v>779</v>
      </c>
      <c r="I63" s="2">
        <v>41683</v>
      </c>
      <c r="J63" s="2">
        <v>7028</v>
      </c>
      <c r="K63" s="2">
        <v>7028</v>
      </c>
      <c r="L63" s="2">
        <v>1686</v>
      </c>
      <c r="M63" s="2" t="s">
        <v>826</v>
      </c>
      <c r="N63" s="8">
        <v>0</v>
      </c>
      <c r="O63" s="2"/>
    </row>
    <row r="64" spans="1:15" ht="24" customHeight="1" x14ac:dyDescent="0.15">
      <c r="A64" s="2">
        <v>63</v>
      </c>
      <c r="B64" s="3">
        <v>42503</v>
      </c>
      <c r="C64" s="2" t="s">
        <v>55</v>
      </c>
      <c r="D64" s="2" t="s">
        <v>827</v>
      </c>
      <c r="E64" s="2" t="s">
        <v>828</v>
      </c>
      <c r="F64" s="2">
        <v>51578</v>
      </c>
      <c r="G64" s="2" t="s">
        <v>58</v>
      </c>
      <c r="H64" s="2">
        <v>2</v>
      </c>
      <c r="I64" s="2">
        <v>103156</v>
      </c>
      <c r="J64" s="2">
        <v>63957</v>
      </c>
      <c r="K64" s="2">
        <v>64800</v>
      </c>
      <c r="L64" s="2">
        <v>6282</v>
      </c>
      <c r="M64" s="2" t="s">
        <v>829</v>
      </c>
      <c r="N64" s="8">
        <v>0.01</v>
      </c>
      <c r="O64" s="2"/>
    </row>
    <row r="65" spans="1:15" ht="24" customHeight="1" x14ac:dyDescent="0.15">
      <c r="A65" s="2">
        <v>64</v>
      </c>
      <c r="B65" s="4">
        <v>42502</v>
      </c>
      <c r="C65" s="5" t="s">
        <v>152</v>
      </c>
      <c r="D65" s="5" t="s">
        <v>830</v>
      </c>
      <c r="E65" s="5" t="s">
        <v>831</v>
      </c>
      <c r="F65" s="5">
        <v>62190</v>
      </c>
      <c r="G65" s="5" t="s">
        <v>58</v>
      </c>
      <c r="H65" s="5">
        <v>2.8</v>
      </c>
      <c r="I65" s="5">
        <v>174132</v>
      </c>
      <c r="J65" s="5">
        <v>121301</v>
      </c>
      <c r="K65" s="5">
        <v>259500</v>
      </c>
      <c r="L65" s="5">
        <v>14902</v>
      </c>
      <c r="M65" s="5" t="s">
        <v>343</v>
      </c>
      <c r="N65" s="9">
        <v>1.1399999999999999</v>
      </c>
      <c r="O65" s="5"/>
    </row>
    <row r="66" spans="1:15" ht="24" customHeight="1" x14ac:dyDescent="0.15">
      <c r="A66" s="2">
        <v>65</v>
      </c>
      <c r="B66" s="6">
        <v>42502</v>
      </c>
      <c r="C66" s="7" t="s">
        <v>152</v>
      </c>
      <c r="D66" s="7" t="s">
        <v>832</v>
      </c>
      <c r="E66" s="7" t="s">
        <v>833</v>
      </c>
      <c r="F66" s="7">
        <v>36153</v>
      </c>
      <c r="G66" s="7" t="s">
        <v>58</v>
      </c>
      <c r="H66" s="7">
        <v>2.5</v>
      </c>
      <c r="I66" s="7">
        <v>90383</v>
      </c>
      <c r="J66" s="7">
        <v>66992</v>
      </c>
      <c r="K66" s="7">
        <v>138000</v>
      </c>
      <c r="L66" s="7">
        <v>15268</v>
      </c>
      <c r="M66" s="7" t="s">
        <v>131</v>
      </c>
      <c r="N66" s="10">
        <v>1.0599000000000001</v>
      </c>
      <c r="O66" s="7"/>
    </row>
    <row r="67" spans="1:15" ht="24" customHeight="1" x14ac:dyDescent="0.15">
      <c r="A67" s="2">
        <v>66</v>
      </c>
      <c r="B67" s="4">
        <v>42502</v>
      </c>
      <c r="C67" s="5" t="s">
        <v>152</v>
      </c>
      <c r="D67" s="5" t="s">
        <v>834</v>
      </c>
      <c r="E67" s="5" t="s">
        <v>835</v>
      </c>
      <c r="F67" s="5">
        <v>26265</v>
      </c>
      <c r="G67" s="5" t="s">
        <v>18</v>
      </c>
      <c r="H67" s="5">
        <v>4.7999000000000001</v>
      </c>
      <c r="I67" s="5">
        <v>126070</v>
      </c>
      <c r="J67" s="5">
        <v>84127</v>
      </c>
      <c r="K67" s="5">
        <v>84127</v>
      </c>
      <c r="L67" s="5">
        <v>6673</v>
      </c>
      <c r="M67" s="5" t="s">
        <v>836</v>
      </c>
      <c r="N67" s="9">
        <v>0</v>
      </c>
      <c r="O67" s="5"/>
    </row>
    <row r="68" spans="1:15" ht="24" customHeight="1" x14ac:dyDescent="0.15">
      <c r="A68" s="2">
        <v>67</v>
      </c>
      <c r="B68" s="6">
        <v>42502</v>
      </c>
      <c r="C68" s="7" t="s">
        <v>152</v>
      </c>
      <c r="D68" s="7" t="s">
        <v>837</v>
      </c>
      <c r="E68" s="7" t="s">
        <v>838</v>
      </c>
      <c r="F68" s="7">
        <v>2187</v>
      </c>
      <c r="G68" s="7" t="s">
        <v>839</v>
      </c>
      <c r="H68" s="7">
        <v>0.5</v>
      </c>
      <c r="I68" s="7">
        <v>1094</v>
      </c>
      <c r="J68" s="7">
        <v>4426</v>
      </c>
      <c r="K68" s="7">
        <v>4426</v>
      </c>
      <c r="L68" s="7">
        <v>40476</v>
      </c>
      <c r="M68" s="7" t="s">
        <v>840</v>
      </c>
      <c r="N68" s="10">
        <v>0</v>
      </c>
      <c r="O68" s="7"/>
    </row>
    <row r="69" spans="1:15" ht="24" customHeight="1" x14ac:dyDescent="0.15">
      <c r="A69" s="2">
        <v>68</v>
      </c>
      <c r="B69" s="4">
        <v>42495</v>
      </c>
      <c r="C69" s="5" t="s">
        <v>55</v>
      </c>
      <c r="D69" s="5" t="s">
        <v>841</v>
      </c>
      <c r="E69" s="5" t="s">
        <v>842</v>
      </c>
      <c r="F69" s="5">
        <v>18778</v>
      </c>
      <c r="G69" s="5" t="s">
        <v>58</v>
      </c>
      <c r="H69" s="5">
        <v>3</v>
      </c>
      <c r="I69" s="5">
        <v>56334</v>
      </c>
      <c r="J69" s="5">
        <v>55208</v>
      </c>
      <c r="K69" s="5">
        <v>103000</v>
      </c>
      <c r="L69" s="5">
        <v>18284</v>
      </c>
      <c r="M69" s="5" t="s">
        <v>843</v>
      </c>
      <c r="N69" s="9">
        <v>0.87</v>
      </c>
      <c r="O69" s="5"/>
    </row>
    <row r="70" spans="1:15" ht="24" customHeight="1" x14ac:dyDescent="0.15">
      <c r="A70" s="2">
        <v>69</v>
      </c>
      <c r="B70" s="6">
        <v>42495</v>
      </c>
      <c r="C70" s="7" t="s">
        <v>55</v>
      </c>
      <c r="D70" s="7" t="s">
        <v>844</v>
      </c>
      <c r="E70" s="7" t="s">
        <v>845</v>
      </c>
      <c r="F70" s="7">
        <v>31721</v>
      </c>
      <c r="G70" s="7" t="s">
        <v>58</v>
      </c>
      <c r="H70" s="7">
        <v>2.2000000000000002</v>
      </c>
      <c r="I70" s="7">
        <v>69786</v>
      </c>
      <c r="J70" s="7">
        <v>82348</v>
      </c>
      <c r="K70" s="7">
        <v>138500</v>
      </c>
      <c r="L70" s="7">
        <v>19846</v>
      </c>
      <c r="M70" s="7" t="s">
        <v>846</v>
      </c>
      <c r="N70" s="10">
        <v>0.68</v>
      </c>
      <c r="O70" s="7"/>
    </row>
    <row r="71" spans="1:15" ht="24" customHeight="1" x14ac:dyDescent="0.15">
      <c r="A71" s="2">
        <v>70</v>
      </c>
      <c r="B71" s="4">
        <v>42495</v>
      </c>
      <c r="C71" s="5" t="s">
        <v>55</v>
      </c>
      <c r="D71" s="5" t="s">
        <v>847</v>
      </c>
      <c r="E71" s="5" t="s">
        <v>848</v>
      </c>
      <c r="F71" s="5">
        <v>32666</v>
      </c>
      <c r="G71" s="5" t="s">
        <v>58</v>
      </c>
      <c r="H71" s="5">
        <v>2.2000000000000002</v>
      </c>
      <c r="I71" s="5">
        <v>71865</v>
      </c>
      <c r="J71" s="5">
        <v>84801</v>
      </c>
      <c r="K71" s="5">
        <v>141100</v>
      </c>
      <c r="L71" s="5">
        <v>19634</v>
      </c>
      <c r="M71" s="5" t="s">
        <v>849</v>
      </c>
      <c r="N71" s="9">
        <v>0.66</v>
      </c>
      <c r="O71" s="5"/>
    </row>
    <row r="72" spans="1:15" ht="24" customHeight="1" x14ac:dyDescent="0.15">
      <c r="A72" s="2">
        <v>71</v>
      </c>
      <c r="B72" s="6">
        <v>42493</v>
      </c>
      <c r="C72" s="7" t="s">
        <v>55</v>
      </c>
      <c r="D72" s="7" t="s">
        <v>850</v>
      </c>
      <c r="E72" s="7" t="s">
        <v>851</v>
      </c>
      <c r="F72" s="7">
        <v>25730</v>
      </c>
      <c r="G72" s="7" t="s">
        <v>18</v>
      </c>
      <c r="H72" s="7" t="s">
        <v>149</v>
      </c>
      <c r="I72" s="7">
        <v>51460</v>
      </c>
      <c r="J72" s="7">
        <v>8548</v>
      </c>
      <c r="K72" s="7">
        <v>8548</v>
      </c>
      <c r="L72" s="7">
        <v>1661</v>
      </c>
      <c r="M72" s="7" t="s">
        <v>852</v>
      </c>
      <c r="N72" s="10">
        <v>0</v>
      </c>
      <c r="O72" s="7"/>
    </row>
    <row r="73" spans="1:15" ht="24" customHeight="1" x14ac:dyDescent="0.15">
      <c r="A73" s="2">
        <v>72</v>
      </c>
      <c r="B73" s="4">
        <v>42493</v>
      </c>
      <c r="C73" s="20" t="s">
        <v>33</v>
      </c>
      <c r="D73" s="20" t="s">
        <v>853</v>
      </c>
      <c r="E73" s="20" t="s">
        <v>854</v>
      </c>
      <c r="F73" s="20">
        <v>7908</v>
      </c>
      <c r="G73" s="20" t="s">
        <v>18</v>
      </c>
      <c r="H73" s="20" t="s">
        <v>801</v>
      </c>
      <c r="I73" s="20">
        <v>17398</v>
      </c>
      <c r="J73" s="20">
        <v>2300</v>
      </c>
      <c r="K73" s="20">
        <v>2310</v>
      </c>
      <c r="L73" s="20">
        <v>1328</v>
      </c>
      <c r="M73" s="20" t="s">
        <v>855</v>
      </c>
      <c r="N73" s="9">
        <v>4.3E-3</v>
      </c>
      <c r="O73" s="20"/>
    </row>
    <row r="74" spans="1:15" ht="24" customHeight="1" x14ac:dyDescent="0.15">
      <c r="A74" s="2">
        <v>73</v>
      </c>
      <c r="B74" s="3">
        <v>42551</v>
      </c>
      <c r="C74" s="2" t="s">
        <v>64</v>
      </c>
      <c r="D74" s="2" t="s">
        <v>856</v>
      </c>
      <c r="E74" s="2" t="s">
        <v>857</v>
      </c>
      <c r="F74" s="2">
        <v>16532</v>
      </c>
      <c r="G74" s="2" t="s">
        <v>18</v>
      </c>
      <c r="H74" s="2" t="s">
        <v>149</v>
      </c>
      <c r="I74" s="2">
        <v>33064</v>
      </c>
      <c r="J74" s="2">
        <v>5704</v>
      </c>
      <c r="K74" s="2">
        <v>5704</v>
      </c>
      <c r="L74" s="2">
        <v>1725</v>
      </c>
      <c r="M74" s="2" t="s">
        <v>858</v>
      </c>
      <c r="N74" s="8">
        <v>0</v>
      </c>
      <c r="O74" s="2"/>
    </row>
    <row r="75" spans="1:15" ht="24" customHeight="1" x14ac:dyDescent="0.15">
      <c r="A75" s="2">
        <v>74</v>
      </c>
      <c r="B75" s="3">
        <v>42549</v>
      </c>
      <c r="C75" s="2" t="s">
        <v>20</v>
      </c>
      <c r="D75" s="2" t="s">
        <v>859</v>
      </c>
      <c r="E75" s="2" t="s">
        <v>860</v>
      </c>
      <c r="F75" s="2">
        <v>4696</v>
      </c>
      <c r="G75" s="2" t="s">
        <v>18</v>
      </c>
      <c r="H75" s="2" t="s">
        <v>861</v>
      </c>
      <c r="I75" s="2">
        <v>7983</v>
      </c>
      <c r="J75" s="2">
        <v>643</v>
      </c>
      <c r="K75" s="2">
        <v>643</v>
      </c>
      <c r="L75" s="2">
        <v>805</v>
      </c>
      <c r="M75" s="2" t="s">
        <v>862</v>
      </c>
      <c r="N75" s="8">
        <v>0</v>
      </c>
      <c r="O75" s="2"/>
    </row>
    <row r="76" spans="1:15" ht="24" customHeight="1" x14ac:dyDescent="0.15">
      <c r="A76" s="2">
        <v>75</v>
      </c>
      <c r="B76" s="3">
        <v>42548</v>
      </c>
      <c r="C76" s="2" t="s">
        <v>55</v>
      </c>
      <c r="D76" s="2" t="s">
        <v>863</v>
      </c>
      <c r="E76" s="2" t="s">
        <v>864</v>
      </c>
      <c r="F76" s="2">
        <v>29672</v>
      </c>
      <c r="G76" s="2" t="s">
        <v>58</v>
      </c>
      <c r="H76" s="2">
        <v>2.5</v>
      </c>
      <c r="I76" s="2">
        <v>74180</v>
      </c>
      <c r="J76" s="2">
        <v>89000</v>
      </c>
      <c r="K76" s="2">
        <v>102000</v>
      </c>
      <c r="L76" s="2">
        <v>13750</v>
      </c>
      <c r="M76" s="2" t="s">
        <v>865</v>
      </c>
      <c r="N76" s="8">
        <v>0.15000000999999999</v>
      </c>
      <c r="O76" s="2"/>
    </row>
    <row r="77" spans="1:15" ht="24" customHeight="1" x14ac:dyDescent="0.15">
      <c r="A77" s="2">
        <v>76</v>
      </c>
      <c r="B77" s="3">
        <v>42548</v>
      </c>
      <c r="C77" s="2" t="s">
        <v>55</v>
      </c>
      <c r="D77" s="2" t="s">
        <v>866</v>
      </c>
      <c r="E77" s="2" t="s">
        <v>867</v>
      </c>
      <c r="F77" s="2">
        <v>26893</v>
      </c>
      <c r="G77" s="2" t="s">
        <v>58</v>
      </c>
      <c r="H77" s="2">
        <v>2.7</v>
      </c>
      <c r="I77" s="2">
        <v>72611</v>
      </c>
      <c r="J77" s="2">
        <v>87200</v>
      </c>
      <c r="K77" s="2">
        <v>109900</v>
      </c>
      <c r="L77" s="2">
        <v>15135</v>
      </c>
      <c r="M77" s="2" t="s">
        <v>868</v>
      </c>
      <c r="N77" s="8">
        <v>0.26</v>
      </c>
      <c r="O77" s="2"/>
    </row>
    <row r="78" spans="1:15" ht="24" customHeight="1" x14ac:dyDescent="0.15">
      <c r="A78" s="2">
        <v>77</v>
      </c>
      <c r="B78" s="6">
        <v>42548</v>
      </c>
      <c r="C78" s="7" t="s">
        <v>64</v>
      </c>
      <c r="D78" s="7" t="s">
        <v>869</v>
      </c>
      <c r="E78" s="7" t="s">
        <v>870</v>
      </c>
      <c r="F78" s="7">
        <v>46045</v>
      </c>
      <c r="G78" s="7" t="s">
        <v>58</v>
      </c>
      <c r="H78" s="7" t="s">
        <v>31</v>
      </c>
      <c r="I78" s="7">
        <v>101299</v>
      </c>
      <c r="J78" s="7">
        <v>64924</v>
      </c>
      <c r="K78" s="7">
        <v>184364</v>
      </c>
      <c r="L78" s="7">
        <v>18200</v>
      </c>
      <c r="M78" s="7" t="s">
        <v>259</v>
      </c>
      <c r="N78" s="10">
        <v>1.84</v>
      </c>
      <c r="O78" s="7"/>
    </row>
    <row r="79" spans="1:15" ht="24" customHeight="1" x14ac:dyDescent="0.15">
      <c r="A79" s="2">
        <v>78</v>
      </c>
      <c r="B79" s="3">
        <v>42548</v>
      </c>
      <c r="C79" s="2" t="s">
        <v>64</v>
      </c>
      <c r="D79" s="2" t="s">
        <v>871</v>
      </c>
      <c r="E79" s="2" t="s">
        <v>872</v>
      </c>
      <c r="F79" s="2">
        <v>46795</v>
      </c>
      <c r="G79" s="2" t="s">
        <v>58</v>
      </c>
      <c r="H79" s="2" t="s">
        <v>149</v>
      </c>
      <c r="I79" s="2">
        <v>93590</v>
      </c>
      <c r="J79" s="2">
        <v>56154</v>
      </c>
      <c r="K79" s="2">
        <v>143020</v>
      </c>
      <c r="L79" s="2">
        <v>15282</v>
      </c>
      <c r="M79" s="2" t="s">
        <v>873</v>
      </c>
      <c r="N79" s="8">
        <v>1.55</v>
      </c>
      <c r="O79" s="2"/>
    </row>
    <row r="80" spans="1:15" ht="24" customHeight="1" x14ac:dyDescent="0.15">
      <c r="A80" s="2">
        <v>80</v>
      </c>
      <c r="B80" s="3">
        <v>42543</v>
      </c>
      <c r="C80" s="2" t="s">
        <v>64</v>
      </c>
      <c r="D80" s="2" t="s">
        <v>874</v>
      </c>
      <c r="E80" s="2" t="s">
        <v>875</v>
      </c>
      <c r="F80" s="2">
        <v>44297</v>
      </c>
      <c r="G80" s="2" t="s">
        <v>58</v>
      </c>
      <c r="H80" s="2" t="s">
        <v>23</v>
      </c>
      <c r="I80" s="2">
        <v>110743</v>
      </c>
      <c r="J80" s="2">
        <v>36546</v>
      </c>
      <c r="K80" s="2">
        <v>44710</v>
      </c>
      <c r="L80" s="2">
        <v>4037</v>
      </c>
      <c r="M80" s="2" t="s">
        <v>523</v>
      </c>
      <c r="N80" s="8">
        <v>0.22339999999999999</v>
      </c>
      <c r="O80" s="2"/>
    </row>
    <row r="81" spans="1:15" ht="24" customHeight="1" x14ac:dyDescent="0.15">
      <c r="A81" s="2">
        <v>81</v>
      </c>
      <c r="B81" s="3">
        <v>42542</v>
      </c>
      <c r="C81" s="2" t="s">
        <v>20</v>
      </c>
      <c r="D81" s="2" t="s">
        <v>876</v>
      </c>
      <c r="E81" s="2" t="s">
        <v>877</v>
      </c>
      <c r="F81" s="2">
        <v>1191</v>
      </c>
      <c r="G81" s="2" t="s">
        <v>18</v>
      </c>
      <c r="H81" s="2" t="s">
        <v>878</v>
      </c>
      <c r="I81" s="2">
        <v>3573</v>
      </c>
      <c r="J81" s="2">
        <v>94</v>
      </c>
      <c r="K81" s="2">
        <v>94</v>
      </c>
      <c r="L81" s="2">
        <v>263</v>
      </c>
      <c r="M81" s="2" t="s">
        <v>879</v>
      </c>
      <c r="N81" s="8">
        <v>0</v>
      </c>
      <c r="O81" s="2"/>
    </row>
    <row r="82" spans="1:15" ht="24" customHeight="1" x14ac:dyDescent="0.15">
      <c r="A82" s="2">
        <v>82</v>
      </c>
      <c r="B82" s="3">
        <v>42542</v>
      </c>
      <c r="C82" s="2" t="s">
        <v>20</v>
      </c>
      <c r="D82" s="2" t="s">
        <v>880</v>
      </c>
      <c r="E82" s="2" t="s">
        <v>881</v>
      </c>
      <c r="F82" s="2">
        <v>5767</v>
      </c>
      <c r="G82" s="2" t="s">
        <v>18</v>
      </c>
      <c r="H82" s="2" t="s">
        <v>81</v>
      </c>
      <c r="I82" s="2">
        <v>10381</v>
      </c>
      <c r="J82" s="2">
        <v>3159</v>
      </c>
      <c r="K82" s="2">
        <v>3159</v>
      </c>
      <c r="L82" s="2">
        <v>3043</v>
      </c>
      <c r="M82" s="2" t="s">
        <v>882</v>
      </c>
      <c r="N82" s="8">
        <v>0</v>
      </c>
      <c r="O82" s="2"/>
    </row>
    <row r="83" spans="1:15" ht="24" customHeight="1" x14ac:dyDescent="0.15">
      <c r="A83" s="2">
        <v>83</v>
      </c>
      <c r="B83" s="6">
        <v>42542</v>
      </c>
      <c r="C83" s="7" t="s">
        <v>20</v>
      </c>
      <c r="D83" s="7" t="s">
        <v>883</v>
      </c>
      <c r="E83" s="7" t="s">
        <v>884</v>
      </c>
      <c r="F83" s="7">
        <v>1053</v>
      </c>
      <c r="G83" s="7" t="s">
        <v>18</v>
      </c>
      <c r="H83" s="7" t="s">
        <v>885</v>
      </c>
      <c r="I83" s="7">
        <v>684</v>
      </c>
      <c r="J83" s="7">
        <v>165</v>
      </c>
      <c r="K83" s="7">
        <v>176</v>
      </c>
      <c r="L83" s="7">
        <v>2573</v>
      </c>
      <c r="M83" s="7" t="s">
        <v>862</v>
      </c>
      <c r="N83" s="10">
        <v>6.6699999999999995E-2</v>
      </c>
      <c r="O83" s="7"/>
    </row>
    <row r="84" spans="1:15" ht="24" customHeight="1" x14ac:dyDescent="0.15">
      <c r="A84" s="2">
        <v>84</v>
      </c>
      <c r="B84" s="3">
        <v>42541</v>
      </c>
      <c r="C84" s="2" t="s">
        <v>55</v>
      </c>
      <c r="D84" s="2" t="s">
        <v>886</v>
      </c>
      <c r="E84" s="2" t="s">
        <v>887</v>
      </c>
      <c r="F84" s="2">
        <v>43686</v>
      </c>
      <c r="G84" s="2" t="s">
        <v>58</v>
      </c>
      <c r="H84" s="2">
        <v>3</v>
      </c>
      <c r="I84" s="2">
        <v>131058</v>
      </c>
      <c r="J84" s="2">
        <v>158000</v>
      </c>
      <c r="K84" s="2">
        <v>181200</v>
      </c>
      <c r="L84" s="2">
        <v>13826</v>
      </c>
      <c r="M84" s="2" t="s">
        <v>75</v>
      </c>
      <c r="N84" s="8">
        <v>0.15000000999999999</v>
      </c>
      <c r="O84" s="2"/>
    </row>
    <row r="85" spans="1:15" ht="24" customHeight="1" x14ac:dyDescent="0.15">
      <c r="A85" s="2">
        <v>85</v>
      </c>
      <c r="B85" s="6">
        <v>42541</v>
      </c>
      <c r="C85" s="7" t="s">
        <v>55</v>
      </c>
      <c r="D85" s="7" t="s">
        <v>888</v>
      </c>
      <c r="E85" s="7" t="s">
        <v>889</v>
      </c>
      <c r="F85" s="7">
        <v>47441</v>
      </c>
      <c r="G85" s="7" t="s">
        <v>58</v>
      </c>
      <c r="H85" s="7">
        <v>3</v>
      </c>
      <c r="I85" s="7">
        <v>142323</v>
      </c>
      <c r="J85" s="7">
        <v>171000</v>
      </c>
      <c r="K85" s="7">
        <v>199020</v>
      </c>
      <c r="L85" s="7">
        <v>13984</v>
      </c>
      <c r="M85" s="7" t="s">
        <v>135</v>
      </c>
      <c r="N85" s="10">
        <v>0.16</v>
      </c>
      <c r="O85" s="7"/>
    </row>
    <row r="86" spans="1:15" ht="24" customHeight="1" x14ac:dyDescent="0.15">
      <c r="A86" s="2">
        <v>86</v>
      </c>
      <c r="B86" s="4">
        <v>42537</v>
      </c>
      <c r="C86" s="5" t="s">
        <v>64</v>
      </c>
      <c r="D86" s="5" t="s">
        <v>890</v>
      </c>
      <c r="E86" s="5" t="s">
        <v>891</v>
      </c>
      <c r="F86" s="5">
        <v>3333</v>
      </c>
      <c r="G86" s="5" t="s">
        <v>839</v>
      </c>
      <c r="H86" s="5">
        <v>0.4</v>
      </c>
      <c r="I86" s="5">
        <v>1333</v>
      </c>
      <c r="J86" s="5">
        <v>750</v>
      </c>
      <c r="K86" s="5">
        <v>770</v>
      </c>
      <c r="L86" s="5">
        <v>5776</v>
      </c>
      <c r="M86" s="5" t="s">
        <v>892</v>
      </c>
      <c r="N86" s="9">
        <v>2.6700000000000002E-2</v>
      </c>
      <c r="O86" s="5"/>
    </row>
    <row r="87" spans="1:15" ht="24" customHeight="1" x14ac:dyDescent="0.15">
      <c r="A87" s="2">
        <v>87</v>
      </c>
      <c r="B87" s="6">
        <v>42536</v>
      </c>
      <c r="C87" s="7" t="s">
        <v>64</v>
      </c>
      <c r="D87" s="7" t="s">
        <v>893</v>
      </c>
      <c r="E87" s="7" t="s">
        <v>894</v>
      </c>
      <c r="F87" s="7">
        <v>2839</v>
      </c>
      <c r="G87" s="7" t="s">
        <v>839</v>
      </c>
      <c r="H87" s="7">
        <v>0.2</v>
      </c>
      <c r="I87" s="7">
        <v>568</v>
      </c>
      <c r="J87" s="7">
        <v>1065</v>
      </c>
      <c r="K87" s="7">
        <v>1065</v>
      </c>
      <c r="L87" s="7">
        <v>18750</v>
      </c>
      <c r="M87" s="7" t="s">
        <v>895</v>
      </c>
      <c r="N87" s="10">
        <v>0</v>
      </c>
      <c r="O87" s="7"/>
    </row>
    <row r="88" spans="1:15" ht="24" customHeight="1" x14ac:dyDescent="0.15">
      <c r="A88" s="2">
        <v>88</v>
      </c>
      <c r="B88" s="4">
        <v>42536</v>
      </c>
      <c r="C88" s="5" t="s">
        <v>55</v>
      </c>
      <c r="D88" s="5" t="s">
        <v>896</v>
      </c>
      <c r="E88" s="5" t="s">
        <v>897</v>
      </c>
      <c r="F88" s="5">
        <v>13334</v>
      </c>
      <c r="G88" s="5" t="s">
        <v>18</v>
      </c>
      <c r="H88" s="5">
        <v>4.2</v>
      </c>
      <c r="I88" s="5">
        <v>56003</v>
      </c>
      <c r="J88" s="5">
        <v>10000</v>
      </c>
      <c r="K88" s="5">
        <v>10010</v>
      </c>
      <c r="L88" s="5">
        <v>1787</v>
      </c>
      <c r="M88" s="5" t="s">
        <v>898</v>
      </c>
      <c r="N88" s="9">
        <v>1E-3</v>
      </c>
      <c r="O88" s="5"/>
    </row>
    <row r="89" spans="1:15" ht="24" customHeight="1" x14ac:dyDescent="0.15">
      <c r="A89" s="2">
        <v>89</v>
      </c>
      <c r="B89" s="6">
        <v>42536</v>
      </c>
      <c r="C89" s="7" t="s">
        <v>55</v>
      </c>
      <c r="D89" s="7" t="s">
        <v>899</v>
      </c>
      <c r="E89" s="7" t="s">
        <v>900</v>
      </c>
      <c r="F89" s="7">
        <v>42709</v>
      </c>
      <c r="G89" s="7" t="s">
        <v>58</v>
      </c>
      <c r="H89" s="7">
        <v>2.5</v>
      </c>
      <c r="I89" s="7">
        <v>106773</v>
      </c>
      <c r="J89" s="7">
        <v>149500</v>
      </c>
      <c r="K89" s="7">
        <v>170900</v>
      </c>
      <c r="L89" s="7">
        <v>16006</v>
      </c>
      <c r="M89" s="7" t="s">
        <v>75</v>
      </c>
      <c r="N89" s="10">
        <v>0.14000000000000001</v>
      </c>
      <c r="O89" s="7"/>
    </row>
    <row r="90" spans="1:15" ht="24" customHeight="1" x14ac:dyDescent="0.15">
      <c r="A90" s="2">
        <v>90</v>
      </c>
      <c r="B90" s="4">
        <v>42534</v>
      </c>
      <c r="C90" s="5" t="s">
        <v>64</v>
      </c>
      <c r="D90" s="5" t="s">
        <v>901</v>
      </c>
      <c r="E90" s="5" t="s">
        <v>902</v>
      </c>
      <c r="F90" s="5">
        <v>38484</v>
      </c>
      <c r="G90" s="5" t="s">
        <v>58</v>
      </c>
      <c r="H90" s="5" t="s">
        <v>903</v>
      </c>
      <c r="I90" s="5">
        <v>84665</v>
      </c>
      <c r="J90" s="5">
        <v>46181</v>
      </c>
      <c r="K90" s="5">
        <v>64000</v>
      </c>
      <c r="L90" s="5">
        <v>7559</v>
      </c>
      <c r="M90" s="5" t="s">
        <v>904</v>
      </c>
      <c r="N90" s="9">
        <v>0.39</v>
      </c>
      <c r="O90" s="5"/>
    </row>
    <row r="91" spans="1:15" ht="24" customHeight="1" x14ac:dyDescent="0.15">
      <c r="A91" s="2">
        <v>91</v>
      </c>
      <c r="B91" s="6">
        <v>42534</v>
      </c>
      <c r="C91" s="7" t="s">
        <v>64</v>
      </c>
      <c r="D91" s="7" t="s">
        <v>905</v>
      </c>
      <c r="E91" s="7" t="s">
        <v>906</v>
      </c>
      <c r="F91" s="7">
        <v>78527</v>
      </c>
      <c r="G91" s="7" t="s">
        <v>67</v>
      </c>
      <c r="H91" s="7" t="s">
        <v>907</v>
      </c>
      <c r="I91" s="7">
        <v>133496</v>
      </c>
      <c r="J91" s="7">
        <v>53477</v>
      </c>
      <c r="K91" s="7">
        <v>53477</v>
      </c>
      <c r="L91" s="7">
        <v>4006</v>
      </c>
      <c r="M91" s="7" t="s">
        <v>343</v>
      </c>
      <c r="N91" s="10">
        <v>0</v>
      </c>
      <c r="O91" s="7"/>
    </row>
    <row r="92" spans="1:15" ht="24" customHeight="1" x14ac:dyDescent="0.15">
      <c r="A92" s="2">
        <v>92</v>
      </c>
      <c r="B92" s="4">
        <v>42534</v>
      </c>
      <c r="C92" s="5" t="s">
        <v>152</v>
      </c>
      <c r="D92" s="5" t="s">
        <v>908</v>
      </c>
      <c r="E92" s="5" t="s">
        <v>909</v>
      </c>
      <c r="F92" s="5">
        <v>35956</v>
      </c>
      <c r="G92" s="5" t="s">
        <v>58</v>
      </c>
      <c r="H92" s="5">
        <v>3.4</v>
      </c>
      <c r="I92" s="5">
        <v>122250</v>
      </c>
      <c r="J92" s="5">
        <v>351690</v>
      </c>
      <c r="K92" s="5">
        <v>483000</v>
      </c>
      <c r="L92" s="5">
        <v>39509</v>
      </c>
      <c r="M92" s="5" t="s">
        <v>468</v>
      </c>
      <c r="N92" s="9">
        <v>0.37</v>
      </c>
      <c r="O92" s="5"/>
    </row>
    <row r="93" spans="1:15" ht="24" customHeight="1" x14ac:dyDescent="0.15">
      <c r="A93" s="2">
        <v>93</v>
      </c>
      <c r="B93" s="6">
        <v>42534</v>
      </c>
      <c r="C93" s="7" t="s">
        <v>152</v>
      </c>
      <c r="D93" s="7" t="s">
        <v>910</v>
      </c>
      <c r="E93" s="7" t="s">
        <v>911</v>
      </c>
      <c r="F93" s="7">
        <v>31608</v>
      </c>
      <c r="G93" s="7" t="s">
        <v>58</v>
      </c>
      <c r="H93" s="7">
        <v>1.7</v>
      </c>
      <c r="I93" s="7">
        <v>53734</v>
      </c>
      <c r="J93" s="7">
        <v>30258</v>
      </c>
      <c r="K93" s="7">
        <v>59580</v>
      </c>
      <c r="L93" s="7">
        <v>11088</v>
      </c>
      <c r="M93" s="7" t="s">
        <v>912</v>
      </c>
      <c r="N93" s="10">
        <v>0.97</v>
      </c>
      <c r="O93" s="7"/>
    </row>
    <row r="94" spans="1:15" ht="24" customHeight="1" x14ac:dyDescent="0.15">
      <c r="A94" s="2">
        <v>94</v>
      </c>
      <c r="B94" s="4">
        <v>42534</v>
      </c>
      <c r="C94" s="5" t="s">
        <v>152</v>
      </c>
      <c r="D94" s="5" t="s">
        <v>913</v>
      </c>
      <c r="E94" s="5" t="s">
        <v>914</v>
      </c>
      <c r="F94" s="5">
        <v>5376</v>
      </c>
      <c r="G94" s="5" t="s">
        <v>18</v>
      </c>
      <c r="H94" s="5">
        <v>5</v>
      </c>
      <c r="I94" s="5">
        <v>26880</v>
      </c>
      <c r="J94" s="5">
        <v>28813</v>
      </c>
      <c r="K94" s="5">
        <v>28813</v>
      </c>
      <c r="L94" s="5">
        <v>10719</v>
      </c>
      <c r="M94" s="5" t="s">
        <v>915</v>
      </c>
      <c r="N94" s="9">
        <v>0</v>
      </c>
      <c r="O94" s="5"/>
    </row>
    <row r="95" spans="1:15" ht="24" customHeight="1" x14ac:dyDescent="0.15">
      <c r="A95" s="2">
        <v>95</v>
      </c>
      <c r="B95" s="3">
        <v>42534</v>
      </c>
      <c r="C95" s="2" t="s">
        <v>152</v>
      </c>
      <c r="D95" s="2" t="s">
        <v>916</v>
      </c>
      <c r="E95" s="2" t="s">
        <v>917</v>
      </c>
      <c r="F95" s="2">
        <v>30479</v>
      </c>
      <c r="G95" s="2" t="s">
        <v>58</v>
      </c>
      <c r="H95" s="2">
        <v>1.7</v>
      </c>
      <c r="I95" s="2">
        <v>51814</v>
      </c>
      <c r="J95" s="2">
        <v>29234</v>
      </c>
      <c r="K95" s="2">
        <v>58260</v>
      </c>
      <c r="L95" s="2">
        <v>11244</v>
      </c>
      <c r="M95" s="2" t="s">
        <v>531</v>
      </c>
      <c r="N95" s="8">
        <v>0.99</v>
      </c>
      <c r="O95" s="2"/>
    </row>
    <row r="96" spans="1:15" ht="24" customHeight="1" x14ac:dyDescent="0.15">
      <c r="A96" s="2">
        <v>96</v>
      </c>
      <c r="B96" s="3">
        <v>42527</v>
      </c>
      <c r="C96" s="2" t="s">
        <v>20</v>
      </c>
      <c r="D96" s="2" t="s">
        <v>918</v>
      </c>
      <c r="E96" s="2" t="s">
        <v>919</v>
      </c>
      <c r="F96" s="2">
        <v>520</v>
      </c>
      <c r="G96" s="2" t="s">
        <v>18</v>
      </c>
      <c r="H96" s="2" t="s">
        <v>920</v>
      </c>
      <c r="I96" s="2">
        <v>1300</v>
      </c>
      <c r="J96" s="2">
        <v>71</v>
      </c>
      <c r="K96" s="2">
        <v>71</v>
      </c>
      <c r="L96" s="2">
        <v>546</v>
      </c>
      <c r="M96" s="2" t="s">
        <v>921</v>
      </c>
      <c r="N96" s="8">
        <v>0</v>
      </c>
      <c r="O96" s="2"/>
    </row>
    <row r="97" spans="1:15" ht="24" customHeight="1" x14ac:dyDescent="0.15">
      <c r="A97" s="2">
        <v>97</v>
      </c>
      <c r="B97" s="6">
        <v>42524</v>
      </c>
      <c r="C97" s="7" t="s">
        <v>152</v>
      </c>
      <c r="D97" s="7" t="s">
        <v>922</v>
      </c>
      <c r="E97" s="7" t="s">
        <v>923</v>
      </c>
      <c r="F97" s="7">
        <v>69151</v>
      </c>
      <c r="G97" s="7" t="s">
        <v>58</v>
      </c>
      <c r="H97" s="7">
        <v>2.8</v>
      </c>
      <c r="I97" s="7">
        <v>193623</v>
      </c>
      <c r="J97" s="7">
        <v>332083</v>
      </c>
      <c r="K97" s="7">
        <v>641000</v>
      </c>
      <c r="L97" s="7">
        <v>33106</v>
      </c>
      <c r="M97" s="7" t="s">
        <v>924</v>
      </c>
      <c r="N97" s="10">
        <v>0.93</v>
      </c>
      <c r="O97" s="7"/>
    </row>
    <row r="98" spans="1:15" ht="24" customHeight="1" x14ac:dyDescent="0.15">
      <c r="A98" s="2">
        <v>98</v>
      </c>
      <c r="B98" s="4">
        <v>42524</v>
      </c>
      <c r="C98" s="5" t="s">
        <v>152</v>
      </c>
      <c r="D98" s="5" t="s">
        <v>925</v>
      </c>
      <c r="E98" s="5" t="s">
        <v>926</v>
      </c>
      <c r="F98" s="5">
        <v>10151</v>
      </c>
      <c r="G98" s="5" t="s">
        <v>18</v>
      </c>
      <c r="H98" s="5">
        <v>2.5</v>
      </c>
      <c r="I98" s="5">
        <v>25378</v>
      </c>
      <c r="J98" s="5">
        <v>21153</v>
      </c>
      <c r="K98" s="5">
        <v>42153</v>
      </c>
      <c r="L98" s="5">
        <v>16610</v>
      </c>
      <c r="M98" s="5" t="s">
        <v>927</v>
      </c>
      <c r="N98" s="9">
        <v>0.99</v>
      </c>
      <c r="O98" s="5"/>
    </row>
    <row r="99" spans="1:15" ht="24" customHeight="1" x14ac:dyDescent="0.15">
      <c r="A99" s="2">
        <v>99</v>
      </c>
      <c r="B99" s="6">
        <v>42522</v>
      </c>
      <c r="C99" s="7" t="s">
        <v>20</v>
      </c>
      <c r="D99" s="7" t="s">
        <v>928</v>
      </c>
      <c r="E99" s="7" t="s">
        <v>929</v>
      </c>
      <c r="F99" s="7">
        <v>1568</v>
      </c>
      <c r="G99" s="7" t="s">
        <v>18</v>
      </c>
      <c r="H99" s="7" t="s">
        <v>930</v>
      </c>
      <c r="I99" s="7">
        <v>1882</v>
      </c>
      <c r="J99" s="7">
        <v>70</v>
      </c>
      <c r="K99" s="7">
        <v>70</v>
      </c>
      <c r="L99" s="7">
        <v>372</v>
      </c>
      <c r="M99" s="7" t="s">
        <v>931</v>
      </c>
      <c r="N99" s="10">
        <v>0</v>
      </c>
      <c r="O99" s="7"/>
    </row>
    <row r="100" spans="1:15" ht="24" customHeight="1" x14ac:dyDescent="0.15">
      <c r="A100" s="2">
        <v>100</v>
      </c>
      <c r="B100" s="4">
        <v>42522</v>
      </c>
      <c r="C100" s="20" t="s">
        <v>64</v>
      </c>
      <c r="D100" s="20" t="s">
        <v>932</v>
      </c>
      <c r="E100" s="20" t="s">
        <v>933</v>
      </c>
      <c r="F100" s="20">
        <v>51452</v>
      </c>
      <c r="G100" s="20" t="s">
        <v>18</v>
      </c>
      <c r="H100" s="20" t="s">
        <v>149</v>
      </c>
      <c r="I100" s="20">
        <v>102904</v>
      </c>
      <c r="J100" s="20">
        <v>15436</v>
      </c>
      <c r="K100" s="20">
        <v>15436</v>
      </c>
      <c r="L100" s="20">
        <v>1500</v>
      </c>
      <c r="M100" s="20" t="s">
        <v>934</v>
      </c>
      <c r="N100" s="9">
        <v>0</v>
      </c>
      <c r="O100" s="20"/>
    </row>
    <row r="101" spans="1:15" ht="24" customHeight="1" x14ac:dyDescent="0.15">
      <c r="A101" s="2">
        <v>103</v>
      </c>
      <c r="B101" s="3">
        <v>42578</v>
      </c>
      <c r="C101" s="2" t="s">
        <v>15</v>
      </c>
      <c r="D101" s="2" t="s">
        <v>935</v>
      </c>
      <c r="E101" s="2" t="s">
        <v>936</v>
      </c>
      <c r="F101" s="2">
        <v>2010</v>
      </c>
      <c r="G101" s="2" t="s">
        <v>58</v>
      </c>
      <c r="H101" s="2" t="s">
        <v>937</v>
      </c>
      <c r="I101" s="2">
        <v>3015</v>
      </c>
      <c r="J101" s="2">
        <v>211</v>
      </c>
      <c r="K101" s="2">
        <v>211</v>
      </c>
      <c r="L101" s="2">
        <v>700</v>
      </c>
      <c r="M101" s="2" t="s">
        <v>938</v>
      </c>
      <c r="N101" s="8">
        <v>0</v>
      </c>
      <c r="O101" s="2"/>
    </row>
    <row r="102" spans="1:15" ht="24" customHeight="1" x14ac:dyDescent="0.15">
      <c r="A102" s="2">
        <v>104</v>
      </c>
      <c r="B102" s="3">
        <v>42578</v>
      </c>
      <c r="C102" s="2" t="s">
        <v>15</v>
      </c>
      <c r="D102" s="2" t="s">
        <v>935</v>
      </c>
      <c r="E102" s="2" t="s">
        <v>939</v>
      </c>
      <c r="F102" s="2">
        <v>1021</v>
      </c>
      <c r="G102" s="2" t="s">
        <v>58</v>
      </c>
      <c r="H102" s="2" t="s">
        <v>940</v>
      </c>
      <c r="I102" s="2">
        <v>1225</v>
      </c>
      <c r="J102" s="2">
        <v>56</v>
      </c>
      <c r="K102" s="2">
        <v>56</v>
      </c>
      <c r="L102" s="2">
        <v>457</v>
      </c>
      <c r="M102" s="2" t="s">
        <v>941</v>
      </c>
      <c r="N102" s="8">
        <v>0</v>
      </c>
      <c r="O102" s="2"/>
    </row>
    <row r="103" spans="1:15" ht="24" customHeight="1" x14ac:dyDescent="0.15">
      <c r="A103" s="2">
        <v>105</v>
      </c>
      <c r="B103" s="3">
        <v>42578</v>
      </c>
      <c r="C103" s="2" t="s">
        <v>15</v>
      </c>
      <c r="D103" s="2" t="s">
        <v>935</v>
      </c>
      <c r="E103" s="2" t="s">
        <v>942</v>
      </c>
      <c r="F103" s="2">
        <v>2797</v>
      </c>
      <c r="G103" s="2" t="s">
        <v>18</v>
      </c>
      <c r="H103" s="2">
        <v>0.5</v>
      </c>
      <c r="I103" s="2">
        <v>1399</v>
      </c>
      <c r="J103" s="2">
        <v>453</v>
      </c>
      <c r="K103" s="2">
        <v>856</v>
      </c>
      <c r="L103" s="2">
        <v>6119</v>
      </c>
      <c r="M103" s="2" t="s">
        <v>943</v>
      </c>
      <c r="N103" s="8">
        <v>0.88959999999999995</v>
      </c>
      <c r="O103" s="2"/>
    </row>
    <row r="104" spans="1:15" ht="24" customHeight="1" x14ac:dyDescent="0.15">
      <c r="A104" s="2">
        <v>106</v>
      </c>
      <c r="B104" s="4">
        <v>42577</v>
      </c>
      <c r="C104" s="5" t="s">
        <v>55</v>
      </c>
      <c r="D104" s="5" t="s">
        <v>944</v>
      </c>
      <c r="E104" s="5" t="s">
        <v>945</v>
      </c>
      <c r="F104" s="5">
        <v>119477</v>
      </c>
      <c r="G104" s="5" t="s">
        <v>67</v>
      </c>
      <c r="H104" s="5" t="s">
        <v>946</v>
      </c>
      <c r="I104" s="5">
        <v>334536</v>
      </c>
      <c r="J104" s="5">
        <v>52380</v>
      </c>
      <c r="K104" s="5">
        <v>52700</v>
      </c>
      <c r="L104" s="5">
        <v>1575</v>
      </c>
      <c r="M104" s="5" t="s">
        <v>237</v>
      </c>
      <c r="N104" s="9">
        <v>6.1000000000000004E-3</v>
      </c>
      <c r="O104" s="5"/>
    </row>
    <row r="105" spans="1:15" ht="24" customHeight="1" x14ac:dyDescent="0.15">
      <c r="A105" s="2">
        <v>107</v>
      </c>
      <c r="B105" s="3">
        <v>42576</v>
      </c>
      <c r="C105" s="2" t="s">
        <v>15</v>
      </c>
      <c r="D105" s="2" t="s">
        <v>947</v>
      </c>
      <c r="E105" s="2" t="s">
        <v>948</v>
      </c>
      <c r="F105" s="2">
        <v>332</v>
      </c>
      <c r="G105" s="2" t="s">
        <v>18</v>
      </c>
      <c r="H105" s="2" t="s">
        <v>949</v>
      </c>
      <c r="I105" s="2">
        <v>697</v>
      </c>
      <c r="J105" s="2">
        <v>25</v>
      </c>
      <c r="K105" s="2">
        <v>25</v>
      </c>
      <c r="L105" s="2">
        <v>359</v>
      </c>
      <c r="M105" s="2" t="s">
        <v>950</v>
      </c>
      <c r="N105" s="8">
        <v>0</v>
      </c>
      <c r="O105" s="2"/>
    </row>
    <row r="106" spans="1:15" ht="24" customHeight="1" x14ac:dyDescent="0.15">
      <c r="A106" s="2">
        <v>108</v>
      </c>
      <c r="B106" s="4">
        <v>42576</v>
      </c>
      <c r="C106" s="5" t="s">
        <v>15</v>
      </c>
      <c r="D106" s="5" t="s">
        <v>947</v>
      </c>
      <c r="E106" s="5" t="s">
        <v>951</v>
      </c>
      <c r="F106" s="5">
        <v>1033</v>
      </c>
      <c r="G106" s="5" t="s">
        <v>18</v>
      </c>
      <c r="H106" s="5">
        <v>1.44</v>
      </c>
      <c r="I106" s="5">
        <v>1488</v>
      </c>
      <c r="J106" s="5">
        <v>209</v>
      </c>
      <c r="K106" s="5">
        <v>618</v>
      </c>
      <c r="L106" s="5">
        <v>4153</v>
      </c>
      <c r="M106" s="5" t="s">
        <v>952</v>
      </c>
      <c r="N106" s="9">
        <v>1.9569000000000001</v>
      </c>
      <c r="O106" s="5"/>
    </row>
    <row r="107" spans="1:15" ht="24" customHeight="1" x14ac:dyDescent="0.15">
      <c r="A107" s="2">
        <v>109</v>
      </c>
      <c r="B107" s="4">
        <v>42564</v>
      </c>
      <c r="C107" s="5" t="s">
        <v>55</v>
      </c>
      <c r="D107" s="5" t="s">
        <v>953</v>
      </c>
      <c r="E107" s="5" t="s">
        <v>954</v>
      </c>
      <c r="F107" s="5">
        <v>35044</v>
      </c>
      <c r="G107" s="5" t="s">
        <v>18</v>
      </c>
      <c r="H107" s="5">
        <v>0.97</v>
      </c>
      <c r="I107" s="5">
        <v>33993</v>
      </c>
      <c r="J107" s="5">
        <v>11039</v>
      </c>
      <c r="K107" s="5">
        <v>11070</v>
      </c>
      <c r="L107" s="5">
        <v>3257</v>
      </c>
      <c r="M107" s="5" t="s">
        <v>955</v>
      </c>
      <c r="N107" s="9">
        <v>2.8E-3</v>
      </c>
      <c r="O107" s="5"/>
    </row>
    <row r="108" spans="1:15" ht="24" customHeight="1" x14ac:dyDescent="0.15">
      <c r="A108" s="2">
        <v>110</v>
      </c>
      <c r="B108" s="6">
        <v>42559</v>
      </c>
      <c r="C108" s="7" t="s">
        <v>152</v>
      </c>
      <c r="D108" s="7" t="s">
        <v>956</v>
      </c>
      <c r="E108" s="7" t="s">
        <v>957</v>
      </c>
      <c r="F108" s="7">
        <v>20891</v>
      </c>
      <c r="G108" s="7" t="s">
        <v>58</v>
      </c>
      <c r="H108" s="7">
        <v>2.4</v>
      </c>
      <c r="I108" s="7">
        <v>50138</v>
      </c>
      <c r="J108" s="7">
        <v>78818</v>
      </c>
      <c r="K108" s="7">
        <v>144300</v>
      </c>
      <c r="L108" s="7">
        <v>28781</v>
      </c>
      <c r="M108" s="7" t="s">
        <v>843</v>
      </c>
      <c r="N108" s="10">
        <v>0.83</v>
      </c>
      <c r="O108" s="7"/>
    </row>
    <row r="109" spans="1:15" ht="24" customHeight="1" x14ac:dyDescent="0.15">
      <c r="A109" s="2">
        <v>111</v>
      </c>
      <c r="B109" s="3">
        <v>42559</v>
      </c>
      <c r="C109" s="2" t="s">
        <v>152</v>
      </c>
      <c r="D109" s="2" t="s">
        <v>958</v>
      </c>
      <c r="E109" s="2" t="s">
        <v>959</v>
      </c>
      <c r="F109" s="2">
        <v>23592</v>
      </c>
      <c r="G109" s="2" t="s">
        <v>58</v>
      </c>
      <c r="H109" s="2">
        <v>2.4</v>
      </c>
      <c r="I109" s="2">
        <v>56621</v>
      </c>
      <c r="J109" s="2">
        <v>52697</v>
      </c>
      <c r="K109" s="2">
        <v>98600</v>
      </c>
      <c r="L109" s="2">
        <v>17414</v>
      </c>
      <c r="M109" s="2" t="s">
        <v>234</v>
      </c>
      <c r="N109" s="8">
        <v>0.87</v>
      </c>
      <c r="O109" s="2"/>
    </row>
    <row r="110" spans="1:15" ht="24" customHeight="1" x14ac:dyDescent="0.15">
      <c r="A110" s="2">
        <v>112</v>
      </c>
      <c r="B110" s="6">
        <v>42557</v>
      </c>
      <c r="C110" s="7" t="s">
        <v>55</v>
      </c>
      <c r="D110" s="7" t="s">
        <v>960</v>
      </c>
      <c r="E110" s="7" t="s">
        <v>961</v>
      </c>
      <c r="F110" s="7">
        <v>46761</v>
      </c>
      <c r="G110" s="7" t="s">
        <v>58</v>
      </c>
      <c r="H110" s="7">
        <v>2.8</v>
      </c>
      <c r="I110" s="7">
        <v>130931</v>
      </c>
      <c r="J110" s="7">
        <v>248800</v>
      </c>
      <c r="K110" s="7">
        <v>252500</v>
      </c>
      <c r="L110" s="7">
        <v>19285</v>
      </c>
      <c r="M110" s="7" t="s">
        <v>135</v>
      </c>
      <c r="N110" s="10">
        <v>0.01</v>
      </c>
      <c r="O110" s="7"/>
    </row>
    <row r="111" spans="1:15" ht="24" customHeight="1" x14ac:dyDescent="0.15">
      <c r="A111" s="2">
        <v>113</v>
      </c>
      <c r="B111" s="3">
        <v>42557</v>
      </c>
      <c r="C111" s="2" t="s">
        <v>55</v>
      </c>
      <c r="D111" s="2" t="s">
        <v>962</v>
      </c>
      <c r="E111" s="2" t="s">
        <v>963</v>
      </c>
      <c r="F111" s="2">
        <v>60620</v>
      </c>
      <c r="G111" s="2" t="s">
        <v>58</v>
      </c>
      <c r="H111" s="2">
        <v>2.8</v>
      </c>
      <c r="I111" s="2">
        <v>169736</v>
      </c>
      <c r="J111" s="2">
        <v>322500</v>
      </c>
      <c r="K111" s="2">
        <v>326400</v>
      </c>
      <c r="L111" s="2">
        <v>19230</v>
      </c>
      <c r="M111" s="2" t="s">
        <v>75</v>
      </c>
      <c r="N111" s="8">
        <v>0.01</v>
      </c>
      <c r="O111" s="2"/>
    </row>
    <row r="112" spans="1:15" ht="24" customHeight="1" x14ac:dyDescent="0.15">
      <c r="A112" s="2">
        <v>114</v>
      </c>
      <c r="B112" s="6">
        <v>42557</v>
      </c>
      <c r="C112" s="7" t="s">
        <v>20</v>
      </c>
      <c r="D112" s="7" t="s">
        <v>964</v>
      </c>
      <c r="E112" s="7" t="s">
        <v>965</v>
      </c>
      <c r="F112" s="7">
        <v>2035</v>
      </c>
      <c r="G112" s="7" t="s">
        <v>18</v>
      </c>
      <c r="H112" s="7">
        <v>0.98</v>
      </c>
      <c r="I112" s="7">
        <v>1994</v>
      </c>
      <c r="J112" s="7">
        <v>85</v>
      </c>
      <c r="K112" s="7">
        <v>89</v>
      </c>
      <c r="L112" s="7">
        <v>446</v>
      </c>
      <c r="M112" s="7" t="s">
        <v>966</v>
      </c>
      <c r="N112" s="10">
        <v>4.7100000000000003E-2</v>
      </c>
      <c r="O112" s="7"/>
    </row>
    <row r="113" spans="1:15" ht="24" customHeight="1" x14ac:dyDescent="0.15">
      <c r="A113" s="2">
        <v>115</v>
      </c>
      <c r="B113" s="6">
        <v>42556</v>
      </c>
      <c r="C113" s="7" t="s">
        <v>64</v>
      </c>
      <c r="D113" s="7" t="s">
        <v>967</v>
      </c>
      <c r="E113" s="7" t="s">
        <v>968</v>
      </c>
      <c r="F113" s="7">
        <v>95304</v>
      </c>
      <c r="G113" s="7" t="s">
        <v>58</v>
      </c>
      <c r="H113" s="7" t="s">
        <v>149</v>
      </c>
      <c r="I113" s="7">
        <v>190608</v>
      </c>
      <c r="J113" s="7">
        <v>121513</v>
      </c>
      <c r="K113" s="7">
        <v>374820</v>
      </c>
      <c r="L113" s="7">
        <v>19664</v>
      </c>
      <c r="M113" s="7" t="s">
        <v>846</v>
      </c>
      <c r="N113" s="10">
        <v>2.08</v>
      </c>
      <c r="O113" s="7"/>
    </row>
    <row r="114" spans="1:15" ht="24" customHeight="1" x14ac:dyDescent="0.15">
      <c r="A114" s="2">
        <v>116</v>
      </c>
      <c r="B114" s="3">
        <v>42556</v>
      </c>
      <c r="C114" s="2" t="s">
        <v>20</v>
      </c>
      <c r="D114" s="2" t="s">
        <v>969</v>
      </c>
      <c r="E114" s="2" t="s">
        <v>970</v>
      </c>
      <c r="F114" s="2">
        <v>4509</v>
      </c>
      <c r="G114" s="2" t="s">
        <v>18</v>
      </c>
      <c r="H114" s="2" t="s">
        <v>971</v>
      </c>
      <c r="I114" s="2">
        <v>7214</v>
      </c>
      <c r="J114" s="2">
        <v>278</v>
      </c>
      <c r="K114" s="2">
        <v>278</v>
      </c>
      <c r="L114" s="2">
        <v>385</v>
      </c>
      <c r="M114" s="2" t="s">
        <v>972</v>
      </c>
      <c r="N114" s="8">
        <v>0</v>
      </c>
      <c r="O114" s="2"/>
    </row>
    <row r="115" spans="1:15" ht="24" customHeight="1" x14ac:dyDescent="0.15">
      <c r="A115" s="2">
        <v>117</v>
      </c>
      <c r="B115" s="6">
        <v>42555</v>
      </c>
      <c r="C115" s="7" t="s">
        <v>55</v>
      </c>
      <c r="D115" s="7" t="s">
        <v>973</v>
      </c>
      <c r="E115" s="7" t="s">
        <v>974</v>
      </c>
      <c r="F115" s="7">
        <v>59494</v>
      </c>
      <c r="G115" s="7" t="s">
        <v>58</v>
      </c>
      <c r="H115" s="7">
        <v>2.4</v>
      </c>
      <c r="I115" s="7">
        <v>142786</v>
      </c>
      <c r="J115" s="7">
        <v>72821</v>
      </c>
      <c r="K115" s="7">
        <v>73210</v>
      </c>
      <c r="L115" s="7">
        <v>5127</v>
      </c>
      <c r="M115" s="7" t="s">
        <v>75</v>
      </c>
      <c r="N115" s="10">
        <v>0.01</v>
      </c>
      <c r="O115" s="7"/>
    </row>
    <row r="116" spans="1:15" ht="24" customHeight="1" x14ac:dyDescent="0.15">
      <c r="A116" s="2">
        <v>118</v>
      </c>
      <c r="B116" s="4">
        <v>42555</v>
      </c>
      <c r="C116" s="5" t="s">
        <v>33</v>
      </c>
      <c r="D116" s="5" t="s">
        <v>975</v>
      </c>
      <c r="E116" s="5" t="s">
        <v>976</v>
      </c>
      <c r="F116" s="5">
        <v>24800</v>
      </c>
      <c r="G116" s="5" t="s">
        <v>58</v>
      </c>
      <c r="H116" s="5" t="s">
        <v>100</v>
      </c>
      <c r="I116" s="5">
        <v>49600</v>
      </c>
      <c r="J116" s="5">
        <v>19720</v>
      </c>
      <c r="K116" s="5">
        <v>26550</v>
      </c>
      <c r="L116" s="5">
        <v>5353</v>
      </c>
      <c r="M116" s="5" t="s">
        <v>977</v>
      </c>
      <c r="N116" s="9">
        <v>0.3463</v>
      </c>
      <c r="O116" s="5"/>
    </row>
    <row r="117" spans="1:15" ht="24" customHeight="1" x14ac:dyDescent="0.15">
      <c r="A117" s="2">
        <v>122</v>
      </c>
      <c r="B117" s="3">
        <v>42600</v>
      </c>
      <c r="C117" s="2" t="s">
        <v>152</v>
      </c>
      <c r="D117" s="2" t="s">
        <v>978</v>
      </c>
      <c r="E117" s="2" t="s">
        <v>979</v>
      </c>
      <c r="F117" s="2">
        <v>30133</v>
      </c>
      <c r="G117" s="2" t="s">
        <v>18</v>
      </c>
      <c r="H117" s="2">
        <v>10</v>
      </c>
      <c r="I117" s="2">
        <v>301330</v>
      </c>
      <c r="J117" s="2">
        <v>298769</v>
      </c>
      <c r="K117" s="2">
        <v>635000</v>
      </c>
      <c r="L117" s="2">
        <v>21073</v>
      </c>
      <c r="M117" s="2" t="s">
        <v>980</v>
      </c>
      <c r="N117" s="8">
        <v>1.1299999999999999</v>
      </c>
      <c r="O117" s="2"/>
    </row>
    <row r="118" spans="1:15" ht="24" customHeight="1" x14ac:dyDescent="0.15">
      <c r="A118" s="2">
        <v>123</v>
      </c>
      <c r="B118" s="3">
        <v>42600</v>
      </c>
      <c r="C118" s="2" t="s">
        <v>152</v>
      </c>
      <c r="D118" s="2" t="s">
        <v>981</v>
      </c>
      <c r="E118" s="2" t="s">
        <v>982</v>
      </c>
      <c r="F118" s="2">
        <v>36395</v>
      </c>
      <c r="G118" s="2" t="s">
        <v>58</v>
      </c>
      <c r="H118" s="2">
        <v>2.6</v>
      </c>
      <c r="I118" s="2">
        <v>94627</v>
      </c>
      <c r="J118" s="2">
        <v>182517</v>
      </c>
      <c r="K118" s="2">
        <v>322000</v>
      </c>
      <c r="L118" s="2">
        <v>34028</v>
      </c>
      <c r="M118" s="2" t="s">
        <v>671</v>
      </c>
      <c r="N118" s="8">
        <v>0.76419999999999999</v>
      </c>
      <c r="O118" s="2"/>
    </row>
    <row r="119" spans="1:15" ht="24" customHeight="1" x14ac:dyDescent="0.15">
      <c r="A119" s="2">
        <v>124</v>
      </c>
      <c r="B119" s="3">
        <v>42592</v>
      </c>
      <c r="C119" s="2" t="s">
        <v>152</v>
      </c>
      <c r="D119" s="2" t="s">
        <v>983</v>
      </c>
      <c r="E119" s="2" t="s">
        <v>984</v>
      </c>
      <c r="F119" s="2">
        <v>96788</v>
      </c>
      <c r="G119" s="2" t="s">
        <v>111</v>
      </c>
      <c r="H119" s="2">
        <v>0.47410000000000002</v>
      </c>
      <c r="I119" s="2">
        <v>45884</v>
      </c>
      <c r="J119" s="2">
        <v>101463</v>
      </c>
      <c r="K119" s="2">
        <v>138758</v>
      </c>
      <c r="L119" s="2">
        <v>30245</v>
      </c>
      <c r="M119" s="2" t="s">
        <v>985</v>
      </c>
      <c r="N119" s="8">
        <v>0.36759999999999998</v>
      </c>
      <c r="O119" s="2"/>
    </row>
    <row r="120" spans="1:15" ht="24" customHeight="1" x14ac:dyDescent="0.15">
      <c r="A120" s="2">
        <v>129</v>
      </c>
      <c r="B120" s="3">
        <v>42584</v>
      </c>
      <c r="C120" s="2" t="s">
        <v>55</v>
      </c>
      <c r="D120" s="2" t="s">
        <v>986</v>
      </c>
      <c r="E120" s="2" t="s">
        <v>987</v>
      </c>
      <c r="F120" s="2">
        <v>39212</v>
      </c>
      <c r="G120" s="2" t="s">
        <v>58</v>
      </c>
      <c r="H120" s="2">
        <v>2</v>
      </c>
      <c r="I120" s="2">
        <v>78424</v>
      </c>
      <c r="J120" s="2">
        <v>17693</v>
      </c>
      <c r="K120" s="2">
        <v>40500</v>
      </c>
      <c r="L120" s="2">
        <v>5164</v>
      </c>
      <c r="M120" s="2" t="s">
        <v>352</v>
      </c>
      <c r="N120" s="8">
        <v>1.2889999999999999</v>
      </c>
      <c r="O120" s="2"/>
    </row>
    <row r="121" spans="1:15" ht="24" customHeight="1" x14ac:dyDescent="0.15">
      <c r="A121" s="2">
        <v>130</v>
      </c>
      <c r="B121" s="3">
        <v>42643</v>
      </c>
      <c r="C121" s="2" t="s">
        <v>15</v>
      </c>
      <c r="D121" s="2" t="s">
        <v>988</v>
      </c>
      <c r="E121" s="2" t="s">
        <v>989</v>
      </c>
      <c r="F121" s="2">
        <v>7423</v>
      </c>
      <c r="G121" s="2" t="s">
        <v>18</v>
      </c>
      <c r="H121" s="2">
        <v>1.2</v>
      </c>
      <c r="I121" s="2">
        <v>8908</v>
      </c>
      <c r="J121" s="2">
        <v>557</v>
      </c>
      <c r="K121" s="2">
        <v>557</v>
      </c>
      <c r="L121" s="2">
        <v>625</v>
      </c>
      <c r="M121" s="2" t="s">
        <v>990</v>
      </c>
      <c r="N121" s="8">
        <v>0</v>
      </c>
      <c r="O121" s="2"/>
    </row>
    <row r="122" spans="1:15" ht="24" customHeight="1" x14ac:dyDescent="0.15">
      <c r="A122" s="2">
        <v>131</v>
      </c>
      <c r="B122" s="3">
        <v>42643</v>
      </c>
      <c r="C122" s="2" t="s">
        <v>15</v>
      </c>
      <c r="D122" s="2" t="s">
        <v>988</v>
      </c>
      <c r="E122" s="2" t="s">
        <v>991</v>
      </c>
      <c r="F122" s="2">
        <v>13288</v>
      </c>
      <c r="G122" s="2" t="s">
        <v>18</v>
      </c>
      <c r="H122" s="2">
        <v>3</v>
      </c>
      <c r="I122" s="2">
        <v>39864</v>
      </c>
      <c r="J122" s="2">
        <v>6004</v>
      </c>
      <c r="K122" s="2">
        <v>6004</v>
      </c>
      <c r="L122" s="2">
        <v>1506</v>
      </c>
      <c r="M122" s="2" t="s">
        <v>992</v>
      </c>
      <c r="N122" s="8">
        <v>0</v>
      </c>
      <c r="O122" s="2"/>
    </row>
    <row r="123" spans="1:15" ht="24" customHeight="1" x14ac:dyDescent="0.15">
      <c r="A123" s="2">
        <v>132</v>
      </c>
      <c r="B123" s="3">
        <v>42633</v>
      </c>
      <c r="C123" s="2" t="s">
        <v>64</v>
      </c>
      <c r="D123" s="2" t="s">
        <v>993</v>
      </c>
      <c r="E123" s="2" t="s">
        <v>994</v>
      </c>
      <c r="F123" s="2">
        <v>2752</v>
      </c>
      <c r="G123" s="2" t="s">
        <v>839</v>
      </c>
      <c r="H123" s="2">
        <v>0.5</v>
      </c>
      <c r="I123" s="2">
        <v>1376</v>
      </c>
      <c r="J123" s="2">
        <v>1032</v>
      </c>
      <c r="K123" s="2">
        <v>13600</v>
      </c>
      <c r="L123" s="2">
        <v>98837</v>
      </c>
      <c r="M123" s="2" t="s">
        <v>995</v>
      </c>
      <c r="N123" s="8">
        <v>12.18</v>
      </c>
      <c r="O123" s="2"/>
    </row>
    <row r="124" spans="1:15" ht="24" customHeight="1" x14ac:dyDescent="0.15">
      <c r="A124" s="2">
        <v>133</v>
      </c>
      <c r="B124" s="3">
        <v>42633</v>
      </c>
      <c r="C124" s="2" t="s">
        <v>64</v>
      </c>
      <c r="D124" s="2" t="s">
        <v>996</v>
      </c>
      <c r="E124" s="2" t="s">
        <v>997</v>
      </c>
      <c r="F124" s="2">
        <v>67137</v>
      </c>
      <c r="G124" s="2" t="s">
        <v>58</v>
      </c>
      <c r="H124" s="2">
        <v>2</v>
      </c>
      <c r="I124" s="2">
        <v>134274</v>
      </c>
      <c r="J124" s="2">
        <v>55389</v>
      </c>
      <c r="K124" s="2">
        <v>138650</v>
      </c>
      <c r="L124" s="2">
        <v>10326</v>
      </c>
      <c r="M124" s="2" t="s">
        <v>531</v>
      </c>
      <c r="N124" s="8">
        <v>1.5</v>
      </c>
      <c r="O124" s="2"/>
    </row>
    <row r="125" spans="1:15" ht="24" customHeight="1" x14ac:dyDescent="0.15">
      <c r="A125" s="2">
        <v>134</v>
      </c>
      <c r="B125" s="3">
        <v>42633</v>
      </c>
      <c r="C125" s="2" t="s">
        <v>55</v>
      </c>
      <c r="D125" s="2" t="s">
        <v>998</v>
      </c>
      <c r="E125" s="2" t="s">
        <v>999</v>
      </c>
      <c r="F125" s="2">
        <v>34113</v>
      </c>
      <c r="G125" s="2" t="s">
        <v>58</v>
      </c>
      <c r="H125" s="2">
        <v>2.2000000000000002</v>
      </c>
      <c r="I125" s="2">
        <v>75049</v>
      </c>
      <c r="J125" s="2">
        <v>90059</v>
      </c>
      <c r="K125" s="2">
        <v>152100</v>
      </c>
      <c r="L125" s="2">
        <v>20267</v>
      </c>
      <c r="M125" s="2" t="s">
        <v>1000</v>
      </c>
      <c r="N125" s="8">
        <v>0.69</v>
      </c>
      <c r="O125" s="2"/>
    </row>
    <row r="126" spans="1:15" ht="24" customHeight="1" x14ac:dyDescent="0.15">
      <c r="A126" s="2">
        <v>135</v>
      </c>
      <c r="B126" s="3">
        <v>42633</v>
      </c>
      <c r="C126" s="2" t="s">
        <v>55</v>
      </c>
      <c r="D126" s="2" t="s">
        <v>1001</v>
      </c>
      <c r="E126" s="2" t="s">
        <v>1002</v>
      </c>
      <c r="F126" s="2">
        <v>55835</v>
      </c>
      <c r="G126" s="2" t="s">
        <v>58</v>
      </c>
      <c r="H126" s="2">
        <v>2.5</v>
      </c>
      <c r="I126" s="2">
        <v>139588</v>
      </c>
      <c r="J126" s="2">
        <v>41880</v>
      </c>
      <c r="K126" s="2">
        <v>178120</v>
      </c>
      <c r="L126" s="2">
        <v>12760</v>
      </c>
      <c r="M126" s="2" t="s">
        <v>846</v>
      </c>
      <c r="N126" s="8">
        <v>3.25</v>
      </c>
      <c r="O126" s="2"/>
    </row>
    <row r="127" spans="1:15" ht="24" customHeight="1" x14ac:dyDescent="0.15">
      <c r="A127" s="2">
        <v>136</v>
      </c>
      <c r="B127" s="3">
        <v>42633</v>
      </c>
      <c r="C127" s="2" t="s">
        <v>55</v>
      </c>
      <c r="D127" s="2" t="s">
        <v>1003</v>
      </c>
      <c r="E127" s="2" t="s">
        <v>1004</v>
      </c>
      <c r="F127" s="2">
        <v>46068</v>
      </c>
      <c r="G127" s="2" t="s">
        <v>58</v>
      </c>
      <c r="H127" s="2">
        <v>2.5</v>
      </c>
      <c r="I127" s="2">
        <v>115170</v>
      </c>
      <c r="J127" s="2">
        <v>34550</v>
      </c>
      <c r="K127" s="2">
        <v>146150</v>
      </c>
      <c r="L127" s="2">
        <v>12690</v>
      </c>
      <c r="M127" s="2" t="s">
        <v>873</v>
      </c>
      <c r="N127" s="8">
        <v>3.23</v>
      </c>
      <c r="O127" s="2"/>
    </row>
    <row r="128" spans="1:15" ht="24" customHeight="1" x14ac:dyDescent="0.15">
      <c r="A128" s="2">
        <v>137</v>
      </c>
      <c r="B128" s="3">
        <v>42671</v>
      </c>
      <c r="C128" s="2" t="s">
        <v>33</v>
      </c>
      <c r="D128" s="2" t="s">
        <v>1005</v>
      </c>
      <c r="E128" s="2" t="s">
        <v>1006</v>
      </c>
      <c r="F128" s="2">
        <v>23496</v>
      </c>
      <c r="G128" s="2" t="s">
        <v>58</v>
      </c>
      <c r="H128" s="2" t="s">
        <v>801</v>
      </c>
      <c r="I128" s="2">
        <v>51691</v>
      </c>
      <c r="J128" s="2">
        <v>19680</v>
      </c>
      <c r="K128" s="2">
        <v>33100</v>
      </c>
      <c r="L128" s="2">
        <v>6403</v>
      </c>
      <c r="M128" s="2" t="s">
        <v>977</v>
      </c>
      <c r="N128" s="8">
        <v>0.68189999999999995</v>
      </c>
      <c r="O128" s="2"/>
    </row>
    <row r="129" spans="1:15" ht="24" customHeight="1" x14ac:dyDescent="0.15">
      <c r="A129" s="2">
        <v>138</v>
      </c>
      <c r="B129" s="3">
        <v>42668</v>
      </c>
      <c r="C129" s="2" t="s">
        <v>55</v>
      </c>
      <c r="D129" s="2" t="s">
        <v>1007</v>
      </c>
      <c r="E129" s="2" t="s">
        <v>1008</v>
      </c>
      <c r="F129" s="2">
        <v>37282</v>
      </c>
      <c r="G129" s="2" t="s">
        <v>18</v>
      </c>
      <c r="H129" s="2" t="s">
        <v>1009</v>
      </c>
      <c r="I129" s="2">
        <v>67108</v>
      </c>
      <c r="J129" s="2">
        <v>11509</v>
      </c>
      <c r="K129" s="2">
        <v>25000</v>
      </c>
      <c r="L129" s="2">
        <v>3725</v>
      </c>
      <c r="M129" s="2" t="s">
        <v>1010</v>
      </c>
      <c r="N129" s="8">
        <v>1.1699999000000001</v>
      </c>
      <c r="O129" s="2"/>
    </row>
    <row r="130" spans="1:15" ht="24" customHeight="1" x14ac:dyDescent="0.15">
      <c r="A130" s="2">
        <v>139</v>
      </c>
      <c r="B130" s="3">
        <v>42668</v>
      </c>
      <c r="C130" s="2" t="s">
        <v>55</v>
      </c>
      <c r="D130" s="2" t="s">
        <v>1011</v>
      </c>
      <c r="E130" s="2" t="s">
        <v>1012</v>
      </c>
      <c r="F130" s="2">
        <v>12348</v>
      </c>
      <c r="G130" s="2" t="s">
        <v>67</v>
      </c>
      <c r="H130" s="2" t="s">
        <v>149</v>
      </c>
      <c r="I130" s="2">
        <v>24696</v>
      </c>
      <c r="J130" s="2">
        <v>7175</v>
      </c>
      <c r="K130" s="2">
        <v>12600</v>
      </c>
      <c r="L130" s="2">
        <v>5102</v>
      </c>
      <c r="M130" s="2" t="s">
        <v>1013</v>
      </c>
      <c r="N130" s="8">
        <v>0.76</v>
      </c>
      <c r="O130" s="2"/>
    </row>
    <row r="131" spans="1:15" ht="24" customHeight="1" x14ac:dyDescent="0.15">
      <c r="A131" s="2">
        <v>142</v>
      </c>
      <c r="B131" s="3">
        <v>42662</v>
      </c>
      <c r="C131" s="2" t="s">
        <v>64</v>
      </c>
      <c r="D131" s="2" t="s">
        <v>1014</v>
      </c>
      <c r="E131" s="2" t="s">
        <v>1015</v>
      </c>
      <c r="F131" s="2">
        <v>13661</v>
      </c>
      <c r="G131" s="2" t="s">
        <v>18</v>
      </c>
      <c r="H131" s="2" t="s">
        <v>149</v>
      </c>
      <c r="I131" s="2">
        <v>27322</v>
      </c>
      <c r="J131" s="2">
        <v>893</v>
      </c>
      <c r="K131" s="2">
        <v>893</v>
      </c>
      <c r="L131" s="2">
        <v>327</v>
      </c>
      <c r="M131" s="2" t="s">
        <v>1016</v>
      </c>
      <c r="N131" s="8">
        <v>0</v>
      </c>
      <c r="O131" s="2"/>
    </row>
    <row r="132" spans="1:15" ht="24" customHeight="1" x14ac:dyDescent="0.15">
      <c r="A132" s="2">
        <v>143</v>
      </c>
      <c r="B132" s="6">
        <v>42657</v>
      </c>
      <c r="C132" s="7" t="s">
        <v>15</v>
      </c>
      <c r="D132" s="7" t="s">
        <v>1017</v>
      </c>
      <c r="E132" s="7" t="s">
        <v>1018</v>
      </c>
      <c r="F132" s="7">
        <v>15401</v>
      </c>
      <c r="G132" s="7" t="s">
        <v>58</v>
      </c>
      <c r="H132" s="7" t="s">
        <v>1019</v>
      </c>
      <c r="I132" s="7">
        <v>25874</v>
      </c>
      <c r="J132" s="7">
        <v>3428</v>
      </c>
      <c r="K132" s="7">
        <v>3428</v>
      </c>
      <c r="L132" s="7">
        <v>1325</v>
      </c>
      <c r="M132" s="7" t="s">
        <v>1020</v>
      </c>
      <c r="N132" s="10">
        <v>0</v>
      </c>
      <c r="O132" s="7"/>
    </row>
    <row r="133" spans="1:15" ht="24" customHeight="1" x14ac:dyDescent="0.15">
      <c r="A133" s="2">
        <v>147</v>
      </c>
      <c r="B133" s="3">
        <v>42702</v>
      </c>
      <c r="C133" s="2" t="s">
        <v>55</v>
      </c>
      <c r="D133" s="2" t="s">
        <v>1021</v>
      </c>
      <c r="E133" s="2" t="s">
        <v>1022</v>
      </c>
      <c r="F133" s="2">
        <v>10992</v>
      </c>
      <c r="G133" s="2" t="s">
        <v>67</v>
      </c>
      <c r="H133" s="2">
        <v>2.2000000000000002</v>
      </c>
      <c r="I133" s="2">
        <v>24182</v>
      </c>
      <c r="J133" s="2">
        <v>36270</v>
      </c>
      <c r="K133" s="2">
        <v>52850</v>
      </c>
      <c r="L133" s="2">
        <v>21855</v>
      </c>
      <c r="M133" s="2" t="s">
        <v>1023</v>
      </c>
      <c r="N133" s="8">
        <v>0.46</v>
      </c>
      <c r="O133" s="2"/>
    </row>
    <row r="134" spans="1:15" ht="24" customHeight="1" x14ac:dyDescent="0.15">
      <c r="A134" s="2">
        <v>148</v>
      </c>
      <c r="B134" s="3">
        <v>42702</v>
      </c>
      <c r="C134" s="2" t="s">
        <v>152</v>
      </c>
      <c r="D134" s="2" t="s">
        <v>1024</v>
      </c>
      <c r="E134" s="2" t="s">
        <v>1025</v>
      </c>
      <c r="F134" s="2">
        <v>26329</v>
      </c>
      <c r="G134" s="2" t="s">
        <v>58</v>
      </c>
      <c r="H134" s="2">
        <v>2.4</v>
      </c>
      <c r="I134" s="2">
        <v>63190</v>
      </c>
      <c r="J134" s="2">
        <v>58287</v>
      </c>
      <c r="K134" s="2">
        <v>117000</v>
      </c>
      <c r="L134" s="2">
        <v>18516</v>
      </c>
      <c r="M134" s="2" t="s">
        <v>324</v>
      </c>
      <c r="N134" s="8">
        <v>1.01</v>
      </c>
      <c r="O134" s="2"/>
    </row>
    <row r="135" spans="1:15" ht="24" customHeight="1" x14ac:dyDescent="0.15">
      <c r="A135" s="2">
        <v>149</v>
      </c>
      <c r="B135" s="3">
        <v>42702</v>
      </c>
      <c r="C135" s="2" t="s">
        <v>152</v>
      </c>
      <c r="D135" s="2" t="s">
        <v>1026</v>
      </c>
      <c r="E135" s="2" t="s">
        <v>1027</v>
      </c>
      <c r="F135" s="2">
        <v>31213</v>
      </c>
      <c r="G135" s="2" t="s">
        <v>58</v>
      </c>
      <c r="H135" s="2">
        <v>3</v>
      </c>
      <c r="I135" s="2">
        <v>93639</v>
      </c>
      <c r="J135" s="2">
        <v>101777</v>
      </c>
      <c r="K135" s="2">
        <v>186000</v>
      </c>
      <c r="L135" s="2">
        <v>19864</v>
      </c>
      <c r="M135" s="2" t="s">
        <v>324</v>
      </c>
      <c r="N135" s="8">
        <v>0.82750000000000001</v>
      </c>
      <c r="O135" s="2"/>
    </row>
    <row r="136" spans="1:15" ht="24" customHeight="1" x14ac:dyDescent="0.15">
      <c r="A136" s="2">
        <v>150</v>
      </c>
      <c r="B136" s="3">
        <v>42702</v>
      </c>
      <c r="C136" s="2" t="s">
        <v>33</v>
      </c>
      <c r="D136" s="2" t="s">
        <v>1028</v>
      </c>
      <c r="E136" s="2" t="s">
        <v>1029</v>
      </c>
      <c r="F136" s="2">
        <v>13166</v>
      </c>
      <c r="G136" s="2" t="s">
        <v>18</v>
      </c>
      <c r="H136" s="2" t="s">
        <v>1030</v>
      </c>
      <c r="I136" s="2">
        <v>32915</v>
      </c>
      <c r="J136" s="2">
        <v>6780</v>
      </c>
      <c r="K136" s="2">
        <v>6800</v>
      </c>
      <c r="L136" s="2">
        <v>2066</v>
      </c>
      <c r="M136" s="2" t="s">
        <v>1031</v>
      </c>
      <c r="N136" s="8">
        <v>2.8999999999999998E-3</v>
      </c>
      <c r="O136" s="2"/>
    </row>
    <row r="137" spans="1:15" ht="24" customHeight="1" x14ac:dyDescent="0.15">
      <c r="A137" s="2">
        <v>151</v>
      </c>
      <c r="B137" s="3">
        <v>42702</v>
      </c>
      <c r="C137" s="2" t="s">
        <v>152</v>
      </c>
      <c r="D137" s="2" t="s">
        <v>1032</v>
      </c>
      <c r="E137" s="2" t="s">
        <v>1033</v>
      </c>
      <c r="F137" s="2">
        <v>6200</v>
      </c>
      <c r="G137" s="2" t="s">
        <v>18</v>
      </c>
      <c r="H137" s="2">
        <v>3.4</v>
      </c>
      <c r="I137" s="2">
        <v>21080</v>
      </c>
      <c r="J137" s="2">
        <v>26066</v>
      </c>
      <c r="K137" s="2">
        <v>26500</v>
      </c>
      <c r="L137" s="2">
        <v>12571</v>
      </c>
      <c r="M137" s="2" t="s">
        <v>205</v>
      </c>
      <c r="N137" s="8">
        <v>0.02</v>
      </c>
      <c r="O137" s="2"/>
    </row>
    <row r="138" spans="1:15" ht="24" customHeight="1" x14ac:dyDescent="0.15">
      <c r="A138" s="2">
        <v>152</v>
      </c>
      <c r="B138" s="3">
        <v>42702</v>
      </c>
      <c r="C138" s="2" t="s">
        <v>152</v>
      </c>
      <c r="D138" s="2" t="s">
        <v>1034</v>
      </c>
      <c r="E138" s="2" t="s">
        <v>1035</v>
      </c>
      <c r="F138" s="2">
        <v>9623</v>
      </c>
      <c r="G138" s="2" t="s">
        <v>18</v>
      </c>
      <c r="H138" s="2">
        <v>3.5</v>
      </c>
      <c r="I138" s="2">
        <v>33681</v>
      </c>
      <c r="J138" s="2">
        <v>40272</v>
      </c>
      <c r="K138" s="2">
        <v>55000</v>
      </c>
      <c r="L138" s="2">
        <v>16330</v>
      </c>
      <c r="M138" s="2" t="s">
        <v>1036</v>
      </c>
      <c r="N138" s="8">
        <v>0.37</v>
      </c>
      <c r="O138" s="2"/>
    </row>
    <row r="139" spans="1:15" ht="24" customHeight="1" x14ac:dyDescent="0.15">
      <c r="A139" s="2">
        <v>153</v>
      </c>
      <c r="B139" s="3">
        <v>42702</v>
      </c>
      <c r="C139" s="2" t="s">
        <v>152</v>
      </c>
      <c r="D139" s="2" t="s">
        <v>1037</v>
      </c>
      <c r="E139" s="2" t="s">
        <v>1038</v>
      </c>
      <c r="F139" s="2">
        <v>76439</v>
      </c>
      <c r="G139" s="2" t="s">
        <v>18</v>
      </c>
      <c r="H139" s="2">
        <v>2.4</v>
      </c>
      <c r="I139" s="2">
        <v>183454</v>
      </c>
      <c r="J139" s="2">
        <v>99909</v>
      </c>
      <c r="K139" s="2">
        <v>140000</v>
      </c>
      <c r="L139" s="2">
        <v>7631</v>
      </c>
      <c r="M139" s="2" t="s">
        <v>1039</v>
      </c>
      <c r="N139" s="8">
        <v>0.40129999999999999</v>
      </c>
      <c r="O139" s="2"/>
    </row>
    <row r="140" spans="1:15" ht="24" customHeight="1" x14ac:dyDescent="0.15">
      <c r="A140" s="2">
        <v>154</v>
      </c>
      <c r="B140" s="3">
        <v>42702</v>
      </c>
      <c r="C140" s="2" t="s">
        <v>152</v>
      </c>
      <c r="D140" s="2" t="s">
        <v>1040</v>
      </c>
      <c r="E140" s="2" t="s">
        <v>1041</v>
      </c>
      <c r="F140" s="2">
        <v>81500</v>
      </c>
      <c r="G140" s="2" t="s">
        <v>18</v>
      </c>
      <c r="H140" s="2">
        <v>2.6</v>
      </c>
      <c r="I140" s="2">
        <v>211900</v>
      </c>
      <c r="J140" s="2">
        <v>116503</v>
      </c>
      <c r="K140" s="2">
        <v>213500</v>
      </c>
      <c r="L140" s="2">
        <v>10076</v>
      </c>
      <c r="M140" s="2" t="s">
        <v>135</v>
      </c>
      <c r="N140" s="8">
        <v>0.83260000000000001</v>
      </c>
      <c r="O140" s="2"/>
    </row>
    <row r="141" spans="1:15" ht="24" customHeight="1" x14ac:dyDescent="0.15">
      <c r="A141" s="2">
        <v>155</v>
      </c>
      <c r="B141" s="6">
        <v>42702</v>
      </c>
      <c r="C141" s="7" t="s">
        <v>64</v>
      </c>
      <c r="D141" s="7" t="s">
        <v>1042</v>
      </c>
      <c r="E141" s="7" t="s">
        <v>1043</v>
      </c>
      <c r="F141" s="7">
        <v>32566</v>
      </c>
      <c r="G141" s="7" t="s">
        <v>18</v>
      </c>
      <c r="H141" s="7" t="s">
        <v>752</v>
      </c>
      <c r="I141" s="7">
        <v>35823</v>
      </c>
      <c r="J141" s="7">
        <v>19540</v>
      </c>
      <c r="K141" s="7">
        <v>19540</v>
      </c>
      <c r="L141" s="7">
        <v>4615</v>
      </c>
      <c r="M141" s="7" t="s">
        <v>788</v>
      </c>
      <c r="N141" s="10">
        <v>0</v>
      </c>
      <c r="O141" s="7"/>
    </row>
    <row r="142" spans="1:15" ht="24" customHeight="1" x14ac:dyDescent="0.15">
      <c r="A142" s="2">
        <v>156</v>
      </c>
      <c r="B142" s="4">
        <v>42702</v>
      </c>
      <c r="C142" s="5" t="s">
        <v>64</v>
      </c>
      <c r="D142" s="5" t="s">
        <v>1044</v>
      </c>
      <c r="E142" s="5" t="s">
        <v>1045</v>
      </c>
      <c r="F142" s="5">
        <v>15644</v>
      </c>
      <c r="G142" s="5" t="s">
        <v>18</v>
      </c>
      <c r="H142" s="5" t="s">
        <v>1046</v>
      </c>
      <c r="I142" s="5">
        <v>20337</v>
      </c>
      <c r="J142" s="5">
        <v>9387</v>
      </c>
      <c r="K142" s="5">
        <v>9387</v>
      </c>
      <c r="L142" s="5">
        <v>4616</v>
      </c>
      <c r="M142" s="5" t="s">
        <v>788</v>
      </c>
      <c r="N142" s="9">
        <v>0</v>
      </c>
      <c r="O142" s="5"/>
    </row>
    <row r="143" spans="1:15" ht="24" customHeight="1" x14ac:dyDescent="0.15">
      <c r="A143" s="2">
        <v>157</v>
      </c>
      <c r="B143" s="3">
        <v>42702</v>
      </c>
      <c r="C143" s="2" t="s">
        <v>152</v>
      </c>
      <c r="D143" s="2" t="s">
        <v>1047</v>
      </c>
      <c r="E143" s="2" t="s">
        <v>1048</v>
      </c>
      <c r="F143" s="2">
        <v>108400</v>
      </c>
      <c r="G143" s="2" t="s">
        <v>67</v>
      </c>
      <c r="H143" s="2">
        <v>2.15</v>
      </c>
      <c r="I143" s="2">
        <v>233060</v>
      </c>
      <c r="J143" s="2">
        <v>362549</v>
      </c>
      <c r="K143" s="2">
        <v>601000</v>
      </c>
      <c r="L143" s="2">
        <v>25787</v>
      </c>
      <c r="M143" s="2" t="s">
        <v>1049</v>
      </c>
      <c r="N143" s="8">
        <v>0.65769999999999995</v>
      </c>
      <c r="O143" s="2"/>
    </row>
    <row r="144" spans="1:15" ht="24" customHeight="1" x14ac:dyDescent="0.15">
      <c r="A144" s="2">
        <v>158</v>
      </c>
      <c r="B144" s="3">
        <v>42702</v>
      </c>
      <c r="C144" s="2" t="s">
        <v>55</v>
      </c>
      <c r="D144" s="2" t="s">
        <v>1050</v>
      </c>
      <c r="E144" s="2" t="s">
        <v>1051</v>
      </c>
      <c r="F144" s="2">
        <v>19715</v>
      </c>
      <c r="G144" s="2" t="s">
        <v>67</v>
      </c>
      <c r="H144" s="2" t="s">
        <v>149</v>
      </c>
      <c r="I144" s="2">
        <v>39430</v>
      </c>
      <c r="J144" s="2">
        <v>5320</v>
      </c>
      <c r="K144" s="2">
        <v>8000</v>
      </c>
      <c r="L144" s="2">
        <v>2029</v>
      </c>
      <c r="M144" s="2" t="s">
        <v>1052</v>
      </c>
      <c r="N144" s="8">
        <v>0.5</v>
      </c>
      <c r="O144" s="2"/>
    </row>
    <row r="145" spans="1:15" ht="24" customHeight="1" x14ac:dyDescent="0.15">
      <c r="A145" s="2">
        <v>159</v>
      </c>
      <c r="B145" s="6">
        <v>42692</v>
      </c>
      <c r="C145" s="7" t="s">
        <v>33</v>
      </c>
      <c r="D145" s="7" t="s">
        <v>1053</v>
      </c>
      <c r="E145" s="7" t="s">
        <v>1054</v>
      </c>
      <c r="F145" s="7">
        <v>16700</v>
      </c>
      <c r="G145" s="7" t="s">
        <v>58</v>
      </c>
      <c r="H145" s="7" t="s">
        <v>100</v>
      </c>
      <c r="I145" s="7">
        <v>33400</v>
      </c>
      <c r="J145" s="7">
        <v>14362</v>
      </c>
      <c r="K145" s="7">
        <v>20502</v>
      </c>
      <c r="L145" s="7">
        <v>6138</v>
      </c>
      <c r="M145" s="7" t="s">
        <v>72</v>
      </c>
      <c r="N145" s="10">
        <v>0.42749999999999999</v>
      </c>
      <c r="O145" s="7"/>
    </row>
    <row r="146" spans="1:15" ht="24" customHeight="1" x14ac:dyDescent="0.15">
      <c r="A146" s="2">
        <v>160</v>
      </c>
      <c r="B146" s="3">
        <v>42676</v>
      </c>
      <c r="C146" s="2" t="s">
        <v>64</v>
      </c>
      <c r="D146" s="2" t="s">
        <v>1055</v>
      </c>
      <c r="E146" s="2" t="s">
        <v>1056</v>
      </c>
      <c r="F146" s="2">
        <v>105594</v>
      </c>
      <c r="G146" s="2" t="s">
        <v>58</v>
      </c>
      <c r="H146" s="2" t="s">
        <v>937</v>
      </c>
      <c r="I146" s="2">
        <v>158391</v>
      </c>
      <c r="J146" s="2">
        <v>253426</v>
      </c>
      <c r="K146" s="2">
        <v>262586</v>
      </c>
      <c r="L146" s="2">
        <v>16578</v>
      </c>
      <c r="M146" s="2" t="s">
        <v>1057</v>
      </c>
      <c r="N146" s="8">
        <v>3.61E-2</v>
      </c>
      <c r="O146" s="2"/>
    </row>
    <row r="147" spans="1:15" ht="24" customHeight="1" x14ac:dyDescent="0.15">
      <c r="A147" s="2">
        <v>161</v>
      </c>
      <c r="B147" s="4">
        <v>42675</v>
      </c>
      <c r="C147" s="5" t="s">
        <v>64</v>
      </c>
      <c r="D147" s="5" t="s">
        <v>1058</v>
      </c>
      <c r="E147" s="5" t="s">
        <v>1059</v>
      </c>
      <c r="F147" s="5">
        <v>66236</v>
      </c>
      <c r="G147" s="5" t="s">
        <v>67</v>
      </c>
      <c r="H147" s="5" t="s">
        <v>1060</v>
      </c>
      <c r="I147" s="5">
        <v>139096</v>
      </c>
      <c r="J147" s="5">
        <v>166915</v>
      </c>
      <c r="K147" s="5">
        <v>167080</v>
      </c>
      <c r="L147" s="5">
        <v>12012</v>
      </c>
      <c r="M147" s="5" t="s">
        <v>1061</v>
      </c>
      <c r="N147" s="9">
        <v>0</v>
      </c>
      <c r="O147" s="5"/>
    </row>
    <row r="148" spans="1:15" ht="24" customHeight="1" x14ac:dyDescent="0.15">
      <c r="A148" s="2">
        <v>162</v>
      </c>
      <c r="B148" s="4">
        <v>42675</v>
      </c>
      <c r="C148" s="20" t="s">
        <v>55</v>
      </c>
      <c r="D148" s="20" t="s">
        <v>1062</v>
      </c>
      <c r="E148" s="20" t="s">
        <v>1063</v>
      </c>
      <c r="F148" s="20">
        <v>35832</v>
      </c>
      <c r="G148" s="20" t="s">
        <v>67</v>
      </c>
      <c r="H148" s="20">
        <v>2.5</v>
      </c>
      <c r="I148" s="20">
        <v>89580</v>
      </c>
      <c r="J148" s="20">
        <v>22395</v>
      </c>
      <c r="K148" s="20">
        <v>42700</v>
      </c>
      <c r="L148" s="20">
        <v>4767</v>
      </c>
      <c r="M148" s="20" t="s">
        <v>487</v>
      </c>
      <c r="N148" s="9">
        <v>0.91</v>
      </c>
      <c r="O148" s="20"/>
    </row>
    <row r="149" spans="1:15" ht="24" customHeight="1" x14ac:dyDescent="0.15">
      <c r="A149" s="2">
        <v>163</v>
      </c>
      <c r="B149" s="3">
        <v>42730</v>
      </c>
      <c r="C149" s="2" t="s">
        <v>33</v>
      </c>
      <c r="D149" s="2" t="s">
        <v>1064</v>
      </c>
      <c r="E149" s="2" t="s">
        <v>1065</v>
      </c>
      <c r="F149" s="2">
        <v>3839</v>
      </c>
      <c r="G149" s="2" t="s">
        <v>18</v>
      </c>
      <c r="H149" s="2" t="s">
        <v>1066</v>
      </c>
      <c r="I149" s="2">
        <v>23034</v>
      </c>
      <c r="J149" s="2">
        <v>4673</v>
      </c>
      <c r="K149" s="2">
        <v>5133</v>
      </c>
      <c r="L149" s="2">
        <v>2228</v>
      </c>
      <c r="M149" s="2" t="s">
        <v>1067</v>
      </c>
      <c r="N149" s="8">
        <v>9.8400000000000001E-2</v>
      </c>
      <c r="O149" s="2"/>
    </row>
    <row r="150" spans="1:15" ht="24" customHeight="1" x14ac:dyDescent="0.15">
      <c r="A150" s="2">
        <v>164</v>
      </c>
      <c r="B150" s="4">
        <v>42730</v>
      </c>
      <c r="C150" s="5" t="s">
        <v>152</v>
      </c>
      <c r="D150" s="5" t="s">
        <v>1068</v>
      </c>
      <c r="E150" s="5" t="s">
        <v>1069</v>
      </c>
      <c r="F150" s="5">
        <v>113982</v>
      </c>
      <c r="G150" s="5" t="s">
        <v>67</v>
      </c>
      <c r="H150" s="5">
        <v>2.14</v>
      </c>
      <c r="I150" s="5">
        <v>243921</v>
      </c>
      <c r="J150" s="5">
        <v>379786</v>
      </c>
      <c r="K150" s="5">
        <v>625500</v>
      </c>
      <c r="L150" s="5">
        <v>25644</v>
      </c>
      <c r="M150" s="5" t="s">
        <v>1049</v>
      </c>
      <c r="N150" s="9">
        <v>0.65</v>
      </c>
      <c r="O150" s="5"/>
    </row>
    <row r="151" spans="1:15" ht="24" customHeight="1" x14ac:dyDescent="0.15">
      <c r="A151" s="2">
        <v>165</v>
      </c>
      <c r="B151" s="3">
        <v>42730</v>
      </c>
      <c r="C151" s="2" t="s">
        <v>64</v>
      </c>
      <c r="D151" s="2" t="s">
        <v>1070</v>
      </c>
      <c r="E151" s="2" t="s">
        <v>1071</v>
      </c>
      <c r="F151" s="2">
        <v>3509</v>
      </c>
      <c r="G151" s="2" t="s">
        <v>18</v>
      </c>
      <c r="H151" s="2">
        <v>1.6</v>
      </c>
      <c r="I151" s="2">
        <v>5614</v>
      </c>
      <c r="J151" s="2">
        <v>1974</v>
      </c>
      <c r="K151" s="2">
        <v>1974</v>
      </c>
      <c r="L151" s="2">
        <v>3516</v>
      </c>
      <c r="M151" s="2" t="s">
        <v>1072</v>
      </c>
      <c r="N151" s="8">
        <v>0</v>
      </c>
      <c r="O151" s="2"/>
    </row>
    <row r="152" spans="1:15" ht="24" customHeight="1" x14ac:dyDescent="0.15">
      <c r="A152" s="2">
        <v>166</v>
      </c>
      <c r="B152" s="3">
        <v>42730</v>
      </c>
      <c r="C152" s="2" t="s">
        <v>64</v>
      </c>
      <c r="D152" s="2" t="s">
        <v>1073</v>
      </c>
      <c r="E152" s="2" t="s">
        <v>1074</v>
      </c>
      <c r="F152" s="2">
        <v>8027</v>
      </c>
      <c r="G152" s="2" t="s">
        <v>18</v>
      </c>
      <c r="H152" s="2">
        <v>2</v>
      </c>
      <c r="I152" s="2">
        <v>16054</v>
      </c>
      <c r="J152" s="2">
        <v>1807</v>
      </c>
      <c r="K152" s="2">
        <v>1807</v>
      </c>
      <c r="L152" s="2">
        <v>1126</v>
      </c>
      <c r="M152" s="2" t="s">
        <v>1075</v>
      </c>
      <c r="N152" s="8">
        <v>0</v>
      </c>
      <c r="O152" s="2"/>
    </row>
    <row r="153" spans="1:15" ht="24" customHeight="1" x14ac:dyDescent="0.15">
      <c r="A153" s="2">
        <v>167</v>
      </c>
      <c r="B153" s="4">
        <v>42730</v>
      </c>
      <c r="C153" s="5" t="s">
        <v>33</v>
      </c>
      <c r="D153" s="5" t="s">
        <v>1076</v>
      </c>
      <c r="E153" s="5" t="s">
        <v>1077</v>
      </c>
      <c r="F153" s="5">
        <v>3839</v>
      </c>
      <c r="G153" s="5" t="s">
        <v>18</v>
      </c>
      <c r="H153" s="5">
        <v>6</v>
      </c>
      <c r="I153" s="5">
        <v>23034</v>
      </c>
      <c r="J153" s="5">
        <v>4673</v>
      </c>
      <c r="K153" s="5">
        <v>5133</v>
      </c>
      <c r="L153" s="5">
        <v>2228</v>
      </c>
      <c r="M153" s="5" t="s">
        <v>1067</v>
      </c>
      <c r="N153" s="9">
        <v>9.8400000000000001E-2</v>
      </c>
      <c r="O153" s="5"/>
    </row>
    <row r="154" spans="1:15" ht="24" customHeight="1" x14ac:dyDescent="0.15">
      <c r="A154" s="2">
        <v>168</v>
      </c>
      <c r="B154" s="6">
        <v>42730</v>
      </c>
      <c r="C154" s="7" t="s">
        <v>55</v>
      </c>
      <c r="D154" s="7" t="s">
        <v>1078</v>
      </c>
      <c r="E154" s="7" t="s">
        <v>1079</v>
      </c>
      <c r="F154" s="7">
        <v>34471</v>
      </c>
      <c r="G154" s="7" t="s">
        <v>18</v>
      </c>
      <c r="H154" s="7">
        <v>1.9</v>
      </c>
      <c r="I154" s="7">
        <v>65495</v>
      </c>
      <c r="J154" s="7">
        <v>16047</v>
      </c>
      <c r="K154" s="7">
        <v>16247</v>
      </c>
      <c r="L154" s="7">
        <v>2481</v>
      </c>
      <c r="M154" s="7" t="s">
        <v>1080</v>
      </c>
      <c r="N154" s="10">
        <v>1.2500000000000001E-2</v>
      </c>
      <c r="O154" s="7"/>
    </row>
    <row r="155" spans="1:15" ht="24" customHeight="1" x14ac:dyDescent="0.15">
      <c r="A155" s="2">
        <v>169</v>
      </c>
      <c r="B155" s="4">
        <v>42730</v>
      </c>
      <c r="C155" s="5" t="s">
        <v>55</v>
      </c>
      <c r="D155" s="5" t="s">
        <v>1081</v>
      </c>
      <c r="E155" s="5" t="s">
        <v>1082</v>
      </c>
      <c r="F155" s="5">
        <v>53813</v>
      </c>
      <c r="G155" s="5" t="s">
        <v>18</v>
      </c>
      <c r="H155" s="5">
        <v>2.5518000000000001</v>
      </c>
      <c r="I155" s="5">
        <v>137318</v>
      </c>
      <c r="J155" s="5">
        <v>32682</v>
      </c>
      <c r="K155" s="5">
        <v>46900</v>
      </c>
      <c r="L155" s="5">
        <v>3415</v>
      </c>
      <c r="M155" s="5" t="s">
        <v>1083</v>
      </c>
      <c r="N155" s="9">
        <v>0.44</v>
      </c>
      <c r="O155" s="5"/>
    </row>
    <row r="156" spans="1:15" ht="24" customHeight="1" x14ac:dyDescent="0.15">
      <c r="A156" s="2">
        <v>170</v>
      </c>
      <c r="B156" s="6">
        <v>42730</v>
      </c>
      <c r="C156" s="7" t="s">
        <v>152</v>
      </c>
      <c r="D156" s="7" t="s">
        <v>1084</v>
      </c>
      <c r="E156" s="7" t="s">
        <v>1085</v>
      </c>
      <c r="F156" s="7">
        <v>23267</v>
      </c>
      <c r="G156" s="7" t="s">
        <v>18</v>
      </c>
      <c r="H156" s="7">
        <v>4</v>
      </c>
      <c r="I156" s="7">
        <v>93068</v>
      </c>
      <c r="J156" s="7">
        <v>59806</v>
      </c>
      <c r="K156" s="7">
        <v>59806</v>
      </c>
      <c r="L156" s="7">
        <v>6426</v>
      </c>
      <c r="M156" s="7" t="s">
        <v>170</v>
      </c>
      <c r="N156" s="10">
        <v>0</v>
      </c>
      <c r="O156" s="7"/>
    </row>
    <row r="157" spans="1:15" ht="24" customHeight="1" x14ac:dyDescent="0.15">
      <c r="A157" s="2">
        <v>171</v>
      </c>
      <c r="B157" s="4">
        <v>42730</v>
      </c>
      <c r="C157" s="5" t="s">
        <v>152</v>
      </c>
      <c r="D157" s="5" t="s">
        <v>1086</v>
      </c>
      <c r="E157" s="5" t="s">
        <v>1087</v>
      </c>
      <c r="F157" s="5">
        <v>16680</v>
      </c>
      <c r="G157" s="5" t="s">
        <v>18</v>
      </c>
      <c r="H157" s="5">
        <v>5</v>
      </c>
      <c r="I157" s="5">
        <v>83400</v>
      </c>
      <c r="J157" s="5">
        <v>38114</v>
      </c>
      <c r="K157" s="5">
        <v>38114</v>
      </c>
      <c r="L157" s="5">
        <v>4570</v>
      </c>
      <c r="M157" s="5" t="s">
        <v>352</v>
      </c>
      <c r="N157" s="9">
        <v>0</v>
      </c>
      <c r="O157" s="5"/>
    </row>
    <row r="158" spans="1:15" ht="24" customHeight="1" x14ac:dyDescent="0.15">
      <c r="A158" s="2">
        <v>172</v>
      </c>
      <c r="B158" s="6">
        <v>42730</v>
      </c>
      <c r="C158" s="7" t="s">
        <v>64</v>
      </c>
      <c r="D158" s="7" t="s">
        <v>1088</v>
      </c>
      <c r="E158" s="7" t="s">
        <v>1089</v>
      </c>
      <c r="F158" s="7">
        <v>22139</v>
      </c>
      <c r="G158" s="7" t="s">
        <v>67</v>
      </c>
      <c r="H158" s="7">
        <v>2.6</v>
      </c>
      <c r="I158" s="7">
        <v>57561</v>
      </c>
      <c r="J158" s="7">
        <v>23047</v>
      </c>
      <c r="K158" s="7">
        <v>50703</v>
      </c>
      <c r="L158" s="7">
        <v>8809</v>
      </c>
      <c r="M158" s="7" t="s">
        <v>401</v>
      </c>
      <c r="N158" s="10">
        <v>1.2000001</v>
      </c>
      <c r="O158" s="7"/>
    </row>
    <row r="159" spans="1:15" ht="24" customHeight="1" x14ac:dyDescent="0.15">
      <c r="A159" s="2">
        <v>173</v>
      </c>
      <c r="B159" s="4">
        <v>42730</v>
      </c>
      <c r="C159" s="5" t="s">
        <v>152</v>
      </c>
      <c r="D159" s="5" t="s">
        <v>1090</v>
      </c>
      <c r="E159" s="5" t="s">
        <v>1091</v>
      </c>
      <c r="F159" s="5">
        <v>40865</v>
      </c>
      <c r="G159" s="5" t="s">
        <v>58</v>
      </c>
      <c r="H159" s="5">
        <v>1.1000000000000001</v>
      </c>
      <c r="I159" s="5">
        <v>44952</v>
      </c>
      <c r="J159" s="5">
        <v>117041</v>
      </c>
      <c r="K159" s="5">
        <v>117350</v>
      </c>
      <c r="L159" s="5">
        <v>26106</v>
      </c>
      <c r="M159" s="5" t="s">
        <v>571</v>
      </c>
      <c r="N159" s="9">
        <v>2.5999999999999999E-3</v>
      </c>
      <c r="O159" s="5"/>
    </row>
    <row r="160" spans="1:15" ht="24" customHeight="1" x14ac:dyDescent="0.15">
      <c r="A160" s="2">
        <v>174</v>
      </c>
      <c r="B160" s="6">
        <v>42730</v>
      </c>
      <c r="C160" s="7" t="s">
        <v>64</v>
      </c>
      <c r="D160" s="7" t="s">
        <v>1092</v>
      </c>
      <c r="E160" s="7" t="s">
        <v>1093</v>
      </c>
      <c r="F160" s="7">
        <v>55876</v>
      </c>
      <c r="G160" s="7" t="s">
        <v>67</v>
      </c>
      <c r="H160" s="7">
        <v>3.5</v>
      </c>
      <c r="I160" s="7">
        <v>195566</v>
      </c>
      <c r="J160" s="7">
        <v>50289</v>
      </c>
      <c r="K160" s="7">
        <v>100000</v>
      </c>
      <c r="L160" s="7">
        <v>5113</v>
      </c>
      <c r="M160" s="7" t="s">
        <v>292</v>
      </c>
      <c r="N160" s="10">
        <v>0.99</v>
      </c>
      <c r="O160" s="7"/>
    </row>
    <row r="161" spans="1:15" ht="24" customHeight="1" x14ac:dyDescent="0.15">
      <c r="A161" s="2">
        <v>175</v>
      </c>
      <c r="B161" s="4">
        <v>42730</v>
      </c>
      <c r="C161" s="5" t="s">
        <v>152</v>
      </c>
      <c r="D161" s="5" t="s">
        <v>1094</v>
      </c>
      <c r="E161" s="5" t="s">
        <v>1095</v>
      </c>
      <c r="F161" s="5">
        <v>64781</v>
      </c>
      <c r="G161" s="5" t="s">
        <v>58</v>
      </c>
      <c r="H161" s="5">
        <v>2.6</v>
      </c>
      <c r="I161" s="5">
        <v>168431</v>
      </c>
      <c r="J161" s="5">
        <v>425052</v>
      </c>
      <c r="K161" s="5">
        <v>729100</v>
      </c>
      <c r="L161" s="5">
        <v>43288</v>
      </c>
      <c r="M161" s="5" t="s">
        <v>1096</v>
      </c>
      <c r="N161" s="9">
        <v>0.72</v>
      </c>
      <c r="O161" s="5"/>
    </row>
    <row r="162" spans="1:15" ht="24" customHeight="1" x14ac:dyDescent="0.15">
      <c r="A162" s="2">
        <v>176</v>
      </c>
      <c r="B162" s="6">
        <v>42730</v>
      </c>
      <c r="C162" s="7" t="s">
        <v>152</v>
      </c>
      <c r="D162" s="7" t="s">
        <v>1097</v>
      </c>
      <c r="E162" s="7" t="s">
        <v>1098</v>
      </c>
      <c r="F162" s="7">
        <v>75903</v>
      </c>
      <c r="G162" s="7" t="s">
        <v>58</v>
      </c>
      <c r="H162" s="7">
        <v>2.4</v>
      </c>
      <c r="I162" s="7">
        <v>182167</v>
      </c>
      <c r="J162" s="7">
        <v>351820</v>
      </c>
      <c r="K162" s="7">
        <v>664200</v>
      </c>
      <c r="L162" s="7">
        <v>36461</v>
      </c>
      <c r="M162" s="7" t="s">
        <v>1099</v>
      </c>
      <c r="N162" s="10">
        <v>0.89</v>
      </c>
      <c r="O162" s="7"/>
    </row>
    <row r="163" spans="1:15" ht="24" customHeight="1" x14ac:dyDescent="0.15">
      <c r="A163" s="2">
        <v>177</v>
      </c>
      <c r="B163" s="4">
        <v>42730</v>
      </c>
      <c r="C163" s="5" t="s">
        <v>55</v>
      </c>
      <c r="D163" s="5" t="s">
        <v>1100</v>
      </c>
      <c r="E163" s="5" t="s">
        <v>1101</v>
      </c>
      <c r="F163" s="5">
        <v>193903</v>
      </c>
      <c r="G163" s="5" t="s">
        <v>67</v>
      </c>
      <c r="H163" s="5">
        <v>2.3247</v>
      </c>
      <c r="I163" s="5">
        <v>450773</v>
      </c>
      <c r="J163" s="5">
        <v>179047</v>
      </c>
      <c r="K163" s="5">
        <v>179147</v>
      </c>
      <c r="L163" s="5">
        <v>3974</v>
      </c>
      <c r="M163" s="5" t="s">
        <v>1102</v>
      </c>
      <c r="N163" s="9">
        <v>5.9999999999999995E-4</v>
      </c>
      <c r="O163" s="5"/>
    </row>
    <row r="164" spans="1:15" ht="24" customHeight="1" x14ac:dyDescent="0.15">
      <c r="A164" s="2">
        <v>178</v>
      </c>
      <c r="B164" s="6">
        <v>42730</v>
      </c>
      <c r="C164" s="7" t="s">
        <v>55</v>
      </c>
      <c r="D164" s="7" t="s">
        <v>1103</v>
      </c>
      <c r="E164" s="7" t="s">
        <v>1104</v>
      </c>
      <c r="F164" s="7">
        <v>191973</v>
      </c>
      <c r="G164" s="7" t="s">
        <v>67</v>
      </c>
      <c r="H164" s="7">
        <v>1.6938</v>
      </c>
      <c r="I164" s="7">
        <v>325170</v>
      </c>
      <c r="J164" s="7">
        <v>98563</v>
      </c>
      <c r="K164" s="7">
        <v>98663</v>
      </c>
      <c r="L164" s="7">
        <v>3034</v>
      </c>
      <c r="M164" s="7" t="s">
        <v>1102</v>
      </c>
      <c r="N164" s="10">
        <v>1E-3</v>
      </c>
      <c r="O164" s="7"/>
    </row>
    <row r="165" spans="1:15" ht="24" customHeight="1" x14ac:dyDescent="0.15">
      <c r="A165" s="2">
        <v>179</v>
      </c>
      <c r="B165" s="4">
        <v>42730</v>
      </c>
      <c r="C165" s="5" t="s">
        <v>55</v>
      </c>
      <c r="D165" s="5" t="s">
        <v>1105</v>
      </c>
      <c r="E165" s="5" t="s">
        <v>1106</v>
      </c>
      <c r="F165" s="5">
        <v>197709</v>
      </c>
      <c r="G165" s="5" t="s">
        <v>67</v>
      </c>
      <c r="H165" s="5">
        <v>1.5513999999999999</v>
      </c>
      <c r="I165" s="5">
        <v>306732</v>
      </c>
      <c r="J165" s="5">
        <v>106964</v>
      </c>
      <c r="K165" s="5">
        <v>107436</v>
      </c>
      <c r="L165" s="5">
        <v>3503</v>
      </c>
      <c r="M165" s="5" t="s">
        <v>1102</v>
      </c>
      <c r="N165" s="9">
        <v>4.4000000000000003E-3</v>
      </c>
      <c r="O165" s="5"/>
    </row>
    <row r="166" spans="1:15" ht="24" customHeight="1" x14ac:dyDescent="0.15">
      <c r="A166" s="2">
        <v>180</v>
      </c>
      <c r="B166" s="6">
        <v>42727</v>
      </c>
      <c r="C166" s="7" t="s">
        <v>15</v>
      </c>
      <c r="D166" s="7" t="s">
        <v>1107</v>
      </c>
      <c r="E166" s="7" t="s">
        <v>1108</v>
      </c>
      <c r="F166" s="7">
        <v>10770</v>
      </c>
      <c r="G166" s="7" t="s">
        <v>18</v>
      </c>
      <c r="H166" s="7">
        <v>1.5</v>
      </c>
      <c r="I166" s="7">
        <v>16155</v>
      </c>
      <c r="J166" s="7">
        <v>4022</v>
      </c>
      <c r="K166" s="7">
        <v>4022</v>
      </c>
      <c r="L166" s="7">
        <v>2490</v>
      </c>
      <c r="M166" s="7" t="s">
        <v>1109</v>
      </c>
      <c r="N166" s="10">
        <v>0</v>
      </c>
      <c r="O166" s="7"/>
    </row>
    <row r="167" spans="1:15" ht="24" customHeight="1" x14ac:dyDescent="0.15">
      <c r="A167" s="2">
        <v>181</v>
      </c>
      <c r="B167" s="4">
        <v>42727</v>
      </c>
      <c r="C167" s="5" t="s">
        <v>15</v>
      </c>
      <c r="D167" s="5" t="s">
        <v>1107</v>
      </c>
      <c r="E167" s="5" t="s">
        <v>1110</v>
      </c>
      <c r="F167" s="5">
        <v>6753</v>
      </c>
      <c r="G167" s="5" t="s">
        <v>18</v>
      </c>
      <c r="H167" s="5">
        <v>1.5</v>
      </c>
      <c r="I167" s="5">
        <v>10130</v>
      </c>
      <c r="J167" s="5">
        <v>2521</v>
      </c>
      <c r="K167" s="5">
        <v>2521</v>
      </c>
      <c r="L167" s="5">
        <v>2489</v>
      </c>
      <c r="M167" s="5" t="s">
        <v>1109</v>
      </c>
      <c r="N167" s="9">
        <v>0</v>
      </c>
      <c r="O167" s="5"/>
    </row>
    <row r="168" spans="1:15" ht="24" customHeight="1" x14ac:dyDescent="0.15">
      <c r="A168" s="2">
        <v>189</v>
      </c>
      <c r="B168" s="3">
        <v>42719</v>
      </c>
      <c r="C168" s="2" t="s">
        <v>33</v>
      </c>
      <c r="D168" s="2" t="s">
        <v>1111</v>
      </c>
      <c r="E168" s="2" t="s">
        <v>1112</v>
      </c>
      <c r="F168" s="2">
        <v>69506</v>
      </c>
      <c r="G168" s="2" t="s">
        <v>67</v>
      </c>
      <c r="H168" s="2">
        <v>2.5</v>
      </c>
      <c r="I168" s="2">
        <v>173765</v>
      </c>
      <c r="J168" s="2">
        <v>73140</v>
      </c>
      <c r="K168" s="2">
        <v>153200</v>
      </c>
      <c r="L168" s="2">
        <v>8817</v>
      </c>
      <c r="M168" s="2" t="s">
        <v>487</v>
      </c>
      <c r="N168" s="8">
        <v>1.0946</v>
      </c>
      <c r="O168" s="2"/>
    </row>
  </sheetData>
  <autoFilter ref="A1:O168"/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workbookViewId="0">
      <selection activeCell="F10" sqref="F10"/>
    </sheetView>
  </sheetViews>
  <sheetFormatPr defaultColWidth="9" defaultRowHeight="20.25" customHeight="1" x14ac:dyDescent="0.15"/>
  <cols>
    <col min="4" max="4" width="17.625" customWidth="1"/>
    <col min="5" max="5" width="17" customWidth="1"/>
    <col min="9" max="9" width="12.75" customWidth="1"/>
    <col min="10" max="10" width="10" customWidth="1"/>
    <col min="11" max="11" width="10.25" customWidth="1"/>
    <col min="12" max="12" width="13.25" customWidth="1"/>
    <col min="13" max="13" width="18.625" customWidth="1"/>
  </cols>
  <sheetData>
    <row r="1" spans="1:15" ht="3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0.25" customHeight="1" x14ac:dyDescent="0.15">
      <c r="A2" s="2">
        <v>1</v>
      </c>
      <c r="B2" s="3">
        <v>42034</v>
      </c>
      <c r="C2" s="2" t="s">
        <v>33</v>
      </c>
      <c r="D2" s="2" t="s">
        <v>1113</v>
      </c>
      <c r="E2" s="2" t="s">
        <v>1114</v>
      </c>
      <c r="F2" s="2">
        <v>2108</v>
      </c>
      <c r="G2" s="2" t="s">
        <v>18</v>
      </c>
      <c r="H2" s="2">
        <v>0.5</v>
      </c>
      <c r="I2" s="2">
        <v>1054</v>
      </c>
      <c r="J2" s="2">
        <v>510</v>
      </c>
      <c r="K2" s="2">
        <v>510</v>
      </c>
      <c r="L2" s="2">
        <v>4839</v>
      </c>
      <c r="M2" s="2" t="s">
        <v>1115</v>
      </c>
      <c r="N2" s="8">
        <v>0</v>
      </c>
      <c r="O2" s="2"/>
    </row>
    <row r="3" spans="1:15" ht="20.25" customHeight="1" x14ac:dyDescent="0.15">
      <c r="A3" s="2">
        <v>2</v>
      </c>
      <c r="B3" s="3">
        <v>42031</v>
      </c>
      <c r="C3" s="2" t="s">
        <v>152</v>
      </c>
      <c r="D3" s="2" t="s">
        <v>1116</v>
      </c>
      <c r="E3" s="2" t="s">
        <v>1117</v>
      </c>
      <c r="F3" s="2">
        <v>13923</v>
      </c>
      <c r="G3" s="2" t="s">
        <v>58</v>
      </c>
      <c r="H3" s="2">
        <v>2.5</v>
      </c>
      <c r="I3" s="2">
        <v>34808</v>
      </c>
      <c r="J3" s="2">
        <v>50071</v>
      </c>
      <c r="K3" s="2">
        <v>57800</v>
      </c>
      <c r="L3" s="2">
        <v>16605</v>
      </c>
      <c r="M3" s="2" t="s">
        <v>222</v>
      </c>
      <c r="N3" s="8">
        <v>0.15440000000000001</v>
      </c>
      <c r="O3" s="2"/>
    </row>
    <row r="4" spans="1:15" ht="20.25" customHeight="1" x14ac:dyDescent="0.15">
      <c r="A4" s="2">
        <v>3</v>
      </c>
      <c r="B4" s="3">
        <v>42031</v>
      </c>
      <c r="C4" s="2" t="s">
        <v>152</v>
      </c>
      <c r="D4" s="2" t="s">
        <v>1118</v>
      </c>
      <c r="E4" s="2" t="s">
        <v>1119</v>
      </c>
      <c r="F4" s="2">
        <v>32200</v>
      </c>
      <c r="G4" s="2" t="s">
        <v>58</v>
      </c>
      <c r="H4" s="2">
        <v>2.5</v>
      </c>
      <c r="I4" s="2">
        <v>80550</v>
      </c>
      <c r="J4" s="2">
        <v>157000</v>
      </c>
      <c r="K4" s="2">
        <v>202800</v>
      </c>
      <c r="L4" s="2">
        <v>25177</v>
      </c>
      <c r="M4" s="2" t="s">
        <v>671</v>
      </c>
      <c r="N4" s="8">
        <v>0.29170000000000001</v>
      </c>
      <c r="O4" s="2"/>
    </row>
    <row r="5" spans="1:15" ht="20.25" customHeight="1" x14ac:dyDescent="0.15">
      <c r="A5" s="2">
        <v>4</v>
      </c>
      <c r="B5" s="3">
        <v>42027</v>
      </c>
      <c r="C5" s="2" t="s">
        <v>33</v>
      </c>
      <c r="D5" s="2" t="s">
        <v>1120</v>
      </c>
      <c r="E5" s="2" t="s">
        <v>1121</v>
      </c>
      <c r="F5" s="2">
        <v>32555</v>
      </c>
      <c r="G5" s="2" t="s">
        <v>18</v>
      </c>
      <c r="H5" s="2" t="s">
        <v>1030</v>
      </c>
      <c r="I5" s="2">
        <v>81388</v>
      </c>
      <c r="J5" s="2">
        <v>6900</v>
      </c>
      <c r="K5" s="2">
        <v>6900</v>
      </c>
      <c r="L5" s="2">
        <v>848</v>
      </c>
      <c r="M5" s="2" t="s">
        <v>1122</v>
      </c>
      <c r="N5" s="8">
        <v>0</v>
      </c>
      <c r="O5" s="2"/>
    </row>
    <row r="6" spans="1:15" ht="20.25" customHeight="1" x14ac:dyDescent="0.15">
      <c r="A6" s="2">
        <v>5</v>
      </c>
      <c r="B6" s="3">
        <v>42027</v>
      </c>
      <c r="C6" s="2" t="s">
        <v>33</v>
      </c>
      <c r="D6" s="2" t="s">
        <v>1123</v>
      </c>
      <c r="E6" s="2" t="s">
        <v>1124</v>
      </c>
      <c r="F6" s="2">
        <v>36889</v>
      </c>
      <c r="G6" s="2" t="s">
        <v>18</v>
      </c>
      <c r="H6" s="2" t="s">
        <v>1030</v>
      </c>
      <c r="I6" s="2">
        <v>92223</v>
      </c>
      <c r="J6" s="2">
        <v>7820</v>
      </c>
      <c r="K6" s="2">
        <v>7820</v>
      </c>
      <c r="L6" s="2">
        <v>848</v>
      </c>
      <c r="M6" s="2" t="s">
        <v>1122</v>
      </c>
      <c r="N6" s="8">
        <v>0</v>
      </c>
      <c r="O6" s="2"/>
    </row>
    <row r="7" spans="1:15" ht="20.25" customHeight="1" x14ac:dyDescent="0.15">
      <c r="A7" s="2">
        <v>6</v>
      </c>
      <c r="B7" s="3">
        <v>42027</v>
      </c>
      <c r="C7" s="2" t="s">
        <v>33</v>
      </c>
      <c r="D7" s="2" t="s">
        <v>1125</v>
      </c>
      <c r="E7" s="2" t="s">
        <v>1126</v>
      </c>
      <c r="F7" s="2">
        <v>36056</v>
      </c>
      <c r="G7" s="2" t="s">
        <v>58</v>
      </c>
      <c r="H7" s="2" t="s">
        <v>100</v>
      </c>
      <c r="I7" s="2">
        <v>72112</v>
      </c>
      <c r="J7" s="2">
        <v>7810</v>
      </c>
      <c r="K7" s="2">
        <v>7810</v>
      </c>
      <c r="L7" s="2">
        <v>1083</v>
      </c>
      <c r="M7" s="2" t="s">
        <v>1122</v>
      </c>
      <c r="N7" s="8">
        <v>0</v>
      </c>
      <c r="O7" s="2"/>
    </row>
    <row r="8" spans="1:15" ht="20.25" customHeight="1" x14ac:dyDescent="0.15">
      <c r="A8" s="2">
        <v>7</v>
      </c>
      <c r="B8" s="3">
        <v>42024</v>
      </c>
      <c r="C8" s="2" t="s">
        <v>33</v>
      </c>
      <c r="D8" s="2" t="s">
        <v>1127</v>
      </c>
      <c r="E8" s="2" t="s">
        <v>1128</v>
      </c>
      <c r="F8" s="2">
        <v>61996</v>
      </c>
      <c r="G8" s="2" t="s">
        <v>18</v>
      </c>
      <c r="H8" s="2" t="s">
        <v>1030</v>
      </c>
      <c r="I8" s="2">
        <v>154990</v>
      </c>
      <c r="J8" s="2">
        <v>32270</v>
      </c>
      <c r="K8" s="2">
        <v>32270</v>
      </c>
      <c r="L8" s="2">
        <v>2082</v>
      </c>
      <c r="M8" s="2" t="s">
        <v>1129</v>
      </c>
      <c r="N8" s="8">
        <v>0</v>
      </c>
      <c r="O8" s="2"/>
    </row>
    <row r="9" spans="1:15" ht="20.25" customHeight="1" x14ac:dyDescent="0.15">
      <c r="A9" s="2">
        <v>8</v>
      </c>
      <c r="B9" s="4">
        <v>42024</v>
      </c>
      <c r="C9" s="5" t="s">
        <v>33</v>
      </c>
      <c r="D9" s="5" t="s">
        <v>1127</v>
      </c>
      <c r="E9" s="5" t="s">
        <v>1130</v>
      </c>
      <c r="F9" s="5">
        <v>42900</v>
      </c>
      <c r="G9" s="5" t="s">
        <v>18</v>
      </c>
      <c r="H9" s="5" t="s">
        <v>761</v>
      </c>
      <c r="I9" s="5">
        <v>85800</v>
      </c>
      <c r="J9" s="5">
        <v>26220</v>
      </c>
      <c r="K9" s="5">
        <v>26220</v>
      </c>
      <c r="L9" s="5">
        <v>3056</v>
      </c>
      <c r="M9" s="5" t="s">
        <v>1129</v>
      </c>
      <c r="N9" s="9">
        <v>0</v>
      </c>
      <c r="O9" s="5"/>
    </row>
    <row r="10" spans="1:15" ht="20.25" customHeight="1" x14ac:dyDescent="0.15">
      <c r="A10" s="2">
        <v>9</v>
      </c>
      <c r="B10" s="6">
        <v>42024</v>
      </c>
      <c r="C10" s="7" t="s">
        <v>33</v>
      </c>
      <c r="D10" s="7" t="s">
        <v>1127</v>
      </c>
      <c r="E10" s="7" t="s">
        <v>1131</v>
      </c>
      <c r="F10" s="7">
        <v>34734</v>
      </c>
      <c r="G10" s="7" t="s">
        <v>18</v>
      </c>
      <c r="H10" s="7" t="s">
        <v>1030</v>
      </c>
      <c r="I10" s="7">
        <v>86835</v>
      </c>
      <c r="J10" s="7">
        <v>17150</v>
      </c>
      <c r="K10" s="7">
        <v>17150</v>
      </c>
      <c r="L10" s="7">
        <v>1975</v>
      </c>
      <c r="M10" s="7" t="s">
        <v>1129</v>
      </c>
      <c r="N10" s="10">
        <v>0</v>
      </c>
      <c r="O10" s="7"/>
    </row>
    <row r="11" spans="1:15" ht="20.25" customHeight="1" x14ac:dyDescent="0.15">
      <c r="A11" s="2">
        <v>10</v>
      </c>
      <c r="B11" s="3">
        <v>42024</v>
      </c>
      <c r="C11" s="2" t="s">
        <v>33</v>
      </c>
      <c r="D11" s="2" t="s">
        <v>1132</v>
      </c>
      <c r="E11" s="2" t="s">
        <v>1133</v>
      </c>
      <c r="F11" s="2">
        <v>16728</v>
      </c>
      <c r="G11" s="2" t="s">
        <v>58</v>
      </c>
      <c r="H11" s="2" t="s">
        <v>68</v>
      </c>
      <c r="I11" s="2">
        <v>26765</v>
      </c>
      <c r="J11" s="2">
        <v>5010</v>
      </c>
      <c r="K11" s="2">
        <v>5010</v>
      </c>
      <c r="L11" s="2">
        <v>1872</v>
      </c>
      <c r="M11" s="2" t="s">
        <v>1129</v>
      </c>
      <c r="N11" s="8">
        <v>0</v>
      </c>
      <c r="O11" s="2"/>
    </row>
    <row r="12" spans="1:15" ht="20.25" customHeight="1" x14ac:dyDescent="0.15">
      <c r="A12" s="2">
        <v>11</v>
      </c>
      <c r="B12" s="3">
        <v>42024</v>
      </c>
      <c r="C12" s="2" t="s">
        <v>33</v>
      </c>
      <c r="D12" s="2" t="s">
        <v>1132</v>
      </c>
      <c r="E12" s="2" t="s">
        <v>1134</v>
      </c>
      <c r="F12" s="2">
        <v>38121</v>
      </c>
      <c r="G12" s="2" t="s">
        <v>58</v>
      </c>
      <c r="H12" s="2" t="s">
        <v>801</v>
      </c>
      <c r="I12" s="2">
        <v>83866</v>
      </c>
      <c r="J12" s="2">
        <v>15000</v>
      </c>
      <c r="K12" s="2">
        <v>15000</v>
      </c>
      <c r="L12" s="2">
        <v>1789</v>
      </c>
      <c r="M12" s="2" t="s">
        <v>1135</v>
      </c>
      <c r="N12" s="8">
        <v>0</v>
      </c>
      <c r="O12" s="2"/>
    </row>
    <row r="13" spans="1:15" ht="20.25" customHeight="1" x14ac:dyDescent="0.15">
      <c r="A13" s="2">
        <v>12</v>
      </c>
      <c r="B13" s="3">
        <v>42024</v>
      </c>
      <c r="C13" s="2" t="s">
        <v>33</v>
      </c>
      <c r="D13" s="2" t="s">
        <v>1127</v>
      </c>
      <c r="E13" s="2" t="s">
        <v>1136</v>
      </c>
      <c r="F13" s="2">
        <v>13790</v>
      </c>
      <c r="G13" s="2" t="s">
        <v>18</v>
      </c>
      <c r="H13" s="2" t="s">
        <v>149</v>
      </c>
      <c r="I13" s="2">
        <v>27580</v>
      </c>
      <c r="J13" s="2">
        <v>4040</v>
      </c>
      <c r="K13" s="2">
        <v>4040</v>
      </c>
      <c r="L13" s="2">
        <v>1465</v>
      </c>
      <c r="M13" s="2" t="s">
        <v>1122</v>
      </c>
      <c r="N13" s="8">
        <v>0</v>
      </c>
      <c r="O13" s="2"/>
    </row>
    <row r="14" spans="1:15" ht="20.25" customHeight="1" x14ac:dyDescent="0.15">
      <c r="A14" s="2">
        <v>13</v>
      </c>
      <c r="B14" s="6">
        <v>42019</v>
      </c>
      <c r="C14" s="7" t="s">
        <v>64</v>
      </c>
      <c r="D14" s="7" t="s">
        <v>1137</v>
      </c>
      <c r="E14" s="7" t="s">
        <v>1138</v>
      </c>
      <c r="F14" s="7">
        <v>23993</v>
      </c>
      <c r="G14" s="7" t="s">
        <v>67</v>
      </c>
      <c r="H14" s="7" t="s">
        <v>31</v>
      </c>
      <c r="I14" s="7">
        <v>52785</v>
      </c>
      <c r="J14" s="7">
        <v>12140</v>
      </c>
      <c r="K14" s="7">
        <v>12140</v>
      </c>
      <c r="L14" s="7">
        <v>2300</v>
      </c>
      <c r="M14" s="7" t="s">
        <v>1139</v>
      </c>
      <c r="N14" s="10">
        <v>0</v>
      </c>
      <c r="O14" s="7"/>
    </row>
    <row r="15" spans="1:15" ht="20.25" customHeight="1" x14ac:dyDescent="0.15">
      <c r="A15" s="2">
        <v>14</v>
      </c>
      <c r="B15" s="6">
        <v>42018</v>
      </c>
      <c r="C15" s="7" t="s">
        <v>64</v>
      </c>
      <c r="D15" s="7" t="s">
        <v>1140</v>
      </c>
      <c r="E15" s="7" t="s">
        <v>1141</v>
      </c>
      <c r="F15" s="7">
        <v>3761</v>
      </c>
      <c r="G15" s="7" t="s">
        <v>111</v>
      </c>
      <c r="H15" s="7" t="s">
        <v>1142</v>
      </c>
      <c r="I15" s="7">
        <v>1881</v>
      </c>
      <c r="J15" s="7">
        <v>395</v>
      </c>
      <c r="K15" s="7">
        <v>395</v>
      </c>
      <c r="L15" s="7">
        <v>2100</v>
      </c>
      <c r="M15" s="7" t="s">
        <v>1143</v>
      </c>
      <c r="N15" s="10">
        <v>0</v>
      </c>
      <c r="O15" s="7"/>
    </row>
    <row r="16" spans="1:15" ht="20.25" customHeight="1" x14ac:dyDescent="0.15">
      <c r="A16" s="2">
        <v>15</v>
      </c>
      <c r="B16" s="6">
        <v>42018</v>
      </c>
      <c r="C16" s="7" t="s">
        <v>64</v>
      </c>
      <c r="D16" s="7" t="s">
        <v>1144</v>
      </c>
      <c r="E16" s="7" t="s">
        <v>1145</v>
      </c>
      <c r="F16" s="7">
        <v>8984</v>
      </c>
      <c r="G16" s="7" t="s">
        <v>18</v>
      </c>
      <c r="H16" s="7" t="s">
        <v>949</v>
      </c>
      <c r="I16" s="7">
        <v>18866</v>
      </c>
      <c r="J16" s="7">
        <v>2035</v>
      </c>
      <c r="K16" s="7">
        <v>2035</v>
      </c>
      <c r="L16" s="7">
        <v>1079</v>
      </c>
      <c r="M16" s="7" t="s">
        <v>1146</v>
      </c>
      <c r="N16" s="10">
        <v>0</v>
      </c>
      <c r="O16" s="7"/>
    </row>
    <row r="17" spans="1:15" ht="20.25" customHeight="1" x14ac:dyDescent="0.15">
      <c r="A17" s="2">
        <v>16</v>
      </c>
      <c r="B17" s="4">
        <v>42016</v>
      </c>
      <c r="C17" s="5" t="s">
        <v>64</v>
      </c>
      <c r="D17" s="5" t="s">
        <v>1147</v>
      </c>
      <c r="E17" s="5" t="s">
        <v>1148</v>
      </c>
      <c r="F17" s="5">
        <v>99814</v>
      </c>
      <c r="G17" s="5" t="s">
        <v>67</v>
      </c>
      <c r="H17" s="5" t="s">
        <v>779</v>
      </c>
      <c r="I17" s="5">
        <v>249535</v>
      </c>
      <c r="J17" s="5">
        <v>120975</v>
      </c>
      <c r="K17" s="5">
        <v>120975</v>
      </c>
      <c r="L17" s="5">
        <v>4848</v>
      </c>
      <c r="M17" s="5" t="s">
        <v>343</v>
      </c>
      <c r="N17" s="9">
        <v>0</v>
      </c>
      <c r="O17" s="5"/>
    </row>
    <row r="18" spans="1:15" ht="20.25" customHeight="1" x14ac:dyDescent="0.15">
      <c r="A18" s="2">
        <v>18</v>
      </c>
      <c r="B18" s="6">
        <v>42011</v>
      </c>
      <c r="C18" s="7" t="s">
        <v>15</v>
      </c>
      <c r="D18" s="7" t="s">
        <v>1149</v>
      </c>
      <c r="E18" s="7" t="s">
        <v>1150</v>
      </c>
      <c r="F18" s="7">
        <v>26667</v>
      </c>
      <c r="G18" s="7" t="s">
        <v>18</v>
      </c>
      <c r="H18" s="7">
        <v>0.8</v>
      </c>
      <c r="I18" s="7">
        <v>21334</v>
      </c>
      <c r="J18" s="7">
        <v>2000</v>
      </c>
      <c r="K18" s="7">
        <v>2000</v>
      </c>
      <c r="L18" s="7">
        <v>937</v>
      </c>
      <c r="M18" s="7" t="s">
        <v>1151</v>
      </c>
      <c r="N18" s="10">
        <v>0</v>
      </c>
      <c r="O18" s="7"/>
    </row>
    <row r="19" spans="1:15" ht="20.25" customHeight="1" x14ac:dyDescent="0.15">
      <c r="A19" s="2">
        <v>19</v>
      </c>
      <c r="B19" s="3">
        <v>42011</v>
      </c>
      <c r="C19" s="2" t="s">
        <v>15</v>
      </c>
      <c r="D19" s="2" t="s">
        <v>1149</v>
      </c>
      <c r="E19" s="2" t="s">
        <v>1152</v>
      </c>
      <c r="F19" s="2">
        <v>44867</v>
      </c>
      <c r="G19" s="2" t="s">
        <v>58</v>
      </c>
      <c r="H19" s="2" t="s">
        <v>100</v>
      </c>
      <c r="I19" s="2">
        <v>89734</v>
      </c>
      <c r="J19" s="2">
        <v>7991</v>
      </c>
      <c r="K19" s="2">
        <v>7991</v>
      </c>
      <c r="L19" s="2">
        <v>891</v>
      </c>
      <c r="M19" s="2" t="s">
        <v>776</v>
      </c>
      <c r="N19" s="8">
        <v>0</v>
      </c>
      <c r="O19" s="2"/>
    </row>
    <row r="20" spans="1:15" ht="20.25" customHeight="1" x14ac:dyDescent="0.15">
      <c r="A20" s="2">
        <v>20</v>
      </c>
      <c r="B20" s="6">
        <v>42011</v>
      </c>
      <c r="C20" s="7" t="s">
        <v>15</v>
      </c>
      <c r="D20" s="7" t="s">
        <v>1149</v>
      </c>
      <c r="E20" s="7" t="s">
        <v>1153</v>
      </c>
      <c r="F20" s="7">
        <v>33435</v>
      </c>
      <c r="G20" s="7" t="s">
        <v>18</v>
      </c>
      <c r="H20" s="7">
        <v>2.5</v>
      </c>
      <c r="I20" s="7">
        <v>83588</v>
      </c>
      <c r="J20" s="7">
        <v>4012</v>
      </c>
      <c r="K20" s="7">
        <v>4012</v>
      </c>
      <c r="L20" s="7">
        <v>480</v>
      </c>
      <c r="M20" s="7" t="s">
        <v>776</v>
      </c>
      <c r="N20" s="10">
        <v>0</v>
      </c>
      <c r="O20" s="7"/>
    </row>
    <row r="21" spans="1:15" ht="20.25" customHeight="1" x14ac:dyDescent="0.15">
      <c r="A21" s="2">
        <v>21</v>
      </c>
      <c r="B21" s="3">
        <v>42009</v>
      </c>
      <c r="C21" s="2" t="s">
        <v>33</v>
      </c>
      <c r="D21" s="2" t="s">
        <v>1154</v>
      </c>
      <c r="E21" s="2" t="s">
        <v>1155</v>
      </c>
      <c r="F21" s="2">
        <v>62948</v>
      </c>
      <c r="G21" s="2" t="s">
        <v>18</v>
      </c>
      <c r="H21" s="2" t="s">
        <v>23</v>
      </c>
      <c r="I21" s="2">
        <v>157370</v>
      </c>
      <c r="J21" s="2">
        <v>28690</v>
      </c>
      <c r="K21" s="2">
        <v>28690</v>
      </c>
      <c r="L21" s="2">
        <v>1823</v>
      </c>
      <c r="M21" s="2" t="s">
        <v>1129</v>
      </c>
      <c r="N21" s="8">
        <v>0</v>
      </c>
      <c r="O21" s="2"/>
    </row>
    <row r="22" spans="1:15" ht="20.25" customHeight="1" x14ac:dyDescent="0.15">
      <c r="A22" s="2">
        <v>22</v>
      </c>
      <c r="B22" s="3">
        <v>42009</v>
      </c>
      <c r="C22" s="2" t="s">
        <v>64</v>
      </c>
      <c r="D22" s="2" t="s">
        <v>1156</v>
      </c>
      <c r="E22" s="2" t="s">
        <v>1157</v>
      </c>
      <c r="F22" s="2">
        <v>46639</v>
      </c>
      <c r="G22" s="2" t="s">
        <v>18</v>
      </c>
      <c r="H22" s="2" t="s">
        <v>745</v>
      </c>
      <c r="I22" s="2">
        <v>139917</v>
      </c>
      <c r="J22" s="2">
        <v>5778.6</v>
      </c>
      <c r="K22" s="2">
        <v>5778.6</v>
      </c>
      <c r="L22" s="2">
        <v>413</v>
      </c>
      <c r="M22" s="2" t="s">
        <v>1158</v>
      </c>
      <c r="N22" s="8">
        <v>0</v>
      </c>
      <c r="O22" s="2"/>
    </row>
    <row r="23" spans="1:15" ht="20.25" customHeight="1" x14ac:dyDescent="0.15">
      <c r="A23" s="2">
        <v>24</v>
      </c>
      <c r="B23" s="3">
        <v>42048</v>
      </c>
      <c r="C23" s="2" t="s">
        <v>33</v>
      </c>
      <c r="D23" s="2" t="s">
        <v>1159</v>
      </c>
      <c r="E23" s="2" t="s">
        <v>1160</v>
      </c>
      <c r="F23" s="2">
        <v>7248</v>
      </c>
      <c r="G23" s="2" t="s">
        <v>18</v>
      </c>
      <c r="H23" s="2" t="s">
        <v>1161</v>
      </c>
      <c r="I23" s="2">
        <v>21744</v>
      </c>
      <c r="J23" s="2">
        <v>2280</v>
      </c>
      <c r="K23" s="2">
        <v>2280</v>
      </c>
      <c r="L23" s="2">
        <v>1049</v>
      </c>
      <c r="M23" s="2" t="s">
        <v>1162</v>
      </c>
      <c r="N23" s="8">
        <v>0</v>
      </c>
      <c r="O23" s="2"/>
    </row>
    <row r="24" spans="1:15" ht="20.25" customHeight="1" x14ac:dyDescent="0.15">
      <c r="A24" s="2">
        <v>25</v>
      </c>
      <c r="B24" s="3">
        <v>42047</v>
      </c>
      <c r="C24" s="2" t="s">
        <v>152</v>
      </c>
      <c r="D24" s="2" t="s">
        <v>1163</v>
      </c>
      <c r="E24" s="2" t="s">
        <v>1164</v>
      </c>
      <c r="F24" s="2">
        <v>7915</v>
      </c>
      <c r="G24" s="2" t="s">
        <v>58</v>
      </c>
      <c r="H24" s="2">
        <v>1.2</v>
      </c>
      <c r="I24" s="2">
        <v>9498</v>
      </c>
      <c r="J24" s="2">
        <v>9359</v>
      </c>
      <c r="K24" s="2">
        <v>9359</v>
      </c>
      <c r="L24" s="2">
        <v>9854</v>
      </c>
      <c r="M24" s="2" t="s">
        <v>1165</v>
      </c>
      <c r="N24" s="8">
        <v>0</v>
      </c>
      <c r="O24" s="2"/>
    </row>
    <row r="25" spans="1:15" ht="20.25" customHeight="1" x14ac:dyDescent="0.15">
      <c r="A25" s="2">
        <v>26</v>
      </c>
      <c r="B25" s="3">
        <v>42047</v>
      </c>
      <c r="C25" s="2" t="s">
        <v>152</v>
      </c>
      <c r="D25" s="2" t="s">
        <v>1166</v>
      </c>
      <c r="E25" s="2" t="s">
        <v>1167</v>
      </c>
      <c r="F25" s="2">
        <v>54776</v>
      </c>
      <c r="G25" s="2" t="s">
        <v>58</v>
      </c>
      <c r="H25" s="2">
        <v>1.9</v>
      </c>
      <c r="I25" s="2">
        <v>104074</v>
      </c>
      <c r="J25" s="2">
        <v>93021</v>
      </c>
      <c r="K25" s="2">
        <v>93122</v>
      </c>
      <c r="L25" s="2">
        <v>8948</v>
      </c>
      <c r="M25" s="2" t="s">
        <v>977</v>
      </c>
      <c r="N25" s="8">
        <v>1.1000000000000001E-3</v>
      </c>
      <c r="O25" s="2"/>
    </row>
    <row r="26" spans="1:15" ht="20.25" customHeight="1" x14ac:dyDescent="0.15">
      <c r="A26" s="2">
        <v>27</v>
      </c>
      <c r="B26" s="3">
        <v>42047</v>
      </c>
      <c r="C26" s="2" t="s">
        <v>152</v>
      </c>
      <c r="D26" s="2" t="s">
        <v>1168</v>
      </c>
      <c r="E26" s="2" t="s">
        <v>1169</v>
      </c>
      <c r="F26" s="2">
        <v>47905</v>
      </c>
      <c r="G26" s="2" t="s">
        <v>58</v>
      </c>
      <c r="H26" s="2">
        <v>3.3</v>
      </c>
      <c r="I26" s="2">
        <v>158087</v>
      </c>
      <c r="J26" s="2">
        <v>250678</v>
      </c>
      <c r="K26" s="2">
        <v>260000</v>
      </c>
      <c r="L26" s="2">
        <v>16447</v>
      </c>
      <c r="M26" s="2" t="s">
        <v>1170</v>
      </c>
      <c r="N26" s="8">
        <v>0.04</v>
      </c>
      <c r="O26" s="2"/>
    </row>
    <row r="27" spans="1:15" ht="20.25" customHeight="1" x14ac:dyDescent="0.15">
      <c r="A27" s="2">
        <v>28</v>
      </c>
      <c r="B27" s="3">
        <v>42047</v>
      </c>
      <c r="C27" s="2" t="s">
        <v>152</v>
      </c>
      <c r="D27" s="2" t="s">
        <v>1171</v>
      </c>
      <c r="E27" s="2" t="s">
        <v>1172</v>
      </c>
      <c r="F27" s="2">
        <v>48780</v>
      </c>
      <c r="G27" s="2" t="s">
        <v>58</v>
      </c>
      <c r="H27" s="2">
        <v>2.6</v>
      </c>
      <c r="I27" s="2">
        <v>126828</v>
      </c>
      <c r="J27" s="2">
        <v>128121</v>
      </c>
      <c r="K27" s="2">
        <v>128222</v>
      </c>
      <c r="L27" s="2">
        <v>10110</v>
      </c>
      <c r="M27" s="2" t="s">
        <v>262</v>
      </c>
      <c r="N27" s="8">
        <v>0</v>
      </c>
      <c r="O27" s="2"/>
    </row>
    <row r="28" spans="1:15" ht="20.25" customHeight="1" x14ac:dyDescent="0.15">
      <c r="A28" s="2">
        <v>30</v>
      </c>
      <c r="B28" s="3">
        <v>42037</v>
      </c>
      <c r="C28" s="2" t="s">
        <v>20</v>
      </c>
      <c r="D28" s="2" t="s">
        <v>1173</v>
      </c>
      <c r="E28" s="2" t="s">
        <v>1174</v>
      </c>
      <c r="F28" s="2">
        <v>8810</v>
      </c>
      <c r="G28" s="2" t="s">
        <v>18</v>
      </c>
      <c r="H28" s="2" t="s">
        <v>23</v>
      </c>
      <c r="I28" s="2">
        <v>22025</v>
      </c>
      <c r="J28" s="2">
        <v>1590</v>
      </c>
      <c r="K28" s="2">
        <v>1600</v>
      </c>
      <c r="L28" s="2">
        <v>726</v>
      </c>
      <c r="M28" s="2" t="s">
        <v>1175</v>
      </c>
      <c r="N28" s="8">
        <v>6.3E-3</v>
      </c>
      <c r="O28" s="2"/>
    </row>
    <row r="29" spans="1:15" ht="20.25" customHeight="1" x14ac:dyDescent="0.15">
      <c r="A29" s="2">
        <v>31</v>
      </c>
      <c r="B29" s="3">
        <v>42037</v>
      </c>
      <c r="C29" s="2" t="s">
        <v>20</v>
      </c>
      <c r="D29" s="2" t="s">
        <v>1176</v>
      </c>
      <c r="E29" s="2" t="s">
        <v>1177</v>
      </c>
      <c r="F29" s="2">
        <v>36758</v>
      </c>
      <c r="G29" s="2" t="s">
        <v>58</v>
      </c>
      <c r="H29" s="2" t="s">
        <v>149</v>
      </c>
      <c r="I29" s="2">
        <v>73516</v>
      </c>
      <c r="J29" s="2">
        <v>7940</v>
      </c>
      <c r="K29" s="2">
        <v>7980</v>
      </c>
      <c r="L29" s="2">
        <v>1085</v>
      </c>
      <c r="M29" s="2" t="s">
        <v>1178</v>
      </c>
      <c r="N29" s="8">
        <v>5.0000000000000001E-3</v>
      </c>
      <c r="O29" s="2"/>
    </row>
    <row r="30" spans="1:15" ht="20.25" customHeight="1" x14ac:dyDescent="0.15">
      <c r="A30" s="2">
        <v>32</v>
      </c>
      <c r="B30" s="3">
        <v>42037</v>
      </c>
      <c r="C30" s="2" t="s">
        <v>20</v>
      </c>
      <c r="D30" s="2" t="s">
        <v>1179</v>
      </c>
      <c r="E30" s="2" t="s">
        <v>1180</v>
      </c>
      <c r="F30" s="2">
        <v>13520</v>
      </c>
      <c r="G30" s="2" t="s">
        <v>18</v>
      </c>
      <c r="H30" s="2" t="s">
        <v>1181</v>
      </c>
      <c r="I30" s="2">
        <v>16224</v>
      </c>
      <c r="J30" s="2">
        <v>1060</v>
      </c>
      <c r="K30" s="2">
        <v>1075</v>
      </c>
      <c r="L30" s="2">
        <v>663</v>
      </c>
      <c r="M30" s="2" t="s">
        <v>1175</v>
      </c>
      <c r="N30" s="8">
        <v>1.4200000000000001E-2</v>
      </c>
      <c r="O30" s="11"/>
    </row>
    <row r="31" spans="1:15" ht="20.25" customHeight="1" x14ac:dyDescent="0.15">
      <c r="A31" s="2">
        <v>33</v>
      </c>
      <c r="B31" s="3">
        <v>42090</v>
      </c>
      <c r="C31" s="2" t="s">
        <v>64</v>
      </c>
      <c r="D31" s="2" t="s">
        <v>1182</v>
      </c>
      <c r="E31" s="2" t="s">
        <v>1183</v>
      </c>
      <c r="F31" s="2">
        <v>13327</v>
      </c>
      <c r="G31" s="2" t="s">
        <v>18</v>
      </c>
      <c r="H31" s="2" t="s">
        <v>1184</v>
      </c>
      <c r="I31" s="2">
        <v>30652</v>
      </c>
      <c r="J31" s="2">
        <v>1400</v>
      </c>
      <c r="K31" s="2">
        <v>1400</v>
      </c>
      <c r="L31" s="2">
        <v>457</v>
      </c>
      <c r="M31" s="2" t="s">
        <v>1185</v>
      </c>
      <c r="N31" s="8">
        <v>0</v>
      </c>
      <c r="O31" s="2"/>
    </row>
    <row r="32" spans="1:15" ht="20.25" customHeight="1" x14ac:dyDescent="0.15">
      <c r="A32" s="2">
        <v>34</v>
      </c>
      <c r="B32" s="3">
        <v>42090</v>
      </c>
      <c r="C32" s="2" t="s">
        <v>64</v>
      </c>
      <c r="D32" s="2" t="s">
        <v>1186</v>
      </c>
      <c r="E32" s="2" t="s">
        <v>1187</v>
      </c>
      <c r="F32" s="2">
        <v>3270</v>
      </c>
      <c r="G32" s="2" t="s">
        <v>18</v>
      </c>
      <c r="H32" s="2" t="s">
        <v>1188</v>
      </c>
      <c r="I32" s="2">
        <v>12426</v>
      </c>
      <c r="J32" s="2">
        <v>796</v>
      </c>
      <c r="K32" s="2">
        <v>796</v>
      </c>
      <c r="L32" s="2">
        <v>641</v>
      </c>
      <c r="M32" s="2" t="s">
        <v>1189</v>
      </c>
      <c r="N32" s="8">
        <v>0</v>
      </c>
      <c r="O32" s="2"/>
    </row>
    <row r="33" spans="1:15" ht="20.25" customHeight="1" x14ac:dyDescent="0.15">
      <c r="A33" s="2">
        <v>35</v>
      </c>
      <c r="B33" s="3">
        <v>42083</v>
      </c>
      <c r="C33" s="2" t="s">
        <v>15</v>
      </c>
      <c r="D33" s="2" t="s">
        <v>1190</v>
      </c>
      <c r="E33" s="2" t="s">
        <v>1191</v>
      </c>
      <c r="F33" s="2">
        <v>7076</v>
      </c>
      <c r="G33" s="2" t="s">
        <v>58</v>
      </c>
      <c r="H33" s="2">
        <v>3.2</v>
      </c>
      <c r="I33" s="2">
        <v>22643</v>
      </c>
      <c r="J33" s="2">
        <v>800</v>
      </c>
      <c r="K33" s="2">
        <v>2016.6</v>
      </c>
      <c r="L33" s="2">
        <v>891</v>
      </c>
      <c r="M33" s="2" t="s">
        <v>1192</v>
      </c>
      <c r="N33" s="8">
        <v>1.5206999999999999</v>
      </c>
      <c r="O33" s="2"/>
    </row>
    <row r="34" spans="1:15" ht="20.25" customHeight="1" x14ac:dyDescent="0.15">
      <c r="A34" s="2">
        <v>36</v>
      </c>
      <c r="B34" s="3">
        <v>42083</v>
      </c>
      <c r="C34" s="2" t="s">
        <v>33</v>
      </c>
      <c r="D34" s="2" t="s">
        <v>1193</v>
      </c>
      <c r="E34" s="2" t="s">
        <v>1194</v>
      </c>
      <c r="F34" s="2">
        <v>37757</v>
      </c>
      <c r="G34" s="2" t="s">
        <v>18</v>
      </c>
      <c r="H34" s="2" t="s">
        <v>903</v>
      </c>
      <c r="I34" s="2">
        <v>83065</v>
      </c>
      <c r="J34" s="2">
        <v>21770</v>
      </c>
      <c r="K34" s="2">
        <v>21770</v>
      </c>
      <c r="L34" s="2">
        <v>2621</v>
      </c>
      <c r="M34" s="2" t="s">
        <v>1195</v>
      </c>
      <c r="N34" s="8">
        <v>0</v>
      </c>
      <c r="O34" s="2"/>
    </row>
    <row r="35" spans="1:15" ht="20.25" customHeight="1" x14ac:dyDescent="0.15">
      <c r="A35" s="2">
        <v>37</v>
      </c>
      <c r="B35" s="3">
        <v>42080</v>
      </c>
      <c r="C35" s="2" t="s">
        <v>152</v>
      </c>
      <c r="D35" s="2" t="s">
        <v>1196</v>
      </c>
      <c r="E35" s="2" t="s">
        <v>1197</v>
      </c>
      <c r="F35" s="2">
        <v>9589</v>
      </c>
      <c r="G35" s="2" t="s">
        <v>18</v>
      </c>
      <c r="H35" s="2">
        <v>3.8</v>
      </c>
      <c r="I35" s="2">
        <v>36438</v>
      </c>
      <c r="J35" s="2">
        <v>35714</v>
      </c>
      <c r="K35" s="2">
        <v>35714</v>
      </c>
      <c r="L35" s="2">
        <v>9801</v>
      </c>
      <c r="M35" s="2" t="s">
        <v>1198</v>
      </c>
      <c r="N35" s="8">
        <v>0</v>
      </c>
      <c r="O35" s="2"/>
    </row>
    <row r="36" spans="1:15" ht="20.25" customHeight="1" x14ac:dyDescent="0.15">
      <c r="A36" s="2">
        <v>38</v>
      </c>
      <c r="B36" s="3">
        <v>42080</v>
      </c>
      <c r="C36" s="2" t="s">
        <v>152</v>
      </c>
      <c r="D36" s="2" t="s">
        <v>1199</v>
      </c>
      <c r="E36" s="2" t="s">
        <v>1200</v>
      </c>
      <c r="F36" s="2">
        <v>3639</v>
      </c>
      <c r="G36" s="2" t="s">
        <v>839</v>
      </c>
      <c r="H36" s="2">
        <v>0.19239999999999999</v>
      </c>
      <c r="I36" s="2">
        <v>700</v>
      </c>
      <c r="J36" s="2">
        <v>3415</v>
      </c>
      <c r="K36" s="2">
        <v>7415</v>
      </c>
      <c r="L36" s="2">
        <v>105929</v>
      </c>
      <c r="M36" s="2" t="s">
        <v>1201</v>
      </c>
      <c r="N36" s="8">
        <v>1.1699999000000001</v>
      </c>
      <c r="O36" s="2"/>
    </row>
    <row r="37" spans="1:15" ht="20.25" customHeight="1" x14ac:dyDescent="0.15">
      <c r="A37" s="2">
        <v>39</v>
      </c>
      <c r="B37" s="3">
        <v>42080</v>
      </c>
      <c r="C37" s="2" t="s">
        <v>152</v>
      </c>
      <c r="D37" s="2" t="s">
        <v>1202</v>
      </c>
      <c r="E37" s="2" t="s">
        <v>1203</v>
      </c>
      <c r="F37" s="2">
        <v>34819</v>
      </c>
      <c r="G37" s="2" t="s">
        <v>58</v>
      </c>
      <c r="H37" s="2">
        <v>2.1</v>
      </c>
      <c r="I37" s="2">
        <v>73120</v>
      </c>
      <c r="J37" s="2">
        <v>44414</v>
      </c>
      <c r="K37" s="2">
        <v>44414</v>
      </c>
      <c r="L37" s="2">
        <v>6074</v>
      </c>
      <c r="M37" s="2" t="s">
        <v>1204</v>
      </c>
      <c r="N37" s="8">
        <v>0</v>
      </c>
      <c r="O37" s="2"/>
    </row>
    <row r="38" spans="1:15" ht="20.25" customHeight="1" x14ac:dyDescent="0.15">
      <c r="A38" s="2">
        <v>41</v>
      </c>
      <c r="B38" s="3">
        <v>42074</v>
      </c>
      <c r="C38" s="2" t="s">
        <v>15</v>
      </c>
      <c r="D38" s="2" t="s">
        <v>1205</v>
      </c>
      <c r="E38" s="2" t="s">
        <v>1206</v>
      </c>
      <c r="F38" s="2">
        <v>1549</v>
      </c>
      <c r="G38" s="2" t="s">
        <v>18</v>
      </c>
      <c r="H38" s="2">
        <v>3.5</v>
      </c>
      <c r="I38" s="2">
        <v>5422</v>
      </c>
      <c r="J38" s="2">
        <v>353</v>
      </c>
      <c r="K38" s="2">
        <v>353</v>
      </c>
      <c r="L38" s="2">
        <v>651</v>
      </c>
      <c r="M38" s="2" t="s">
        <v>1207</v>
      </c>
      <c r="N38" s="8">
        <v>0</v>
      </c>
      <c r="O38" s="2"/>
    </row>
    <row r="39" spans="1:15" ht="20.25" customHeight="1" x14ac:dyDescent="0.15">
      <c r="A39" s="2">
        <v>43</v>
      </c>
      <c r="B39" s="3">
        <v>42121</v>
      </c>
      <c r="C39" s="2" t="s">
        <v>55</v>
      </c>
      <c r="D39" s="2" t="s">
        <v>1208</v>
      </c>
      <c r="E39" s="2" t="s">
        <v>1209</v>
      </c>
      <c r="F39" s="2">
        <v>13434</v>
      </c>
      <c r="G39" s="2" t="s">
        <v>58</v>
      </c>
      <c r="H39" s="2">
        <v>1.7</v>
      </c>
      <c r="I39" s="2">
        <v>22838</v>
      </c>
      <c r="J39" s="2">
        <v>25120</v>
      </c>
      <c r="K39" s="2">
        <v>25210</v>
      </c>
      <c r="L39" s="2">
        <v>11039</v>
      </c>
      <c r="M39" s="2" t="s">
        <v>245</v>
      </c>
      <c r="N39" s="8">
        <v>0</v>
      </c>
      <c r="O39" s="2"/>
    </row>
    <row r="40" spans="1:15" ht="20.25" customHeight="1" x14ac:dyDescent="0.15">
      <c r="A40" s="2">
        <v>44</v>
      </c>
      <c r="B40" s="3">
        <v>42121</v>
      </c>
      <c r="C40" s="2" t="s">
        <v>55</v>
      </c>
      <c r="D40" s="2" t="s">
        <v>1210</v>
      </c>
      <c r="E40" s="2" t="s">
        <v>1211</v>
      </c>
      <c r="F40" s="2">
        <v>41936</v>
      </c>
      <c r="G40" s="2" t="s">
        <v>58</v>
      </c>
      <c r="H40" s="2">
        <v>1.8</v>
      </c>
      <c r="I40" s="2">
        <v>75485</v>
      </c>
      <c r="J40" s="2">
        <v>83033</v>
      </c>
      <c r="K40" s="2">
        <v>83200</v>
      </c>
      <c r="L40" s="2">
        <v>11022</v>
      </c>
      <c r="M40" s="2" t="s">
        <v>245</v>
      </c>
      <c r="N40" s="8">
        <v>0</v>
      </c>
      <c r="O40" s="2"/>
    </row>
    <row r="41" spans="1:15" ht="20.25" customHeight="1" x14ac:dyDescent="0.15">
      <c r="A41" s="2">
        <v>45</v>
      </c>
      <c r="B41" s="3">
        <v>42116</v>
      </c>
      <c r="C41" s="2" t="s">
        <v>20</v>
      </c>
      <c r="D41" s="2" t="s">
        <v>1212</v>
      </c>
      <c r="E41" s="2" t="s">
        <v>1213</v>
      </c>
      <c r="F41" s="2">
        <v>1313</v>
      </c>
      <c r="G41" s="2" t="s">
        <v>18</v>
      </c>
      <c r="H41" s="2" t="s">
        <v>1214</v>
      </c>
      <c r="I41" s="2">
        <v>1313</v>
      </c>
      <c r="J41" s="2">
        <v>55</v>
      </c>
      <c r="K41" s="2">
        <v>55</v>
      </c>
      <c r="L41" s="2">
        <v>419</v>
      </c>
      <c r="M41" s="2" t="s">
        <v>1215</v>
      </c>
      <c r="N41" s="8">
        <v>0</v>
      </c>
      <c r="O41" s="2"/>
    </row>
    <row r="42" spans="1:15" ht="20.25" customHeight="1" x14ac:dyDescent="0.15">
      <c r="A42" s="2">
        <v>46</v>
      </c>
      <c r="B42" s="3">
        <v>42116</v>
      </c>
      <c r="C42" s="2" t="s">
        <v>20</v>
      </c>
      <c r="D42" s="2" t="s">
        <v>1216</v>
      </c>
      <c r="E42" s="2" t="s">
        <v>1217</v>
      </c>
      <c r="F42" s="2">
        <v>2926</v>
      </c>
      <c r="G42" s="2" t="s">
        <v>18</v>
      </c>
      <c r="H42" s="2" t="s">
        <v>149</v>
      </c>
      <c r="I42" s="2">
        <v>5852</v>
      </c>
      <c r="J42" s="2">
        <v>515</v>
      </c>
      <c r="K42" s="2">
        <v>518</v>
      </c>
      <c r="L42" s="2">
        <v>885</v>
      </c>
      <c r="M42" s="2" t="s">
        <v>1218</v>
      </c>
      <c r="N42" s="8">
        <v>5.7999999999999996E-3</v>
      </c>
      <c r="O42" s="2"/>
    </row>
    <row r="43" spans="1:15" ht="20.25" customHeight="1" x14ac:dyDescent="0.15">
      <c r="A43" s="2">
        <v>47</v>
      </c>
      <c r="B43" s="3">
        <v>42116</v>
      </c>
      <c r="C43" s="2" t="s">
        <v>20</v>
      </c>
      <c r="D43" s="2" t="s">
        <v>1219</v>
      </c>
      <c r="E43" s="2" t="s">
        <v>1220</v>
      </c>
      <c r="F43" s="2">
        <v>7388</v>
      </c>
      <c r="G43" s="2" t="s">
        <v>18</v>
      </c>
      <c r="H43" s="2" t="s">
        <v>1221</v>
      </c>
      <c r="I43" s="2">
        <v>16992</v>
      </c>
      <c r="J43" s="2">
        <v>634</v>
      </c>
      <c r="K43" s="2">
        <v>637</v>
      </c>
      <c r="L43" s="2">
        <v>375</v>
      </c>
      <c r="M43" s="2" t="s">
        <v>1222</v>
      </c>
      <c r="N43" s="8">
        <v>4.7000000000000002E-3</v>
      </c>
      <c r="O43" s="2"/>
    </row>
    <row r="44" spans="1:15" ht="20.25" customHeight="1" x14ac:dyDescent="0.15">
      <c r="A44" s="2">
        <v>49</v>
      </c>
      <c r="B44" s="3">
        <v>42107</v>
      </c>
      <c r="C44" s="2" t="s">
        <v>33</v>
      </c>
      <c r="D44" s="2" t="s">
        <v>1223</v>
      </c>
      <c r="E44" s="2" t="s">
        <v>1224</v>
      </c>
      <c r="F44" s="2">
        <v>17360</v>
      </c>
      <c r="G44" s="2" t="s">
        <v>58</v>
      </c>
      <c r="H44" s="2" t="s">
        <v>801</v>
      </c>
      <c r="I44" s="2">
        <v>38192</v>
      </c>
      <c r="J44" s="2">
        <v>13030</v>
      </c>
      <c r="K44" s="2">
        <v>13030</v>
      </c>
      <c r="L44" s="2">
        <v>3412</v>
      </c>
      <c r="M44" s="2" t="s">
        <v>1225</v>
      </c>
      <c r="N44" s="8">
        <v>0</v>
      </c>
      <c r="O44" s="2"/>
    </row>
    <row r="45" spans="1:15" ht="20.25" customHeight="1" x14ac:dyDescent="0.15">
      <c r="A45" s="2">
        <v>51</v>
      </c>
      <c r="B45" s="3">
        <v>42103</v>
      </c>
      <c r="C45" s="2" t="s">
        <v>64</v>
      </c>
      <c r="D45" s="2" t="s">
        <v>1226</v>
      </c>
      <c r="E45" s="2" t="s">
        <v>1227</v>
      </c>
      <c r="F45" s="2">
        <v>15316</v>
      </c>
      <c r="G45" s="2" t="s">
        <v>58</v>
      </c>
      <c r="H45" s="2" t="s">
        <v>1228</v>
      </c>
      <c r="I45" s="2">
        <v>18379</v>
      </c>
      <c r="J45" s="2">
        <v>16381</v>
      </c>
      <c r="K45" s="2">
        <v>17920</v>
      </c>
      <c r="L45" s="2">
        <v>9750</v>
      </c>
      <c r="M45" s="2" t="s">
        <v>1229</v>
      </c>
      <c r="N45" s="8">
        <v>0.09</v>
      </c>
      <c r="O45" s="2"/>
    </row>
    <row r="46" spans="1:15" ht="20.25" customHeight="1" x14ac:dyDescent="0.15">
      <c r="A46" s="2">
        <v>52</v>
      </c>
      <c r="B46" s="6">
        <v>42103</v>
      </c>
      <c r="C46" s="7" t="s">
        <v>152</v>
      </c>
      <c r="D46" s="7" t="s">
        <v>1230</v>
      </c>
      <c r="E46" s="7" t="s">
        <v>1231</v>
      </c>
      <c r="F46" s="7">
        <v>6707</v>
      </c>
      <c r="G46" s="7" t="s">
        <v>18</v>
      </c>
      <c r="H46" s="7">
        <v>2.9</v>
      </c>
      <c r="I46" s="7">
        <v>19450</v>
      </c>
      <c r="J46" s="7">
        <v>8860</v>
      </c>
      <c r="K46" s="7">
        <v>8860</v>
      </c>
      <c r="L46" s="7">
        <v>4555</v>
      </c>
      <c r="M46" s="7" t="s">
        <v>1232</v>
      </c>
      <c r="N46" s="10">
        <v>0</v>
      </c>
      <c r="O46" s="7"/>
    </row>
    <row r="47" spans="1:15" ht="20.25" customHeight="1" x14ac:dyDescent="0.15">
      <c r="A47" s="2">
        <v>53</v>
      </c>
      <c r="B47" s="3">
        <v>42103</v>
      </c>
      <c r="C47" s="2" t="s">
        <v>152</v>
      </c>
      <c r="D47" s="2" t="s">
        <v>1233</v>
      </c>
      <c r="E47" s="2" t="s">
        <v>1234</v>
      </c>
      <c r="F47" s="2">
        <v>6330</v>
      </c>
      <c r="G47" s="2" t="s">
        <v>18</v>
      </c>
      <c r="H47" s="2">
        <v>3.2</v>
      </c>
      <c r="I47" s="2">
        <v>20256</v>
      </c>
      <c r="J47" s="2">
        <v>9168</v>
      </c>
      <c r="K47" s="2">
        <v>9168</v>
      </c>
      <c r="L47" s="2">
        <v>4526</v>
      </c>
      <c r="M47" s="2" t="s">
        <v>1232</v>
      </c>
      <c r="N47" s="8">
        <v>0</v>
      </c>
      <c r="O47" s="2"/>
    </row>
    <row r="48" spans="1:15" ht="20.25" customHeight="1" x14ac:dyDescent="0.15">
      <c r="A48" s="2">
        <v>54</v>
      </c>
      <c r="B48" s="3">
        <v>42103</v>
      </c>
      <c r="C48" s="2" t="s">
        <v>55</v>
      </c>
      <c r="D48" s="2" t="s">
        <v>1235</v>
      </c>
      <c r="E48" s="2" t="s">
        <v>1236</v>
      </c>
      <c r="F48" s="2">
        <v>4000</v>
      </c>
      <c r="G48" s="2" t="s">
        <v>18</v>
      </c>
      <c r="H48" s="2">
        <v>2.5</v>
      </c>
      <c r="I48" s="2">
        <v>10000</v>
      </c>
      <c r="J48" s="2">
        <v>871</v>
      </c>
      <c r="K48" s="2">
        <v>871</v>
      </c>
      <c r="L48" s="2">
        <v>871</v>
      </c>
      <c r="M48" s="2" t="s">
        <v>1237</v>
      </c>
      <c r="N48" s="8">
        <v>0</v>
      </c>
      <c r="O48" s="2"/>
    </row>
    <row r="49" spans="1:15" ht="20.25" customHeight="1" x14ac:dyDescent="0.15">
      <c r="A49" s="2">
        <v>55</v>
      </c>
      <c r="B49" s="3">
        <v>42153</v>
      </c>
      <c r="C49" s="2" t="s">
        <v>55</v>
      </c>
      <c r="D49" s="2" t="s">
        <v>1238</v>
      </c>
      <c r="E49" s="2" t="s">
        <v>1239</v>
      </c>
      <c r="F49" s="2">
        <v>44048</v>
      </c>
      <c r="G49" s="2" t="s">
        <v>58</v>
      </c>
      <c r="H49" s="2">
        <v>2.8</v>
      </c>
      <c r="I49" s="2">
        <v>123334</v>
      </c>
      <c r="J49" s="2">
        <v>75012</v>
      </c>
      <c r="K49" s="2">
        <v>75112</v>
      </c>
      <c r="L49" s="2">
        <v>6090</v>
      </c>
      <c r="M49" s="2" t="s">
        <v>1240</v>
      </c>
      <c r="N49" s="8">
        <v>0</v>
      </c>
      <c r="O49" s="2"/>
    </row>
    <row r="50" spans="1:15" ht="20.25" customHeight="1" x14ac:dyDescent="0.15">
      <c r="A50" s="2">
        <v>56</v>
      </c>
      <c r="B50" s="3">
        <v>42153</v>
      </c>
      <c r="C50" s="2" t="s">
        <v>55</v>
      </c>
      <c r="D50" s="2" t="s">
        <v>1241</v>
      </c>
      <c r="E50" s="2" t="s">
        <v>1242</v>
      </c>
      <c r="F50" s="2">
        <v>11806</v>
      </c>
      <c r="G50" s="2" t="s">
        <v>18</v>
      </c>
      <c r="H50" s="2" t="s">
        <v>1243</v>
      </c>
      <c r="I50" s="2">
        <v>11703</v>
      </c>
      <c r="J50" s="2">
        <v>2125</v>
      </c>
      <c r="K50" s="2">
        <v>2135</v>
      </c>
      <c r="L50" s="2">
        <v>904</v>
      </c>
      <c r="M50" s="2" t="s">
        <v>1244</v>
      </c>
      <c r="N50" s="8">
        <v>4.7000000000000002E-3</v>
      </c>
      <c r="O50" s="2"/>
    </row>
    <row r="51" spans="1:15" ht="20.25" customHeight="1" x14ac:dyDescent="0.15">
      <c r="A51" s="2">
        <v>57</v>
      </c>
      <c r="B51" s="3">
        <v>42153</v>
      </c>
      <c r="C51" s="2" t="s">
        <v>55</v>
      </c>
      <c r="D51" s="2" t="s">
        <v>1245</v>
      </c>
      <c r="E51" s="2" t="s">
        <v>1246</v>
      </c>
      <c r="F51" s="2">
        <v>50259</v>
      </c>
      <c r="G51" s="2" t="s">
        <v>18</v>
      </c>
      <c r="H51" s="2" t="s">
        <v>149</v>
      </c>
      <c r="I51" s="2">
        <v>100518</v>
      </c>
      <c r="J51" s="2">
        <v>18772</v>
      </c>
      <c r="K51" s="2">
        <v>18802</v>
      </c>
      <c r="L51" s="2">
        <v>1871</v>
      </c>
      <c r="M51" s="2" t="s">
        <v>1247</v>
      </c>
      <c r="N51" s="8">
        <v>1.6000000000000001E-3</v>
      </c>
      <c r="O51" s="2"/>
    </row>
    <row r="52" spans="1:15" ht="20.25" customHeight="1" x14ac:dyDescent="0.15">
      <c r="A52" s="2">
        <v>58</v>
      </c>
      <c r="B52" s="3">
        <v>42152</v>
      </c>
      <c r="C52" s="2" t="s">
        <v>55</v>
      </c>
      <c r="D52" s="2" t="s">
        <v>1248</v>
      </c>
      <c r="E52" s="2" t="s">
        <v>1249</v>
      </c>
      <c r="F52" s="2">
        <v>767</v>
      </c>
      <c r="G52" s="2" t="s">
        <v>18</v>
      </c>
      <c r="H52" s="2" t="s">
        <v>1250</v>
      </c>
      <c r="I52" s="2">
        <v>2071</v>
      </c>
      <c r="J52" s="2">
        <v>553</v>
      </c>
      <c r="K52" s="2">
        <v>563</v>
      </c>
      <c r="L52" s="2">
        <v>2718</v>
      </c>
      <c r="M52" s="2" t="s">
        <v>1251</v>
      </c>
      <c r="N52" s="8">
        <v>1.8100000000000002E-2</v>
      </c>
      <c r="O52" s="2"/>
    </row>
    <row r="53" spans="1:15" ht="20.25" customHeight="1" x14ac:dyDescent="0.15">
      <c r="A53" s="2">
        <v>61</v>
      </c>
      <c r="B53" s="3">
        <v>42146</v>
      </c>
      <c r="C53" s="2" t="s">
        <v>20</v>
      </c>
      <c r="D53" s="2" t="s">
        <v>1252</v>
      </c>
      <c r="E53" s="2" t="s">
        <v>1253</v>
      </c>
      <c r="F53" s="2">
        <v>2482</v>
      </c>
      <c r="G53" s="2" t="s">
        <v>18</v>
      </c>
      <c r="H53" s="2" t="s">
        <v>1254</v>
      </c>
      <c r="I53" s="2">
        <v>3971</v>
      </c>
      <c r="J53" s="2">
        <v>140</v>
      </c>
      <c r="K53" s="2">
        <v>140</v>
      </c>
      <c r="L53" s="2">
        <v>353</v>
      </c>
      <c r="M53" s="2" t="s">
        <v>1255</v>
      </c>
      <c r="N53" s="8">
        <v>0</v>
      </c>
      <c r="O53" s="2"/>
    </row>
    <row r="54" spans="1:15" ht="20.25" customHeight="1" x14ac:dyDescent="0.15">
      <c r="A54" s="2">
        <v>62</v>
      </c>
      <c r="B54" s="3">
        <v>42144</v>
      </c>
      <c r="C54" s="2" t="s">
        <v>15</v>
      </c>
      <c r="D54" s="2" t="s">
        <v>1256</v>
      </c>
      <c r="E54" s="2" t="s">
        <v>1257</v>
      </c>
      <c r="F54" s="2">
        <v>36713</v>
      </c>
      <c r="G54" s="2" t="s">
        <v>58</v>
      </c>
      <c r="H54" s="2" t="s">
        <v>1258</v>
      </c>
      <c r="I54" s="2">
        <v>113810</v>
      </c>
      <c r="J54" s="2">
        <v>22762</v>
      </c>
      <c r="K54" s="2">
        <v>22762</v>
      </c>
      <c r="L54" s="2">
        <v>2000</v>
      </c>
      <c r="M54" s="2" t="s">
        <v>1259</v>
      </c>
      <c r="N54" s="8">
        <v>0</v>
      </c>
      <c r="O54" s="2"/>
    </row>
    <row r="55" spans="1:15" ht="20.25" customHeight="1" x14ac:dyDescent="0.15">
      <c r="A55" s="2">
        <v>64</v>
      </c>
      <c r="B55" s="3">
        <v>42144</v>
      </c>
      <c r="C55" s="2" t="s">
        <v>15</v>
      </c>
      <c r="D55" s="2" t="s">
        <v>1256</v>
      </c>
      <c r="E55" s="2" t="s">
        <v>1260</v>
      </c>
      <c r="F55" s="2">
        <v>53930</v>
      </c>
      <c r="G55" s="2" t="s">
        <v>18</v>
      </c>
      <c r="H55" s="2">
        <v>3.05</v>
      </c>
      <c r="I55" s="2">
        <v>164487</v>
      </c>
      <c r="J55" s="2">
        <v>24689</v>
      </c>
      <c r="K55" s="2">
        <v>24689</v>
      </c>
      <c r="L55" s="2">
        <v>1501</v>
      </c>
      <c r="M55" s="2" t="s">
        <v>1259</v>
      </c>
      <c r="N55" s="8">
        <v>0</v>
      </c>
      <c r="O55" s="2"/>
    </row>
    <row r="56" spans="1:15" ht="20.25" customHeight="1" x14ac:dyDescent="0.15">
      <c r="A56" s="2">
        <v>65</v>
      </c>
      <c r="B56" s="3">
        <v>42143</v>
      </c>
      <c r="C56" s="2" t="s">
        <v>64</v>
      </c>
      <c r="D56" s="2" t="s">
        <v>1261</v>
      </c>
      <c r="E56" s="2" t="s">
        <v>1262</v>
      </c>
      <c r="F56" s="2">
        <v>10333</v>
      </c>
      <c r="G56" s="2" t="s">
        <v>18</v>
      </c>
      <c r="H56" s="2" t="s">
        <v>145</v>
      </c>
      <c r="I56" s="2">
        <v>18599</v>
      </c>
      <c r="J56" s="2">
        <v>3410</v>
      </c>
      <c r="K56" s="2">
        <v>3430</v>
      </c>
      <c r="L56" s="2">
        <v>1844</v>
      </c>
      <c r="M56" s="2" t="s">
        <v>1263</v>
      </c>
      <c r="N56" s="8">
        <v>5.8999999999999999E-3</v>
      </c>
      <c r="O56" s="2"/>
    </row>
    <row r="57" spans="1:15" ht="20.25" customHeight="1" x14ac:dyDescent="0.15">
      <c r="A57" s="2">
        <v>66</v>
      </c>
      <c r="B57" s="3">
        <v>42138</v>
      </c>
      <c r="C57" s="2" t="s">
        <v>152</v>
      </c>
      <c r="D57" s="2" t="s">
        <v>1264</v>
      </c>
      <c r="E57" s="2" t="s">
        <v>1265</v>
      </c>
      <c r="F57" s="2">
        <v>7174</v>
      </c>
      <c r="G57" s="2" t="s">
        <v>18</v>
      </c>
      <c r="H57" s="2">
        <v>1.1000000000000001</v>
      </c>
      <c r="I57" s="2">
        <v>7891</v>
      </c>
      <c r="J57" s="2">
        <v>7138</v>
      </c>
      <c r="K57" s="2">
        <v>7138</v>
      </c>
      <c r="L57" s="2">
        <v>9046</v>
      </c>
      <c r="M57" s="2" t="s">
        <v>1266</v>
      </c>
      <c r="N57" s="8">
        <v>0</v>
      </c>
      <c r="O57" s="2"/>
    </row>
    <row r="58" spans="1:15" ht="20.25" customHeight="1" x14ac:dyDescent="0.15">
      <c r="A58" s="2">
        <v>67</v>
      </c>
      <c r="B58" s="3">
        <v>42138</v>
      </c>
      <c r="C58" s="2" t="s">
        <v>152</v>
      </c>
      <c r="D58" s="2" t="s">
        <v>1267</v>
      </c>
      <c r="E58" s="2" t="s">
        <v>1268</v>
      </c>
      <c r="F58" s="2">
        <v>12545</v>
      </c>
      <c r="G58" s="2" t="s">
        <v>18</v>
      </c>
      <c r="H58" s="2">
        <v>4.2</v>
      </c>
      <c r="I58" s="2">
        <v>52689</v>
      </c>
      <c r="J58" s="2">
        <v>33853</v>
      </c>
      <c r="K58" s="2">
        <v>33853</v>
      </c>
      <c r="L58" s="2">
        <v>6425</v>
      </c>
      <c r="M58" s="2" t="s">
        <v>1269</v>
      </c>
      <c r="N58" s="8">
        <v>0</v>
      </c>
      <c r="O58" s="2"/>
    </row>
    <row r="59" spans="1:15" ht="20.25" customHeight="1" x14ac:dyDescent="0.15">
      <c r="A59" s="2">
        <v>68</v>
      </c>
      <c r="B59" s="4">
        <v>42131</v>
      </c>
      <c r="C59" s="5" t="s">
        <v>15</v>
      </c>
      <c r="D59" s="5" t="s">
        <v>1270</v>
      </c>
      <c r="E59" s="5" t="s">
        <v>1271</v>
      </c>
      <c r="F59" s="5">
        <v>54356</v>
      </c>
      <c r="G59" s="5" t="s">
        <v>58</v>
      </c>
      <c r="H59" s="5" t="s">
        <v>97</v>
      </c>
      <c r="I59" s="5">
        <v>152197</v>
      </c>
      <c r="J59" s="5">
        <v>11659</v>
      </c>
      <c r="K59" s="28" t="s">
        <v>1272</v>
      </c>
      <c r="L59" s="28"/>
      <c r="M59" s="28"/>
      <c r="N59" s="28"/>
      <c r="O59" s="5"/>
    </row>
    <row r="60" spans="1:15" ht="20.25" customHeight="1" x14ac:dyDescent="0.15">
      <c r="A60" s="2">
        <v>70</v>
      </c>
      <c r="B60" s="3">
        <v>42180</v>
      </c>
      <c r="C60" s="2" t="s">
        <v>152</v>
      </c>
      <c r="D60" s="2" t="s">
        <v>1273</v>
      </c>
      <c r="E60" s="2" t="s">
        <v>1274</v>
      </c>
      <c r="F60" s="2">
        <v>18450</v>
      </c>
      <c r="G60" s="2" t="s">
        <v>58</v>
      </c>
      <c r="H60" s="2">
        <v>2.9</v>
      </c>
      <c r="I60" s="2">
        <v>53505</v>
      </c>
      <c r="J60" s="2">
        <v>64212</v>
      </c>
      <c r="K60" s="2">
        <v>77800</v>
      </c>
      <c r="L60" s="2">
        <v>14541</v>
      </c>
      <c r="M60" s="2" t="s">
        <v>417</v>
      </c>
      <c r="N60" s="8">
        <v>0.21</v>
      </c>
      <c r="O60" s="2"/>
    </row>
    <row r="61" spans="1:15" ht="20.25" customHeight="1" x14ac:dyDescent="0.15">
      <c r="A61" s="2">
        <v>71</v>
      </c>
      <c r="B61" s="3">
        <v>42180</v>
      </c>
      <c r="C61" s="2" t="s">
        <v>152</v>
      </c>
      <c r="D61" s="2" t="s">
        <v>1275</v>
      </c>
      <c r="E61" s="2" t="s">
        <v>1276</v>
      </c>
      <c r="F61" s="2">
        <v>19666</v>
      </c>
      <c r="G61" s="2" t="s">
        <v>58</v>
      </c>
      <c r="H61" s="2">
        <v>2.2000000000000002</v>
      </c>
      <c r="I61" s="2">
        <v>43265</v>
      </c>
      <c r="J61" s="2">
        <v>57422</v>
      </c>
      <c r="K61" s="2">
        <v>65900</v>
      </c>
      <c r="L61" s="2">
        <v>15232</v>
      </c>
      <c r="M61" s="2" t="s">
        <v>417</v>
      </c>
      <c r="N61" s="8">
        <v>0.14760000000000001</v>
      </c>
      <c r="O61" s="2"/>
    </row>
    <row r="62" spans="1:15" ht="20.25" customHeight="1" x14ac:dyDescent="0.15">
      <c r="A62" s="2">
        <v>73</v>
      </c>
      <c r="B62" s="3">
        <v>42180</v>
      </c>
      <c r="C62" s="2" t="s">
        <v>152</v>
      </c>
      <c r="D62" s="2" t="s">
        <v>1277</v>
      </c>
      <c r="E62" s="2" t="s">
        <v>1278</v>
      </c>
      <c r="F62" s="2">
        <v>14114</v>
      </c>
      <c r="G62" s="2" t="s">
        <v>18</v>
      </c>
      <c r="H62" s="2">
        <v>4</v>
      </c>
      <c r="I62" s="2">
        <v>56456</v>
      </c>
      <c r="J62" s="2">
        <v>37086</v>
      </c>
      <c r="K62" s="2">
        <v>37086</v>
      </c>
      <c r="L62" s="2">
        <v>6569</v>
      </c>
      <c r="M62" s="2" t="s">
        <v>1279</v>
      </c>
      <c r="N62" s="8">
        <v>0</v>
      </c>
      <c r="O62" s="2"/>
    </row>
    <row r="63" spans="1:15" ht="20.25" customHeight="1" x14ac:dyDescent="0.15">
      <c r="A63" s="2">
        <v>74</v>
      </c>
      <c r="B63" s="3">
        <v>42179</v>
      </c>
      <c r="C63" s="2" t="s">
        <v>20</v>
      </c>
      <c r="D63" s="2" t="s">
        <v>1280</v>
      </c>
      <c r="E63" s="2" t="s">
        <v>1281</v>
      </c>
      <c r="F63" s="2">
        <v>24834</v>
      </c>
      <c r="G63" s="2" t="s">
        <v>18</v>
      </c>
      <c r="H63" s="2" t="s">
        <v>1282</v>
      </c>
      <c r="I63" s="2">
        <v>44701</v>
      </c>
      <c r="J63" s="2">
        <v>2360</v>
      </c>
      <c r="K63" s="2">
        <v>2360</v>
      </c>
      <c r="L63" s="2">
        <v>528</v>
      </c>
      <c r="M63" s="2" t="s">
        <v>1283</v>
      </c>
      <c r="N63" s="8">
        <v>0</v>
      </c>
      <c r="O63" s="2"/>
    </row>
    <row r="64" spans="1:15" ht="20.25" customHeight="1" x14ac:dyDescent="0.15">
      <c r="A64" s="2">
        <v>75</v>
      </c>
      <c r="B64" s="3">
        <v>42171</v>
      </c>
      <c r="C64" s="2" t="s">
        <v>64</v>
      </c>
      <c r="D64" s="2" t="s">
        <v>1284</v>
      </c>
      <c r="E64" s="2" t="s">
        <v>1285</v>
      </c>
      <c r="F64" s="2">
        <v>17101</v>
      </c>
      <c r="G64" s="2" t="s">
        <v>67</v>
      </c>
      <c r="H64" s="2" t="s">
        <v>1286</v>
      </c>
      <c r="I64" s="2">
        <v>47883</v>
      </c>
      <c r="J64" s="2">
        <v>11013</v>
      </c>
      <c r="K64" s="2">
        <v>11013</v>
      </c>
      <c r="L64" s="2">
        <v>2300</v>
      </c>
      <c r="M64" s="2" t="s">
        <v>1139</v>
      </c>
      <c r="N64" s="8">
        <v>0</v>
      </c>
      <c r="O64" s="2"/>
    </row>
    <row r="65" spans="1:15" ht="20.25" customHeight="1" x14ac:dyDescent="0.15">
      <c r="A65" s="2">
        <v>76</v>
      </c>
      <c r="B65" s="3">
        <v>42171</v>
      </c>
      <c r="C65" s="2" t="s">
        <v>64</v>
      </c>
      <c r="D65" s="2" t="s">
        <v>1287</v>
      </c>
      <c r="E65" s="2" t="s">
        <v>1288</v>
      </c>
      <c r="F65" s="2">
        <v>45862</v>
      </c>
      <c r="G65" s="2" t="s">
        <v>58</v>
      </c>
      <c r="H65" s="2" t="s">
        <v>1289</v>
      </c>
      <c r="I65" s="2">
        <v>68793</v>
      </c>
      <c r="J65" s="2">
        <v>43340</v>
      </c>
      <c r="K65" s="2">
        <v>56400</v>
      </c>
      <c r="L65" s="2">
        <v>8199</v>
      </c>
      <c r="M65" s="2" t="s">
        <v>187</v>
      </c>
      <c r="N65" s="8">
        <v>0.30130000000000001</v>
      </c>
      <c r="O65" s="2"/>
    </row>
    <row r="66" spans="1:15" ht="20.25" customHeight="1" x14ac:dyDescent="0.15">
      <c r="A66" s="2">
        <v>77</v>
      </c>
      <c r="B66" s="3">
        <v>42156</v>
      </c>
      <c r="C66" s="2" t="s">
        <v>64</v>
      </c>
      <c r="D66" s="2" t="s">
        <v>1290</v>
      </c>
      <c r="E66" s="2" t="s">
        <v>1291</v>
      </c>
      <c r="F66" s="2">
        <v>51368</v>
      </c>
      <c r="G66" s="2" t="s">
        <v>58</v>
      </c>
      <c r="H66" s="2">
        <v>1.2</v>
      </c>
      <c r="I66" s="2">
        <v>61642</v>
      </c>
      <c r="J66" s="2">
        <v>40823</v>
      </c>
      <c r="K66" s="2">
        <v>54300</v>
      </c>
      <c r="L66" s="2">
        <v>8809</v>
      </c>
      <c r="M66" s="2" t="s">
        <v>1292</v>
      </c>
      <c r="N66" s="8">
        <v>0.33</v>
      </c>
      <c r="O66" s="2"/>
    </row>
    <row r="67" spans="1:15" ht="20.25" customHeight="1" x14ac:dyDescent="0.15">
      <c r="A67" s="2">
        <v>78</v>
      </c>
      <c r="B67" s="4">
        <v>42156</v>
      </c>
      <c r="C67" s="20" t="s">
        <v>64</v>
      </c>
      <c r="D67" s="20" t="s">
        <v>1293</v>
      </c>
      <c r="E67" s="20" t="s">
        <v>1294</v>
      </c>
      <c r="F67" s="20">
        <v>4980</v>
      </c>
      <c r="G67" s="20" t="s">
        <v>18</v>
      </c>
      <c r="H67" s="20">
        <v>1.9</v>
      </c>
      <c r="I67" s="20">
        <v>9462</v>
      </c>
      <c r="J67" s="20">
        <v>1719</v>
      </c>
      <c r="K67" s="28">
        <v>1719</v>
      </c>
      <c r="L67" s="28">
        <v>1817</v>
      </c>
      <c r="M67" s="28" t="s">
        <v>1295</v>
      </c>
      <c r="N67" s="28">
        <v>0</v>
      </c>
      <c r="O67" s="20"/>
    </row>
    <row r="68" spans="1:15" ht="20.25" customHeight="1" x14ac:dyDescent="0.15">
      <c r="A68" s="2">
        <v>79</v>
      </c>
      <c r="B68" s="3">
        <v>42216</v>
      </c>
      <c r="C68" s="2" t="s">
        <v>152</v>
      </c>
      <c r="D68" s="2" t="s">
        <v>1296</v>
      </c>
      <c r="E68" s="2" t="s">
        <v>1297</v>
      </c>
      <c r="F68" s="2">
        <v>55000</v>
      </c>
      <c r="G68" s="2" t="s">
        <v>18</v>
      </c>
      <c r="H68" s="2">
        <v>2</v>
      </c>
      <c r="I68" s="2">
        <v>110000</v>
      </c>
      <c r="J68" s="2">
        <v>13420</v>
      </c>
      <c r="K68" s="2">
        <v>13430</v>
      </c>
      <c r="L68" s="2">
        <v>1221</v>
      </c>
      <c r="M68" s="2" t="s">
        <v>1298</v>
      </c>
      <c r="N68" s="8">
        <v>6.9999999999999999E-4</v>
      </c>
      <c r="O68" s="2"/>
    </row>
    <row r="69" spans="1:15" ht="20.25" customHeight="1" x14ac:dyDescent="0.15">
      <c r="A69" s="2">
        <v>80</v>
      </c>
      <c r="B69" s="3">
        <v>42216</v>
      </c>
      <c r="C69" s="2" t="s">
        <v>64</v>
      </c>
      <c r="D69" s="2" t="s">
        <v>1299</v>
      </c>
      <c r="E69" s="2" t="s">
        <v>1300</v>
      </c>
      <c r="F69" s="2">
        <v>26670</v>
      </c>
      <c r="G69" s="2" t="s">
        <v>67</v>
      </c>
      <c r="H69" s="2" t="s">
        <v>745</v>
      </c>
      <c r="I69" s="2">
        <v>80010</v>
      </c>
      <c r="J69" s="2">
        <v>26244</v>
      </c>
      <c r="K69" s="2">
        <v>32600</v>
      </c>
      <c r="L69" s="2">
        <v>4074</v>
      </c>
      <c r="M69" s="2" t="s">
        <v>202</v>
      </c>
      <c r="N69" s="8">
        <v>0.24</v>
      </c>
      <c r="O69" s="2"/>
    </row>
    <row r="70" spans="1:15" ht="20.25" customHeight="1" x14ac:dyDescent="0.15">
      <c r="A70" s="2">
        <v>81</v>
      </c>
      <c r="B70" s="3">
        <v>42215</v>
      </c>
      <c r="C70" s="2" t="s">
        <v>152</v>
      </c>
      <c r="D70" s="2" t="s">
        <v>1301</v>
      </c>
      <c r="E70" s="2" t="s">
        <v>1302</v>
      </c>
      <c r="F70" s="2">
        <v>79425</v>
      </c>
      <c r="G70" s="2" t="s">
        <v>58</v>
      </c>
      <c r="H70" s="2">
        <v>2.2999999999999998</v>
      </c>
      <c r="I70" s="2">
        <v>182678</v>
      </c>
      <c r="J70" s="2">
        <v>109662</v>
      </c>
      <c r="K70" s="2">
        <v>124000</v>
      </c>
      <c r="L70" s="2">
        <v>6788</v>
      </c>
      <c r="M70" s="2" t="s">
        <v>135</v>
      </c>
      <c r="N70" s="8">
        <v>0.13070000000000001</v>
      </c>
      <c r="O70" s="2"/>
    </row>
    <row r="71" spans="1:15" ht="20.25" customHeight="1" x14ac:dyDescent="0.15">
      <c r="A71" s="2">
        <v>82</v>
      </c>
      <c r="B71" s="3">
        <v>42215</v>
      </c>
      <c r="C71" s="2" t="s">
        <v>152</v>
      </c>
      <c r="D71" s="2" t="s">
        <v>1303</v>
      </c>
      <c r="E71" s="2" t="s">
        <v>1304</v>
      </c>
      <c r="F71" s="2">
        <v>5007</v>
      </c>
      <c r="G71" s="2" t="s">
        <v>18</v>
      </c>
      <c r="H71" s="2">
        <v>2.8201000000000001</v>
      </c>
      <c r="I71" s="2">
        <v>14120</v>
      </c>
      <c r="J71" s="2">
        <v>38415</v>
      </c>
      <c r="K71" s="2">
        <v>57239</v>
      </c>
      <c r="L71" s="2">
        <v>40538</v>
      </c>
      <c r="M71" s="2" t="s">
        <v>1305</v>
      </c>
      <c r="N71" s="8">
        <v>0.49</v>
      </c>
      <c r="O71" s="2"/>
    </row>
    <row r="72" spans="1:15" ht="20.25" customHeight="1" x14ac:dyDescent="0.15">
      <c r="A72" s="2">
        <v>83</v>
      </c>
      <c r="B72" s="3">
        <v>42215</v>
      </c>
      <c r="C72" s="2" t="s">
        <v>152</v>
      </c>
      <c r="D72" s="2" t="s">
        <v>1306</v>
      </c>
      <c r="E72" s="2" t="s">
        <v>1307</v>
      </c>
      <c r="F72" s="2">
        <v>4082</v>
      </c>
      <c r="G72" s="2" t="s">
        <v>18</v>
      </c>
      <c r="H72" s="2">
        <v>3.3001</v>
      </c>
      <c r="I72" s="2">
        <v>13471</v>
      </c>
      <c r="J72" s="2">
        <v>43418</v>
      </c>
      <c r="K72" s="2">
        <v>64693</v>
      </c>
      <c r="L72" s="2">
        <v>48024</v>
      </c>
      <c r="M72" s="2" t="s">
        <v>1305</v>
      </c>
      <c r="N72" s="8">
        <v>0.49</v>
      </c>
      <c r="O72" s="2"/>
    </row>
    <row r="73" spans="1:15" ht="20.25" customHeight="1" x14ac:dyDescent="0.15">
      <c r="A73" s="2">
        <v>85</v>
      </c>
      <c r="B73" s="3">
        <v>42199</v>
      </c>
      <c r="C73" s="2" t="s">
        <v>64</v>
      </c>
      <c r="D73" s="2" t="s">
        <v>1308</v>
      </c>
      <c r="E73" s="2" t="s">
        <v>1309</v>
      </c>
      <c r="F73" s="2">
        <v>9978</v>
      </c>
      <c r="G73" s="2" t="s">
        <v>18</v>
      </c>
      <c r="H73" s="2" t="s">
        <v>1310</v>
      </c>
      <c r="I73" s="2">
        <v>34923</v>
      </c>
      <c r="J73" s="2">
        <v>2919</v>
      </c>
      <c r="K73" s="2">
        <v>2919</v>
      </c>
      <c r="L73" s="2">
        <v>836</v>
      </c>
      <c r="M73" s="2" t="s">
        <v>1311</v>
      </c>
      <c r="N73" s="8">
        <v>0</v>
      </c>
      <c r="O73" s="2"/>
    </row>
    <row r="74" spans="1:15" ht="20.25" customHeight="1" x14ac:dyDescent="0.15">
      <c r="A74" s="2">
        <v>88</v>
      </c>
      <c r="B74" s="4">
        <v>42192</v>
      </c>
      <c r="C74" s="5" t="s">
        <v>64</v>
      </c>
      <c r="D74" s="5" t="s">
        <v>1312</v>
      </c>
      <c r="E74" s="5" t="s">
        <v>1313</v>
      </c>
      <c r="F74" s="5">
        <v>69152</v>
      </c>
      <c r="G74" s="5" t="s">
        <v>58</v>
      </c>
      <c r="H74" s="5" t="s">
        <v>1314</v>
      </c>
      <c r="I74" s="5">
        <v>70535</v>
      </c>
      <c r="J74" s="5">
        <v>51864</v>
      </c>
      <c r="K74" s="5">
        <v>88200</v>
      </c>
      <c r="L74" s="5">
        <v>12504</v>
      </c>
      <c r="M74" s="5" t="s">
        <v>1039</v>
      </c>
      <c r="N74" s="9">
        <v>0.7</v>
      </c>
      <c r="O74" s="5"/>
    </row>
    <row r="75" spans="1:15" ht="20.25" customHeight="1" x14ac:dyDescent="0.15">
      <c r="A75" s="2">
        <v>89</v>
      </c>
      <c r="B75" s="6">
        <v>42191</v>
      </c>
      <c r="C75" s="7" t="s">
        <v>20</v>
      </c>
      <c r="D75" s="7" t="s">
        <v>1315</v>
      </c>
      <c r="E75" s="7" t="s">
        <v>1316</v>
      </c>
      <c r="F75" s="7">
        <v>1920</v>
      </c>
      <c r="G75" s="7" t="s">
        <v>18</v>
      </c>
      <c r="H75" s="7">
        <v>0.8</v>
      </c>
      <c r="I75" s="7">
        <v>1536</v>
      </c>
      <c r="J75" s="7">
        <v>262</v>
      </c>
      <c r="K75" s="7">
        <v>262</v>
      </c>
      <c r="L75" s="7">
        <v>1706</v>
      </c>
      <c r="M75" s="7" t="s">
        <v>1317</v>
      </c>
      <c r="N75" s="10">
        <v>0</v>
      </c>
      <c r="O75" s="7"/>
    </row>
    <row r="76" spans="1:15" ht="20.25" customHeight="1" x14ac:dyDescent="0.15">
      <c r="A76" s="2">
        <v>90</v>
      </c>
      <c r="B76" s="4">
        <v>42191</v>
      </c>
      <c r="C76" s="5" t="s">
        <v>64</v>
      </c>
      <c r="D76" s="5" t="s">
        <v>1318</v>
      </c>
      <c r="E76" s="5" t="s">
        <v>1319</v>
      </c>
      <c r="F76" s="5">
        <v>18114</v>
      </c>
      <c r="G76" s="5" t="s">
        <v>18</v>
      </c>
      <c r="H76" s="5" t="s">
        <v>1310</v>
      </c>
      <c r="I76" s="5">
        <v>63399</v>
      </c>
      <c r="J76" s="5">
        <v>5326</v>
      </c>
      <c r="K76" s="5">
        <v>5326</v>
      </c>
      <c r="L76" s="5">
        <v>840</v>
      </c>
      <c r="M76" s="5" t="s">
        <v>1320</v>
      </c>
      <c r="N76" s="9">
        <v>0</v>
      </c>
      <c r="O76" s="5"/>
    </row>
    <row r="77" spans="1:15" ht="20.25" customHeight="1" x14ac:dyDescent="0.15">
      <c r="A77" s="2">
        <v>91</v>
      </c>
      <c r="B77" s="6">
        <v>42188</v>
      </c>
      <c r="C77" s="7" t="s">
        <v>64</v>
      </c>
      <c r="D77" s="7" t="s">
        <v>1321</v>
      </c>
      <c r="E77" s="7" t="s">
        <v>1322</v>
      </c>
      <c r="F77" s="7">
        <v>52359</v>
      </c>
      <c r="G77" s="7" t="s">
        <v>67</v>
      </c>
      <c r="H77" s="7" t="s">
        <v>1286</v>
      </c>
      <c r="I77" s="7">
        <v>146605</v>
      </c>
      <c r="J77" s="7">
        <v>25918</v>
      </c>
      <c r="K77" s="7">
        <v>25938</v>
      </c>
      <c r="L77" s="7">
        <v>1769</v>
      </c>
      <c r="M77" s="7" t="s">
        <v>1323</v>
      </c>
      <c r="N77" s="10">
        <v>8.0000000000000004E-4</v>
      </c>
      <c r="O77" s="7"/>
    </row>
    <row r="78" spans="1:15" ht="20.25" customHeight="1" x14ac:dyDescent="0.15">
      <c r="A78" s="2">
        <v>92</v>
      </c>
      <c r="B78" s="6">
        <v>42186</v>
      </c>
      <c r="C78" s="7" t="s">
        <v>20</v>
      </c>
      <c r="D78" s="7" t="s">
        <v>1324</v>
      </c>
      <c r="E78" s="7" t="s">
        <v>1325</v>
      </c>
      <c r="F78" s="7">
        <v>5379</v>
      </c>
      <c r="G78" s="7" t="s">
        <v>18</v>
      </c>
      <c r="H78" s="7" t="s">
        <v>149</v>
      </c>
      <c r="I78" s="7">
        <v>10758</v>
      </c>
      <c r="J78" s="7">
        <v>945</v>
      </c>
      <c r="K78" s="7">
        <v>945</v>
      </c>
      <c r="L78" s="7">
        <v>878</v>
      </c>
      <c r="M78" s="7" t="s">
        <v>1326</v>
      </c>
      <c r="N78" s="10">
        <v>0</v>
      </c>
      <c r="O78" s="7"/>
    </row>
    <row r="79" spans="1:15" ht="20.25" customHeight="1" x14ac:dyDescent="0.15">
      <c r="A79" s="2">
        <v>93</v>
      </c>
      <c r="B79" s="6">
        <v>42186</v>
      </c>
      <c r="C79" s="7" t="s">
        <v>20</v>
      </c>
      <c r="D79" s="7" t="s">
        <v>1327</v>
      </c>
      <c r="E79" s="7" t="s">
        <v>1328</v>
      </c>
      <c r="F79" s="7">
        <v>2027</v>
      </c>
      <c r="G79" s="7" t="s">
        <v>18</v>
      </c>
      <c r="H79" s="7" t="s">
        <v>1329</v>
      </c>
      <c r="I79" s="7">
        <v>3851</v>
      </c>
      <c r="J79" s="7">
        <v>140</v>
      </c>
      <c r="K79" s="7">
        <v>140</v>
      </c>
      <c r="L79" s="7">
        <v>364</v>
      </c>
      <c r="M79" s="7" t="s">
        <v>1330</v>
      </c>
      <c r="N79" s="10">
        <v>0</v>
      </c>
      <c r="O79" s="7"/>
    </row>
    <row r="80" spans="1:15" ht="20.25" customHeight="1" x14ac:dyDescent="0.15">
      <c r="A80" s="2">
        <v>94</v>
      </c>
      <c r="B80" s="3">
        <v>42242</v>
      </c>
      <c r="C80" s="2" t="s">
        <v>55</v>
      </c>
      <c r="D80" s="2" t="s">
        <v>1331</v>
      </c>
      <c r="E80" s="2" t="s">
        <v>1332</v>
      </c>
      <c r="F80" s="2">
        <v>66622</v>
      </c>
      <c r="G80" s="2" t="s">
        <v>58</v>
      </c>
      <c r="H80" s="2">
        <v>1.8</v>
      </c>
      <c r="I80" s="2">
        <v>119920</v>
      </c>
      <c r="J80" s="2">
        <v>94737</v>
      </c>
      <c r="K80" s="2">
        <v>114400</v>
      </c>
      <c r="L80" s="2">
        <v>9540</v>
      </c>
      <c r="M80" s="2" t="s">
        <v>59</v>
      </c>
      <c r="N80" s="8">
        <v>0.21</v>
      </c>
      <c r="O80" s="2"/>
    </row>
    <row r="81" spans="1:15" ht="20.25" customHeight="1" x14ac:dyDescent="0.15">
      <c r="A81" s="2">
        <v>95</v>
      </c>
      <c r="B81" s="3">
        <v>42242</v>
      </c>
      <c r="C81" s="2" t="s">
        <v>55</v>
      </c>
      <c r="D81" s="2" t="s">
        <v>1333</v>
      </c>
      <c r="E81" s="2" t="s">
        <v>1334</v>
      </c>
      <c r="F81" s="2">
        <v>51920</v>
      </c>
      <c r="G81" s="2" t="s">
        <v>58</v>
      </c>
      <c r="H81" s="2">
        <v>2.2000000000000002</v>
      </c>
      <c r="I81" s="2">
        <v>114224</v>
      </c>
      <c r="J81" s="2">
        <v>85668</v>
      </c>
      <c r="K81" s="2">
        <v>85718</v>
      </c>
      <c r="L81" s="2">
        <v>7504</v>
      </c>
      <c r="M81" s="2" t="s">
        <v>1335</v>
      </c>
      <c r="N81" s="8">
        <v>5.9999999999999995E-4</v>
      </c>
      <c r="O81" s="2"/>
    </row>
    <row r="82" spans="1:15" ht="20.25" customHeight="1" x14ac:dyDescent="0.15">
      <c r="A82" s="2">
        <v>96</v>
      </c>
      <c r="B82" s="3">
        <v>42241</v>
      </c>
      <c r="C82" s="2" t="s">
        <v>152</v>
      </c>
      <c r="D82" s="2" t="s">
        <v>1336</v>
      </c>
      <c r="E82" s="2" t="s">
        <v>1337</v>
      </c>
      <c r="F82" s="2">
        <v>14516</v>
      </c>
      <c r="G82" s="2" t="s">
        <v>18</v>
      </c>
      <c r="H82" s="2">
        <v>3.4</v>
      </c>
      <c r="I82" s="2">
        <v>49354</v>
      </c>
      <c r="J82" s="2">
        <v>19826</v>
      </c>
      <c r="K82" s="2">
        <v>19826</v>
      </c>
      <c r="L82" s="2">
        <v>4017</v>
      </c>
      <c r="M82" s="2" t="s">
        <v>1338</v>
      </c>
      <c r="N82" s="8">
        <v>0</v>
      </c>
      <c r="O82" s="2"/>
    </row>
    <row r="83" spans="1:15" ht="20.25" customHeight="1" x14ac:dyDescent="0.15">
      <c r="A83" s="2">
        <v>97</v>
      </c>
      <c r="B83" s="3">
        <v>42241</v>
      </c>
      <c r="C83" s="2" t="s">
        <v>152</v>
      </c>
      <c r="D83" s="2" t="s">
        <v>1339</v>
      </c>
      <c r="E83" s="2" t="s">
        <v>1340</v>
      </c>
      <c r="F83" s="2">
        <v>11578</v>
      </c>
      <c r="G83" s="2" t="s">
        <v>18</v>
      </c>
      <c r="H83" s="2">
        <v>3.2</v>
      </c>
      <c r="I83" s="2">
        <v>37050</v>
      </c>
      <c r="J83" s="2">
        <v>18603</v>
      </c>
      <c r="K83" s="2">
        <v>18603</v>
      </c>
      <c r="L83" s="2">
        <v>5021</v>
      </c>
      <c r="M83" s="2" t="s">
        <v>1341</v>
      </c>
      <c r="N83" s="8">
        <v>0</v>
      </c>
      <c r="O83" s="2"/>
    </row>
    <row r="84" spans="1:15" ht="20.25" customHeight="1" x14ac:dyDescent="0.15">
      <c r="A84" s="2">
        <v>98</v>
      </c>
      <c r="B84" s="3">
        <v>42240</v>
      </c>
      <c r="C84" s="2" t="s">
        <v>64</v>
      </c>
      <c r="D84" s="2" t="s">
        <v>1342</v>
      </c>
      <c r="E84" s="2" t="s">
        <v>1343</v>
      </c>
      <c r="F84" s="2">
        <v>17129</v>
      </c>
      <c r="G84" s="2" t="s">
        <v>18</v>
      </c>
      <c r="H84" s="2" t="s">
        <v>1344</v>
      </c>
      <c r="I84" s="2">
        <v>65090</v>
      </c>
      <c r="J84" s="2">
        <v>797</v>
      </c>
      <c r="K84" s="2">
        <v>797</v>
      </c>
      <c r="L84" s="2">
        <v>122</v>
      </c>
      <c r="M84" s="2" t="s">
        <v>1345</v>
      </c>
      <c r="N84" s="8">
        <v>0</v>
      </c>
      <c r="O84" s="2"/>
    </row>
    <row r="85" spans="1:15" ht="20.25" customHeight="1" x14ac:dyDescent="0.15">
      <c r="A85" s="2">
        <v>101</v>
      </c>
      <c r="B85" s="4">
        <v>42228</v>
      </c>
      <c r="C85" s="5" t="s">
        <v>64</v>
      </c>
      <c r="D85" s="5" t="s">
        <v>1346</v>
      </c>
      <c r="E85" s="5" t="s">
        <v>1347</v>
      </c>
      <c r="F85" s="5">
        <v>9357</v>
      </c>
      <c r="G85" s="5" t="s">
        <v>18</v>
      </c>
      <c r="H85" s="5" t="s">
        <v>149</v>
      </c>
      <c r="I85" s="5">
        <v>18714</v>
      </c>
      <c r="J85" s="5">
        <v>2948</v>
      </c>
      <c r="K85" s="5">
        <v>2948</v>
      </c>
      <c r="L85" s="5">
        <v>1575</v>
      </c>
      <c r="M85" s="5" t="s">
        <v>1348</v>
      </c>
      <c r="N85" s="9">
        <v>0</v>
      </c>
      <c r="O85" s="5"/>
    </row>
    <row r="86" spans="1:15" ht="20.25" customHeight="1" x14ac:dyDescent="0.15">
      <c r="A86" s="2">
        <v>102</v>
      </c>
      <c r="B86" s="3">
        <v>42227</v>
      </c>
      <c r="C86" s="2" t="s">
        <v>152</v>
      </c>
      <c r="D86" s="2" t="s">
        <v>1349</v>
      </c>
      <c r="E86" s="2" t="s">
        <v>1350</v>
      </c>
      <c r="F86" s="2">
        <v>18728</v>
      </c>
      <c r="G86" s="2" t="s">
        <v>58</v>
      </c>
      <c r="H86" s="2">
        <v>2.4</v>
      </c>
      <c r="I86" s="2">
        <v>44947</v>
      </c>
      <c r="J86" s="2">
        <v>54670</v>
      </c>
      <c r="K86" s="2">
        <v>71200</v>
      </c>
      <c r="L86" s="2">
        <v>15841</v>
      </c>
      <c r="M86" s="2" t="s">
        <v>59</v>
      </c>
      <c r="N86" s="8">
        <v>0.3024</v>
      </c>
      <c r="O86" s="2"/>
    </row>
    <row r="87" spans="1:15" ht="20.25" customHeight="1" x14ac:dyDescent="0.15">
      <c r="A87" s="2">
        <v>103</v>
      </c>
      <c r="B87" s="3">
        <v>42227</v>
      </c>
      <c r="C87" s="2" t="s">
        <v>152</v>
      </c>
      <c r="D87" s="2" t="s">
        <v>1351</v>
      </c>
      <c r="E87" s="2" t="s">
        <v>1352</v>
      </c>
      <c r="F87" s="2">
        <v>41295</v>
      </c>
      <c r="G87" s="2" t="s">
        <v>58</v>
      </c>
      <c r="H87" s="2">
        <v>2.5</v>
      </c>
      <c r="I87" s="2">
        <v>103238</v>
      </c>
      <c r="J87" s="2">
        <v>63161</v>
      </c>
      <c r="K87" s="2">
        <v>70500</v>
      </c>
      <c r="L87" s="2">
        <v>6829</v>
      </c>
      <c r="M87" s="2" t="s">
        <v>166</v>
      </c>
      <c r="N87" s="8">
        <v>0.1162</v>
      </c>
      <c r="O87" s="2"/>
    </row>
    <row r="88" spans="1:15" ht="20.25" customHeight="1" x14ac:dyDescent="0.15">
      <c r="A88" s="2">
        <v>104</v>
      </c>
      <c r="B88" s="3">
        <v>42227</v>
      </c>
      <c r="C88" s="2" t="s">
        <v>152</v>
      </c>
      <c r="D88" s="2" t="s">
        <v>1353</v>
      </c>
      <c r="E88" s="2" t="s">
        <v>1354</v>
      </c>
      <c r="F88" s="2">
        <v>16805</v>
      </c>
      <c r="G88" s="2" t="s">
        <v>18</v>
      </c>
      <c r="H88" s="2">
        <v>4</v>
      </c>
      <c r="I88" s="2">
        <v>67220</v>
      </c>
      <c r="J88" s="2">
        <v>39479</v>
      </c>
      <c r="K88" s="2">
        <v>39479</v>
      </c>
      <c r="L88" s="2">
        <v>5873</v>
      </c>
      <c r="M88" s="2" t="s">
        <v>283</v>
      </c>
      <c r="N88" s="8">
        <v>0</v>
      </c>
      <c r="O88" s="2"/>
    </row>
    <row r="89" spans="1:15" ht="20.25" customHeight="1" x14ac:dyDescent="0.15">
      <c r="A89" s="2">
        <v>106</v>
      </c>
      <c r="B89" s="3">
        <v>42276</v>
      </c>
      <c r="C89" s="2" t="s">
        <v>33</v>
      </c>
      <c r="D89" s="2" t="s">
        <v>1355</v>
      </c>
      <c r="E89" s="2" t="s">
        <v>1356</v>
      </c>
      <c r="F89" s="2">
        <v>37830</v>
      </c>
      <c r="G89" s="2" t="s">
        <v>58</v>
      </c>
      <c r="H89" s="2" t="s">
        <v>940</v>
      </c>
      <c r="I89" s="2">
        <v>45396</v>
      </c>
      <c r="J89" s="2">
        <v>16940</v>
      </c>
      <c r="K89" s="2">
        <v>16940</v>
      </c>
      <c r="L89" s="2">
        <v>3732</v>
      </c>
      <c r="M89" s="2" t="s">
        <v>1357</v>
      </c>
      <c r="N89" s="8">
        <v>0</v>
      </c>
      <c r="O89" s="2"/>
    </row>
    <row r="90" spans="1:15" ht="20.25" customHeight="1" x14ac:dyDescent="0.15">
      <c r="A90" s="2">
        <v>107</v>
      </c>
      <c r="B90" s="3">
        <v>42276</v>
      </c>
      <c r="C90" s="2" t="s">
        <v>33</v>
      </c>
      <c r="D90" s="2" t="s">
        <v>1355</v>
      </c>
      <c r="E90" s="2" t="s">
        <v>1358</v>
      </c>
      <c r="F90" s="2">
        <v>38294</v>
      </c>
      <c r="G90" s="2" t="s">
        <v>58</v>
      </c>
      <c r="H90" s="2" t="s">
        <v>940</v>
      </c>
      <c r="I90" s="2">
        <v>45953</v>
      </c>
      <c r="J90" s="2">
        <v>17150</v>
      </c>
      <c r="K90" s="2">
        <v>17150</v>
      </c>
      <c r="L90" s="2">
        <v>3732</v>
      </c>
      <c r="M90" s="2" t="s">
        <v>1357</v>
      </c>
      <c r="N90" s="8">
        <v>0</v>
      </c>
      <c r="O90" s="2"/>
    </row>
    <row r="91" spans="1:15" ht="20.25" customHeight="1" x14ac:dyDescent="0.15">
      <c r="A91" s="2">
        <v>108</v>
      </c>
      <c r="B91" s="3">
        <v>42276</v>
      </c>
      <c r="C91" s="2" t="s">
        <v>33</v>
      </c>
      <c r="D91" s="2" t="s">
        <v>1355</v>
      </c>
      <c r="E91" s="2" t="s">
        <v>1359</v>
      </c>
      <c r="F91" s="2">
        <v>45998</v>
      </c>
      <c r="G91" s="2" t="s">
        <v>58</v>
      </c>
      <c r="H91" s="2" t="s">
        <v>940</v>
      </c>
      <c r="I91" s="2">
        <v>55198</v>
      </c>
      <c r="J91" s="2">
        <v>20600</v>
      </c>
      <c r="K91" s="2">
        <v>20600</v>
      </c>
      <c r="L91" s="2">
        <v>3732</v>
      </c>
      <c r="M91" s="2" t="s">
        <v>1357</v>
      </c>
      <c r="N91" s="8">
        <v>0</v>
      </c>
      <c r="O91" s="2"/>
    </row>
    <row r="92" spans="1:15" ht="20.25" customHeight="1" x14ac:dyDescent="0.15">
      <c r="A92" s="2">
        <v>109</v>
      </c>
      <c r="B92" s="4">
        <v>42276</v>
      </c>
      <c r="C92" s="5" t="s">
        <v>33</v>
      </c>
      <c r="D92" s="5" t="s">
        <v>1355</v>
      </c>
      <c r="E92" s="5" t="s">
        <v>1360</v>
      </c>
      <c r="F92" s="5">
        <v>30401</v>
      </c>
      <c r="G92" s="5" t="s">
        <v>58</v>
      </c>
      <c r="H92" s="5" t="s">
        <v>940</v>
      </c>
      <c r="I92" s="5">
        <v>36481</v>
      </c>
      <c r="J92" s="5">
        <v>13620</v>
      </c>
      <c r="K92" s="5">
        <v>13620</v>
      </c>
      <c r="L92" s="5">
        <v>3733</v>
      </c>
      <c r="M92" s="5" t="s">
        <v>1357</v>
      </c>
      <c r="N92" s="9">
        <v>0</v>
      </c>
      <c r="O92" s="5"/>
    </row>
    <row r="93" spans="1:15" ht="20.25" customHeight="1" x14ac:dyDescent="0.15">
      <c r="A93" s="2">
        <v>110</v>
      </c>
      <c r="B93" s="3">
        <v>42272</v>
      </c>
      <c r="C93" s="2" t="s">
        <v>55</v>
      </c>
      <c r="D93" s="2" t="s">
        <v>1361</v>
      </c>
      <c r="E93" s="2" t="s">
        <v>1362</v>
      </c>
      <c r="F93" s="2">
        <v>16781</v>
      </c>
      <c r="G93" s="2" t="s">
        <v>18</v>
      </c>
      <c r="H93" s="2">
        <v>4</v>
      </c>
      <c r="I93" s="2">
        <v>67124</v>
      </c>
      <c r="J93" s="2">
        <v>4227</v>
      </c>
      <c r="K93" s="2">
        <v>4227</v>
      </c>
      <c r="L93" s="2">
        <v>630</v>
      </c>
      <c r="M93" s="2" t="s">
        <v>1363</v>
      </c>
      <c r="N93" s="8">
        <v>0</v>
      </c>
      <c r="O93" s="2"/>
    </row>
    <row r="94" spans="1:15" ht="20.25" customHeight="1" x14ac:dyDescent="0.15">
      <c r="A94" s="2">
        <v>111</v>
      </c>
      <c r="B94" s="3">
        <v>42272</v>
      </c>
      <c r="C94" s="2" t="s">
        <v>55</v>
      </c>
      <c r="D94" s="2" t="s">
        <v>1364</v>
      </c>
      <c r="E94" s="2" t="s">
        <v>1365</v>
      </c>
      <c r="F94" s="2">
        <v>57571</v>
      </c>
      <c r="G94" s="2" t="s">
        <v>67</v>
      </c>
      <c r="H94" s="2">
        <v>2.5</v>
      </c>
      <c r="I94" s="2">
        <v>143928</v>
      </c>
      <c r="J94" s="2">
        <v>73403</v>
      </c>
      <c r="K94" s="2">
        <v>73503</v>
      </c>
      <c r="L94" s="2">
        <v>5107</v>
      </c>
      <c r="M94" s="2" t="s">
        <v>343</v>
      </c>
      <c r="N94" s="8">
        <v>0</v>
      </c>
      <c r="O94" s="2"/>
    </row>
    <row r="95" spans="1:15" ht="20.25" customHeight="1" x14ac:dyDescent="0.15">
      <c r="A95" s="2">
        <v>112</v>
      </c>
      <c r="B95" s="6">
        <v>42272</v>
      </c>
      <c r="C95" s="7" t="s">
        <v>55</v>
      </c>
      <c r="D95" s="7" t="s">
        <v>1366</v>
      </c>
      <c r="E95" s="7" t="s">
        <v>1367</v>
      </c>
      <c r="F95" s="7">
        <v>10000</v>
      </c>
      <c r="G95" s="7" t="s">
        <v>18</v>
      </c>
      <c r="H95" s="7" t="s">
        <v>779</v>
      </c>
      <c r="I95" s="7">
        <v>25000</v>
      </c>
      <c r="J95" s="7">
        <v>1425</v>
      </c>
      <c r="K95" s="7">
        <v>1435</v>
      </c>
      <c r="L95" s="7">
        <v>574</v>
      </c>
      <c r="M95" s="7" t="s">
        <v>1368</v>
      </c>
      <c r="N95" s="10">
        <v>7.0000000000000001E-3</v>
      </c>
      <c r="O95" s="7"/>
    </row>
    <row r="96" spans="1:15" ht="20.25" customHeight="1" x14ac:dyDescent="0.15">
      <c r="A96" s="2">
        <v>113</v>
      </c>
      <c r="B96" s="3">
        <v>42272</v>
      </c>
      <c r="C96" s="2" t="s">
        <v>152</v>
      </c>
      <c r="D96" s="2" t="s">
        <v>1369</v>
      </c>
      <c r="E96" s="2" t="s">
        <v>1370</v>
      </c>
      <c r="F96" s="2">
        <v>19342</v>
      </c>
      <c r="G96" s="2" t="s">
        <v>18</v>
      </c>
      <c r="H96" s="2">
        <v>2.4</v>
      </c>
      <c r="I96" s="2">
        <v>46421</v>
      </c>
      <c r="J96" s="2">
        <v>38386</v>
      </c>
      <c r="K96" s="2">
        <v>40586</v>
      </c>
      <c r="L96" s="2">
        <v>8743</v>
      </c>
      <c r="M96" s="2" t="s">
        <v>1371</v>
      </c>
      <c r="N96" s="8">
        <v>0.06</v>
      </c>
      <c r="O96" s="2"/>
    </row>
    <row r="97" spans="1:15" ht="20.25" customHeight="1" x14ac:dyDescent="0.15">
      <c r="A97" s="2">
        <v>114</v>
      </c>
      <c r="B97" s="3">
        <v>42272</v>
      </c>
      <c r="C97" s="2" t="s">
        <v>55</v>
      </c>
      <c r="D97" s="2" t="s">
        <v>1372</v>
      </c>
      <c r="E97" s="2" t="s">
        <v>1373</v>
      </c>
      <c r="F97" s="2">
        <v>34665</v>
      </c>
      <c r="G97" s="2" t="s">
        <v>67</v>
      </c>
      <c r="H97" s="2" t="s">
        <v>878</v>
      </c>
      <c r="I97" s="2">
        <v>91638</v>
      </c>
      <c r="J97" s="2">
        <v>7000</v>
      </c>
      <c r="K97" s="2">
        <v>7010</v>
      </c>
      <c r="L97" s="2">
        <v>765</v>
      </c>
      <c r="M97" s="2" t="s">
        <v>1374</v>
      </c>
      <c r="N97" s="8">
        <v>1.4E-3</v>
      </c>
      <c r="O97" s="2"/>
    </row>
    <row r="98" spans="1:15" ht="20.25" customHeight="1" x14ac:dyDescent="0.15">
      <c r="A98" s="2">
        <v>115</v>
      </c>
      <c r="B98" s="3">
        <v>42272</v>
      </c>
      <c r="C98" s="2" t="s">
        <v>64</v>
      </c>
      <c r="D98" s="2" t="s">
        <v>1375</v>
      </c>
      <c r="E98" s="2" t="s">
        <v>1376</v>
      </c>
      <c r="F98" s="2">
        <v>11923</v>
      </c>
      <c r="G98" s="2" t="s">
        <v>58</v>
      </c>
      <c r="H98" s="2" t="s">
        <v>878</v>
      </c>
      <c r="I98" s="2">
        <v>35769</v>
      </c>
      <c r="J98" s="2">
        <v>7154</v>
      </c>
      <c r="K98" s="2">
        <v>7154</v>
      </c>
      <c r="L98" s="2">
        <v>2000</v>
      </c>
      <c r="M98" s="2" t="s">
        <v>571</v>
      </c>
      <c r="N98" s="8">
        <v>0</v>
      </c>
      <c r="O98" s="2"/>
    </row>
    <row r="99" spans="1:15" ht="20.25" customHeight="1" x14ac:dyDescent="0.15">
      <c r="A99" s="2">
        <v>116</v>
      </c>
      <c r="B99" s="4">
        <v>42272</v>
      </c>
      <c r="C99" s="5" t="s">
        <v>64</v>
      </c>
      <c r="D99" s="5" t="s">
        <v>1377</v>
      </c>
      <c r="E99" s="5" t="s">
        <v>1378</v>
      </c>
      <c r="F99" s="5">
        <v>26027</v>
      </c>
      <c r="G99" s="5" t="s">
        <v>67</v>
      </c>
      <c r="H99" s="5" t="s">
        <v>1184</v>
      </c>
      <c r="I99" s="5">
        <v>59862</v>
      </c>
      <c r="J99" s="5">
        <v>8980</v>
      </c>
      <c r="K99" s="5">
        <v>8980</v>
      </c>
      <c r="L99" s="5">
        <v>1500</v>
      </c>
      <c r="M99" s="5" t="s">
        <v>391</v>
      </c>
      <c r="N99" s="9">
        <v>0</v>
      </c>
      <c r="O99" s="5"/>
    </row>
    <row r="100" spans="1:15" ht="20.25" customHeight="1" x14ac:dyDescent="0.15">
      <c r="A100" s="2">
        <v>117</v>
      </c>
      <c r="B100" s="6">
        <v>42272</v>
      </c>
      <c r="C100" s="7" t="s">
        <v>64</v>
      </c>
      <c r="D100" s="7" t="s">
        <v>1379</v>
      </c>
      <c r="E100" s="7" t="s">
        <v>1380</v>
      </c>
      <c r="F100" s="7">
        <v>131442</v>
      </c>
      <c r="G100" s="7" t="s">
        <v>67</v>
      </c>
      <c r="H100" s="7" t="s">
        <v>729</v>
      </c>
      <c r="I100" s="7">
        <v>262884</v>
      </c>
      <c r="J100" s="7">
        <v>61121</v>
      </c>
      <c r="K100" s="7">
        <v>61121</v>
      </c>
      <c r="L100" s="7">
        <v>2325</v>
      </c>
      <c r="M100" s="7" t="s">
        <v>604</v>
      </c>
      <c r="N100" s="10">
        <v>0</v>
      </c>
      <c r="O100" s="7"/>
    </row>
    <row r="101" spans="1:15" ht="20.25" customHeight="1" x14ac:dyDescent="0.15">
      <c r="A101" s="2">
        <v>118</v>
      </c>
      <c r="B101" s="4">
        <v>42272</v>
      </c>
      <c r="C101" s="5" t="s">
        <v>64</v>
      </c>
      <c r="D101" s="5" t="s">
        <v>1381</v>
      </c>
      <c r="E101" s="5" t="s">
        <v>1382</v>
      </c>
      <c r="F101" s="5">
        <v>38333</v>
      </c>
      <c r="G101" s="5" t="s">
        <v>67</v>
      </c>
      <c r="H101" s="5" t="s">
        <v>1383</v>
      </c>
      <c r="I101" s="5">
        <v>84333</v>
      </c>
      <c r="J101" s="5">
        <v>50600</v>
      </c>
      <c r="K101" s="5">
        <v>50600</v>
      </c>
      <c r="L101" s="5">
        <v>6000</v>
      </c>
      <c r="M101" s="5" t="s">
        <v>343</v>
      </c>
      <c r="N101" s="9">
        <v>0</v>
      </c>
      <c r="O101" s="5"/>
    </row>
    <row r="102" spans="1:15" ht="20.25" customHeight="1" x14ac:dyDescent="0.15">
      <c r="A102" s="2">
        <v>119</v>
      </c>
      <c r="B102" s="6">
        <v>42272</v>
      </c>
      <c r="C102" s="7" t="s">
        <v>55</v>
      </c>
      <c r="D102" s="7" t="s">
        <v>1384</v>
      </c>
      <c r="E102" s="7" t="s">
        <v>1385</v>
      </c>
      <c r="F102" s="7">
        <v>51255</v>
      </c>
      <c r="G102" s="7" t="s">
        <v>58</v>
      </c>
      <c r="H102" s="7">
        <v>2.8</v>
      </c>
      <c r="I102" s="7">
        <v>143514</v>
      </c>
      <c r="J102" s="7">
        <v>107636</v>
      </c>
      <c r="K102" s="7">
        <v>107736</v>
      </c>
      <c r="L102" s="7">
        <v>7507</v>
      </c>
      <c r="M102" s="7" t="s">
        <v>1240</v>
      </c>
      <c r="N102" s="10">
        <v>8.9999999999999998E-4</v>
      </c>
      <c r="O102" s="7"/>
    </row>
    <row r="103" spans="1:15" ht="20.25" customHeight="1" x14ac:dyDescent="0.15">
      <c r="A103" s="2">
        <v>120</v>
      </c>
      <c r="B103" s="4">
        <v>42272</v>
      </c>
      <c r="C103" s="5" t="s">
        <v>64</v>
      </c>
      <c r="D103" s="5" t="s">
        <v>1386</v>
      </c>
      <c r="E103" s="5" t="s">
        <v>1387</v>
      </c>
      <c r="F103" s="5">
        <v>1561</v>
      </c>
      <c r="G103" s="5" t="s">
        <v>67</v>
      </c>
      <c r="H103" s="5" t="s">
        <v>878</v>
      </c>
      <c r="I103" s="5">
        <v>4683</v>
      </c>
      <c r="J103" s="5">
        <v>937</v>
      </c>
      <c r="K103" s="5">
        <v>1138</v>
      </c>
      <c r="L103" s="5">
        <v>2430</v>
      </c>
      <c r="M103" s="5" t="s">
        <v>571</v>
      </c>
      <c r="N103" s="9">
        <v>0.2145</v>
      </c>
      <c r="O103" s="5"/>
    </row>
    <row r="104" spans="1:15" ht="20.25" customHeight="1" x14ac:dyDescent="0.15">
      <c r="A104" s="2">
        <v>121</v>
      </c>
      <c r="B104" s="6">
        <v>42272</v>
      </c>
      <c r="C104" s="7" t="s">
        <v>55</v>
      </c>
      <c r="D104" s="7" t="s">
        <v>1388</v>
      </c>
      <c r="E104" s="7" t="s">
        <v>1389</v>
      </c>
      <c r="F104" s="7">
        <v>10000</v>
      </c>
      <c r="G104" s="7" t="s">
        <v>58</v>
      </c>
      <c r="H104" s="7" t="s">
        <v>1046</v>
      </c>
      <c r="I104" s="7">
        <v>13000</v>
      </c>
      <c r="J104" s="7">
        <v>1673</v>
      </c>
      <c r="K104" s="7">
        <v>1683</v>
      </c>
      <c r="L104" s="7">
        <v>1295</v>
      </c>
      <c r="M104" s="7" t="s">
        <v>1390</v>
      </c>
      <c r="N104" s="10">
        <v>6.0000000000000001E-3</v>
      </c>
      <c r="O104" s="7"/>
    </row>
    <row r="105" spans="1:15" ht="20.25" customHeight="1" x14ac:dyDescent="0.15">
      <c r="A105" s="2">
        <v>122</v>
      </c>
      <c r="B105" s="4">
        <v>42272</v>
      </c>
      <c r="C105" s="5" t="s">
        <v>152</v>
      </c>
      <c r="D105" s="5" t="s">
        <v>1391</v>
      </c>
      <c r="E105" s="5" t="s">
        <v>1392</v>
      </c>
      <c r="F105" s="5">
        <v>27475</v>
      </c>
      <c r="G105" s="5" t="s">
        <v>58</v>
      </c>
      <c r="H105" s="5">
        <v>1.8</v>
      </c>
      <c r="I105" s="5">
        <v>49455</v>
      </c>
      <c r="J105" s="5">
        <v>35990</v>
      </c>
      <c r="K105" s="5">
        <v>44440</v>
      </c>
      <c r="L105" s="5">
        <v>8986</v>
      </c>
      <c r="M105" s="5" t="s">
        <v>531</v>
      </c>
      <c r="N105" s="9">
        <v>0.23</v>
      </c>
      <c r="O105" s="5"/>
    </row>
    <row r="106" spans="1:15" ht="20.25" customHeight="1" x14ac:dyDescent="0.15">
      <c r="A106" s="2">
        <v>123</v>
      </c>
      <c r="B106" s="6">
        <v>42272</v>
      </c>
      <c r="C106" s="7" t="s">
        <v>152</v>
      </c>
      <c r="D106" s="7" t="s">
        <v>1393</v>
      </c>
      <c r="E106" s="7" t="s">
        <v>1394</v>
      </c>
      <c r="F106" s="7">
        <v>25148</v>
      </c>
      <c r="G106" s="7" t="s">
        <v>58</v>
      </c>
      <c r="H106" s="7">
        <v>1.8</v>
      </c>
      <c r="I106" s="7">
        <v>45266</v>
      </c>
      <c r="J106" s="7">
        <v>36721</v>
      </c>
      <c r="K106" s="7">
        <v>50500</v>
      </c>
      <c r="L106" s="7">
        <v>11156</v>
      </c>
      <c r="M106" s="7" t="s">
        <v>531</v>
      </c>
      <c r="N106" s="10">
        <v>0.38</v>
      </c>
      <c r="O106" s="7"/>
    </row>
    <row r="107" spans="1:15" ht="20.25" customHeight="1" x14ac:dyDescent="0.15">
      <c r="A107" s="2">
        <v>124</v>
      </c>
      <c r="B107" s="4">
        <v>42271</v>
      </c>
      <c r="C107" s="5" t="s">
        <v>64</v>
      </c>
      <c r="D107" s="5" t="s">
        <v>1395</v>
      </c>
      <c r="E107" s="5" t="s">
        <v>1396</v>
      </c>
      <c r="F107" s="5">
        <v>9226</v>
      </c>
      <c r="G107" s="5" t="s">
        <v>18</v>
      </c>
      <c r="H107" s="5" t="s">
        <v>1397</v>
      </c>
      <c r="I107" s="5">
        <v>24910</v>
      </c>
      <c r="J107" s="5">
        <v>5232</v>
      </c>
      <c r="K107" s="5">
        <v>5232</v>
      </c>
      <c r="L107" s="5">
        <v>2100</v>
      </c>
      <c r="M107" s="5" t="s">
        <v>1398</v>
      </c>
      <c r="N107" s="9">
        <v>0</v>
      </c>
      <c r="O107" s="5"/>
    </row>
    <row r="108" spans="1:15" ht="20.25" customHeight="1" x14ac:dyDescent="0.15">
      <c r="A108" s="2">
        <v>125</v>
      </c>
      <c r="B108" s="6">
        <v>42271</v>
      </c>
      <c r="C108" s="7" t="s">
        <v>64</v>
      </c>
      <c r="D108" s="7" t="s">
        <v>1399</v>
      </c>
      <c r="E108" s="7" t="s">
        <v>1400</v>
      </c>
      <c r="F108" s="7">
        <v>24850</v>
      </c>
      <c r="G108" s="7" t="s">
        <v>18</v>
      </c>
      <c r="H108" s="7" t="s">
        <v>1401</v>
      </c>
      <c r="I108" s="7">
        <v>86975</v>
      </c>
      <c r="J108" s="7">
        <v>1119</v>
      </c>
      <c r="K108" s="7">
        <v>1119</v>
      </c>
      <c r="L108" s="7">
        <v>129</v>
      </c>
      <c r="M108" s="7" t="s">
        <v>1402</v>
      </c>
      <c r="N108" s="10">
        <v>0</v>
      </c>
      <c r="O108" s="7"/>
    </row>
    <row r="109" spans="1:15" ht="20.25" customHeight="1" x14ac:dyDescent="0.15">
      <c r="A109" s="2">
        <v>126</v>
      </c>
      <c r="B109" s="6">
        <v>42271</v>
      </c>
      <c r="C109" s="7" t="s">
        <v>64</v>
      </c>
      <c r="D109" s="7" t="s">
        <v>1403</v>
      </c>
      <c r="E109" s="7" t="s">
        <v>1404</v>
      </c>
      <c r="F109" s="7">
        <v>30149</v>
      </c>
      <c r="G109" s="7" t="s">
        <v>67</v>
      </c>
      <c r="H109" s="7" t="s">
        <v>903</v>
      </c>
      <c r="I109" s="7">
        <v>66328</v>
      </c>
      <c r="J109" s="7">
        <v>13568</v>
      </c>
      <c r="K109" s="7">
        <v>13568</v>
      </c>
      <c r="L109" s="7">
        <v>2046</v>
      </c>
      <c r="M109" s="7" t="s">
        <v>604</v>
      </c>
      <c r="N109" s="10">
        <v>0</v>
      </c>
      <c r="O109" s="7"/>
    </row>
    <row r="110" spans="1:15" ht="20.25" customHeight="1" x14ac:dyDescent="0.15">
      <c r="A110" s="2">
        <v>127</v>
      </c>
      <c r="B110" s="4">
        <v>42271</v>
      </c>
      <c r="C110" s="5" t="s">
        <v>64</v>
      </c>
      <c r="D110" s="5" t="s">
        <v>1405</v>
      </c>
      <c r="E110" s="5" t="s">
        <v>1406</v>
      </c>
      <c r="F110" s="5">
        <v>21760</v>
      </c>
      <c r="G110" s="5" t="s">
        <v>58</v>
      </c>
      <c r="H110" s="5" t="s">
        <v>149</v>
      </c>
      <c r="I110" s="5">
        <v>43520</v>
      </c>
      <c r="J110" s="5">
        <v>26112</v>
      </c>
      <c r="K110" s="5">
        <v>26112</v>
      </c>
      <c r="L110" s="5">
        <v>6000</v>
      </c>
      <c r="M110" s="5" t="s">
        <v>343</v>
      </c>
      <c r="N110" s="9">
        <v>0</v>
      </c>
      <c r="O110" s="5"/>
    </row>
    <row r="111" spans="1:15" ht="20.25" customHeight="1" x14ac:dyDescent="0.15">
      <c r="A111" s="2">
        <v>128</v>
      </c>
      <c r="B111" s="6">
        <v>42271</v>
      </c>
      <c r="C111" s="7" t="s">
        <v>33</v>
      </c>
      <c r="D111" s="7" t="s">
        <v>1407</v>
      </c>
      <c r="E111" s="7" t="s">
        <v>1408</v>
      </c>
      <c r="F111" s="7">
        <v>101691</v>
      </c>
      <c r="G111" s="7" t="s">
        <v>18</v>
      </c>
      <c r="H111" s="7">
        <v>1.5</v>
      </c>
      <c r="I111" s="7">
        <v>152537</v>
      </c>
      <c r="J111" s="7">
        <v>30700</v>
      </c>
      <c r="K111" s="7">
        <v>30920</v>
      </c>
      <c r="L111" s="7">
        <v>2027</v>
      </c>
      <c r="M111" s="7" t="s">
        <v>1409</v>
      </c>
      <c r="N111" s="10">
        <v>7.1999999999999998E-3</v>
      </c>
      <c r="O111" s="7"/>
    </row>
    <row r="112" spans="1:15" ht="20.25" customHeight="1" x14ac:dyDescent="0.15">
      <c r="A112" s="2">
        <v>129</v>
      </c>
      <c r="B112" s="6">
        <v>42270</v>
      </c>
      <c r="C112" s="7" t="s">
        <v>64</v>
      </c>
      <c r="D112" s="7" t="s">
        <v>1410</v>
      </c>
      <c r="E112" s="7" t="s">
        <v>1411</v>
      </c>
      <c r="F112" s="7">
        <v>63551</v>
      </c>
      <c r="G112" s="7" t="s">
        <v>67</v>
      </c>
      <c r="H112" s="7" t="s">
        <v>949</v>
      </c>
      <c r="I112" s="7">
        <v>133457</v>
      </c>
      <c r="J112" s="7">
        <v>76262</v>
      </c>
      <c r="K112" s="7">
        <v>76262</v>
      </c>
      <c r="L112" s="7">
        <v>5714</v>
      </c>
      <c r="M112" s="7" t="s">
        <v>1412</v>
      </c>
      <c r="N112" s="10">
        <v>0</v>
      </c>
      <c r="O112" s="7"/>
    </row>
    <row r="113" spans="1:15" ht="20.25" customHeight="1" x14ac:dyDescent="0.15">
      <c r="A113" s="2">
        <v>130</v>
      </c>
      <c r="B113" s="6">
        <v>42270</v>
      </c>
      <c r="C113" s="7" t="s">
        <v>64</v>
      </c>
      <c r="D113" s="7" t="s">
        <v>1413</v>
      </c>
      <c r="E113" s="7" t="s">
        <v>1414</v>
      </c>
      <c r="F113" s="7">
        <v>63586</v>
      </c>
      <c r="G113" s="7" t="s">
        <v>67</v>
      </c>
      <c r="H113" s="7" t="s">
        <v>142</v>
      </c>
      <c r="I113" s="7">
        <v>64222</v>
      </c>
      <c r="J113" s="7">
        <v>39086</v>
      </c>
      <c r="K113" s="7">
        <v>39086</v>
      </c>
      <c r="L113" s="7">
        <v>6086</v>
      </c>
      <c r="M113" s="7" t="s">
        <v>118</v>
      </c>
      <c r="N113" s="10">
        <v>0</v>
      </c>
      <c r="O113" s="7"/>
    </row>
    <row r="114" spans="1:15" ht="20.25" customHeight="1" x14ac:dyDescent="0.15">
      <c r="A114" s="2">
        <v>131</v>
      </c>
      <c r="B114" s="4">
        <v>42269</v>
      </c>
      <c r="C114" s="5" t="s">
        <v>64</v>
      </c>
      <c r="D114" s="5" t="s">
        <v>1415</v>
      </c>
      <c r="E114" s="5" t="s">
        <v>1416</v>
      </c>
      <c r="F114" s="5">
        <v>54075</v>
      </c>
      <c r="G114" s="5" t="s">
        <v>67</v>
      </c>
      <c r="H114" s="5" t="s">
        <v>1417</v>
      </c>
      <c r="I114" s="5">
        <v>129780</v>
      </c>
      <c r="J114" s="5">
        <v>33743</v>
      </c>
      <c r="K114" s="5">
        <v>33743</v>
      </c>
      <c r="L114" s="5">
        <v>2600</v>
      </c>
      <c r="M114" s="5" t="s">
        <v>245</v>
      </c>
      <c r="N114" s="9">
        <v>0</v>
      </c>
      <c r="O114" s="5"/>
    </row>
    <row r="115" spans="1:15" ht="20.25" customHeight="1" x14ac:dyDescent="0.15">
      <c r="A115" s="2">
        <v>132</v>
      </c>
      <c r="B115" s="4">
        <v>42269</v>
      </c>
      <c r="C115" s="5" t="s">
        <v>64</v>
      </c>
      <c r="D115" s="5" t="s">
        <v>1418</v>
      </c>
      <c r="E115" s="5" t="s">
        <v>1419</v>
      </c>
      <c r="F115" s="5">
        <v>12277</v>
      </c>
      <c r="G115" s="5" t="s">
        <v>18</v>
      </c>
      <c r="H115" s="5" t="s">
        <v>566</v>
      </c>
      <c r="I115" s="5">
        <v>17188</v>
      </c>
      <c r="J115" s="5">
        <v>2597</v>
      </c>
      <c r="K115" s="5">
        <v>2597</v>
      </c>
      <c r="L115" s="5">
        <v>1511</v>
      </c>
      <c r="M115" s="5" t="s">
        <v>1420</v>
      </c>
      <c r="N115" s="9">
        <v>0</v>
      </c>
      <c r="O115" s="5"/>
    </row>
    <row r="116" spans="1:15" ht="20.25" customHeight="1" x14ac:dyDescent="0.15">
      <c r="A116" s="2">
        <v>133</v>
      </c>
      <c r="B116" s="6">
        <v>42269</v>
      </c>
      <c r="C116" s="7" t="s">
        <v>152</v>
      </c>
      <c r="D116" s="7" t="s">
        <v>1421</v>
      </c>
      <c r="E116" s="7" t="s">
        <v>1422</v>
      </c>
      <c r="F116" s="7">
        <v>32558</v>
      </c>
      <c r="G116" s="7" t="s">
        <v>58</v>
      </c>
      <c r="H116" s="7">
        <v>2.5</v>
      </c>
      <c r="I116" s="7">
        <v>81395</v>
      </c>
      <c r="J116" s="7">
        <v>81216</v>
      </c>
      <c r="K116" s="7">
        <v>123000</v>
      </c>
      <c r="L116" s="7">
        <v>15111</v>
      </c>
      <c r="M116" s="7" t="s">
        <v>846</v>
      </c>
      <c r="N116" s="10">
        <v>0.51</v>
      </c>
      <c r="O116" s="7"/>
    </row>
    <row r="117" spans="1:15" ht="20.25" customHeight="1" x14ac:dyDescent="0.15">
      <c r="A117" s="2">
        <v>134</v>
      </c>
      <c r="B117" s="4">
        <v>42269</v>
      </c>
      <c r="C117" s="5" t="s">
        <v>152</v>
      </c>
      <c r="D117" s="5" t="s">
        <v>1423</v>
      </c>
      <c r="E117" s="5" t="s">
        <v>1424</v>
      </c>
      <c r="F117" s="5">
        <v>59413</v>
      </c>
      <c r="G117" s="5" t="s">
        <v>58</v>
      </c>
      <c r="H117" s="5">
        <v>1.6</v>
      </c>
      <c r="I117" s="5">
        <v>95061</v>
      </c>
      <c r="J117" s="5">
        <v>95385</v>
      </c>
      <c r="K117" s="5">
        <v>120000</v>
      </c>
      <c r="L117" s="5">
        <v>12623</v>
      </c>
      <c r="M117" s="5" t="s">
        <v>343</v>
      </c>
      <c r="N117" s="9">
        <v>0.26</v>
      </c>
      <c r="O117" s="5"/>
    </row>
    <row r="118" spans="1:15" ht="20.25" customHeight="1" x14ac:dyDescent="0.15">
      <c r="A118" s="2">
        <v>135</v>
      </c>
      <c r="B118" s="6">
        <v>42268</v>
      </c>
      <c r="C118" s="7" t="s">
        <v>55</v>
      </c>
      <c r="D118" s="7" t="s">
        <v>1425</v>
      </c>
      <c r="E118" s="7" t="s">
        <v>1426</v>
      </c>
      <c r="F118" s="7">
        <v>19975</v>
      </c>
      <c r="G118" s="7" t="s">
        <v>58</v>
      </c>
      <c r="H118" s="7" t="s">
        <v>779</v>
      </c>
      <c r="I118" s="7">
        <v>49938</v>
      </c>
      <c r="J118" s="7">
        <v>9988</v>
      </c>
      <c r="K118" s="7">
        <v>9998</v>
      </c>
      <c r="L118" s="7">
        <v>2002</v>
      </c>
      <c r="M118" s="7" t="s">
        <v>1427</v>
      </c>
      <c r="N118" s="10">
        <v>1E-3</v>
      </c>
      <c r="O118" s="7"/>
    </row>
    <row r="119" spans="1:15" ht="20.25" customHeight="1" x14ac:dyDescent="0.15">
      <c r="A119" s="2">
        <v>136</v>
      </c>
      <c r="B119" s="6">
        <v>42264</v>
      </c>
      <c r="C119" s="7" t="s">
        <v>64</v>
      </c>
      <c r="D119" s="7" t="s">
        <v>1428</v>
      </c>
      <c r="E119" s="7" t="s">
        <v>1429</v>
      </c>
      <c r="F119" s="7">
        <v>19483</v>
      </c>
      <c r="G119" s="7" t="s">
        <v>18</v>
      </c>
      <c r="H119" s="7" t="s">
        <v>1430</v>
      </c>
      <c r="I119" s="7">
        <v>25328</v>
      </c>
      <c r="J119" s="7">
        <v>6383</v>
      </c>
      <c r="K119" s="7">
        <v>6383</v>
      </c>
      <c r="L119" s="7">
        <v>2520</v>
      </c>
      <c r="M119" s="7" t="s">
        <v>788</v>
      </c>
      <c r="N119" s="10">
        <v>0</v>
      </c>
      <c r="O119" s="7"/>
    </row>
    <row r="120" spans="1:15" ht="20.25" customHeight="1" x14ac:dyDescent="0.15">
      <c r="A120" s="2">
        <v>137</v>
      </c>
      <c r="B120" s="4">
        <v>42264</v>
      </c>
      <c r="C120" s="5" t="s">
        <v>64</v>
      </c>
      <c r="D120" s="5" t="s">
        <v>1431</v>
      </c>
      <c r="E120" s="5" t="s">
        <v>1432</v>
      </c>
      <c r="F120" s="5">
        <v>32398</v>
      </c>
      <c r="G120" s="5" t="s">
        <v>18</v>
      </c>
      <c r="H120" s="5" t="s">
        <v>787</v>
      </c>
      <c r="I120" s="5">
        <v>25918</v>
      </c>
      <c r="J120" s="5">
        <v>8089</v>
      </c>
      <c r="K120" s="5">
        <v>8089</v>
      </c>
      <c r="L120" s="5">
        <v>3121</v>
      </c>
      <c r="M120" s="5" t="s">
        <v>788</v>
      </c>
      <c r="N120" s="9">
        <v>0</v>
      </c>
      <c r="O120" s="5"/>
    </row>
    <row r="121" spans="1:15" ht="20.25" customHeight="1" x14ac:dyDescent="0.15">
      <c r="A121" s="2">
        <v>138</v>
      </c>
      <c r="B121" s="6">
        <v>42264</v>
      </c>
      <c r="C121" s="7" t="s">
        <v>64</v>
      </c>
      <c r="D121" s="7" t="s">
        <v>1433</v>
      </c>
      <c r="E121" s="7" t="s">
        <v>1434</v>
      </c>
      <c r="F121" s="7">
        <v>6971</v>
      </c>
      <c r="G121" s="7" t="s">
        <v>18</v>
      </c>
      <c r="H121" s="7" t="s">
        <v>1435</v>
      </c>
      <c r="I121" s="7">
        <v>36249</v>
      </c>
      <c r="J121" s="7">
        <v>3621</v>
      </c>
      <c r="K121" s="7">
        <v>3621</v>
      </c>
      <c r="L121" s="7">
        <v>999</v>
      </c>
      <c r="M121" s="7" t="s">
        <v>1436</v>
      </c>
      <c r="N121" s="10">
        <v>0</v>
      </c>
      <c r="O121" s="7"/>
    </row>
    <row r="122" spans="1:15" ht="20.25" customHeight="1" x14ac:dyDescent="0.15">
      <c r="A122" s="2">
        <v>139</v>
      </c>
      <c r="B122" s="4">
        <v>42262</v>
      </c>
      <c r="C122" s="5" t="s">
        <v>152</v>
      </c>
      <c r="D122" s="5" t="s">
        <v>1437</v>
      </c>
      <c r="E122" s="5" t="s">
        <v>1438</v>
      </c>
      <c r="F122" s="5">
        <v>46221</v>
      </c>
      <c r="G122" s="5" t="s">
        <v>58</v>
      </c>
      <c r="H122" s="5">
        <v>2.4</v>
      </c>
      <c r="I122" s="5">
        <v>110930</v>
      </c>
      <c r="J122" s="5">
        <v>100049</v>
      </c>
      <c r="K122" s="5">
        <v>112880</v>
      </c>
      <c r="L122" s="5">
        <v>10176</v>
      </c>
      <c r="M122" s="5" t="s">
        <v>131</v>
      </c>
      <c r="N122" s="9">
        <v>0.13</v>
      </c>
      <c r="O122" s="5"/>
    </row>
    <row r="123" spans="1:15" ht="20.25" customHeight="1" x14ac:dyDescent="0.15">
      <c r="A123" s="2">
        <v>140</v>
      </c>
      <c r="B123" s="6">
        <v>42262</v>
      </c>
      <c r="C123" s="7" t="s">
        <v>152</v>
      </c>
      <c r="D123" s="7" t="s">
        <v>1439</v>
      </c>
      <c r="E123" s="7" t="s">
        <v>1440</v>
      </c>
      <c r="F123" s="7">
        <v>41055</v>
      </c>
      <c r="G123" s="7" t="s">
        <v>58</v>
      </c>
      <c r="H123" s="7">
        <v>2.2000000000000002</v>
      </c>
      <c r="I123" s="7">
        <v>90321</v>
      </c>
      <c r="J123" s="7">
        <v>112793</v>
      </c>
      <c r="K123" s="7">
        <v>154100</v>
      </c>
      <c r="L123" s="7">
        <v>17061</v>
      </c>
      <c r="M123" s="7" t="s">
        <v>1441</v>
      </c>
      <c r="N123" s="10">
        <v>0.37</v>
      </c>
      <c r="O123" s="7"/>
    </row>
    <row r="124" spans="1:15" ht="20.25" customHeight="1" x14ac:dyDescent="0.15">
      <c r="A124" s="2">
        <v>141</v>
      </c>
      <c r="B124" s="4">
        <v>42262</v>
      </c>
      <c r="C124" s="5" t="s">
        <v>152</v>
      </c>
      <c r="D124" s="5" t="s">
        <v>1442</v>
      </c>
      <c r="E124" s="5" t="s">
        <v>1443</v>
      </c>
      <c r="F124" s="5">
        <v>88566</v>
      </c>
      <c r="G124" s="5" t="s">
        <v>18</v>
      </c>
      <c r="H124" s="5">
        <v>1.8</v>
      </c>
      <c r="I124" s="5">
        <v>159419</v>
      </c>
      <c r="J124" s="5">
        <v>102076</v>
      </c>
      <c r="K124" s="5">
        <v>102076</v>
      </c>
      <c r="L124" s="5">
        <v>6403</v>
      </c>
      <c r="M124" s="5" t="s">
        <v>1444</v>
      </c>
      <c r="N124" s="9">
        <v>0</v>
      </c>
      <c r="O124" s="5"/>
    </row>
    <row r="125" spans="1:15" ht="20.25" customHeight="1" x14ac:dyDescent="0.15">
      <c r="A125" s="2">
        <v>142</v>
      </c>
      <c r="B125" s="6">
        <v>42262</v>
      </c>
      <c r="C125" s="7" t="s">
        <v>152</v>
      </c>
      <c r="D125" s="7" t="s">
        <v>1445</v>
      </c>
      <c r="E125" s="7" t="s">
        <v>1446</v>
      </c>
      <c r="F125" s="7">
        <v>39703</v>
      </c>
      <c r="G125" s="7" t="s">
        <v>18</v>
      </c>
      <c r="H125" s="7">
        <v>1.5</v>
      </c>
      <c r="I125" s="7">
        <v>59555</v>
      </c>
      <c r="J125" s="7">
        <v>28110</v>
      </c>
      <c r="K125" s="7">
        <v>28110</v>
      </c>
      <c r="L125" s="7">
        <v>4720</v>
      </c>
      <c r="M125" s="7" t="s">
        <v>1323</v>
      </c>
      <c r="N125" s="10">
        <v>0</v>
      </c>
      <c r="O125" s="7"/>
    </row>
    <row r="126" spans="1:15" ht="20.25" customHeight="1" x14ac:dyDescent="0.15">
      <c r="A126" s="2">
        <v>143</v>
      </c>
      <c r="B126" s="4">
        <v>42258</v>
      </c>
      <c r="C126" s="5" t="s">
        <v>152</v>
      </c>
      <c r="D126" s="5" t="s">
        <v>1447</v>
      </c>
      <c r="E126" s="5" t="s">
        <v>1448</v>
      </c>
      <c r="F126" s="5">
        <v>24477</v>
      </c>
      <c r="G126" s="5" t="s">
        <v>58</v>
      </c>
      <c r="H126" s="5">
        <v>2.5</v>
      </c>
      <c r="I126" s="5">
        <v>61193</v>
      </c>
      <c r="J126" s="5">
        <v>81515</v>
      </c>
      <c r="K126" s="5">
        <v>110600</v>
      </c>
      <c r="L126" s="5">
        <v>18074</v>
      </c>
      <c r="M126" s="5" t="s">
        <v>343</v>
      </c>
      <c r="N126" s="9">
        <v>0.36</v>
      </c>
      <c r="O126" s="5"/>
    </row>
    <row r="127" spans="1:15" ht="20.25" customHeight="1" x14ac:dyDescent="0.15">
      <c r="A127" s="2">
        <v>144</v>
      </c>
      <c r="B127" s="3">
        <v>42257</v>
      </c>
      <c r="C127" s="2" t="s">
        <v>64</v>
      </c>
      <c r="D127" s="2" t="s">
        <v>1449</v>
      </c>
      <c r="E127" s="2" t="s">
        <v>1450</v>
      </c>
      <c r="F127" s="2">
        <v>43001</v>
      </c>
      <c r="G127" s="2" t="s">
        <v>18</v>
      </c>
      <c r="H127" s="2" t="s">
        <v>878</v>
      </c>
      <c r="I127" s="2">
        <v>129003</v>
      </c>
      <c r="J127" s="2">
        <v>23543</v>
      </c>
      <c r="K127" s="2">
        <v>23543</v>
      </c>
      <c r="L127" s="2">
        <v>1825</v>
      </c>
      <c r="M127" s="2" t="s">
        <v>1451</v>
      </c>
      <c r="N127" s="8">
        <v>0</v>
      </c>
      <c r="O127" s="2"/>
    </row>
    <row r="128" spans="1:15" ht="20.25" customHeight="1" x14ac:dyDescent="0.15">
      <c r="A128" s="2">
        <v>146</v>
      </c>
      <c r="B128" s="3">
        <v>42307</v>
      </c>
      <c r="C128" s="2" t="s">
        <v>152</v>
      </c>
      <c r="D128" s="2" t="s">
        <v>1452</v>
      </c>
      <c r="E128" s="2" t="s">
        <v>1453</v>
      </c>
      <c r="F128" s="2">
        <v>72219</v>
      </c>
      <c r="G128" s="2" t="s">
        <v>58</v>
      </c>
      <c r="H128" s="2">
        <v>2.5</v>
      </c>
      <c r="I128" s="2">
        <v>180548</v>
      </c>
      <c r="J128" s="2">
        <v>233900</v>
      </c>
      <c r="K128" s="2">
        <v>388400</v>
      </c>
      <c r="L128" s="2">
        <v>21512</v>
      </c>
      <c r="M128" s="2" t="s">
        <v>490</v>
      </c>
      <c r="N128" s="8">
        <v>0.66</v>
      </c>
      <c r="O128" s="2"/>
    </row>
    <row r="129" spans="1:15" ht="20.25" customHeight="1" x14ac:dyDescent="0.15">
      <c r="A129" s="2">
        <v>147</v>
      </c>
      <c r="B129" s="3">
        <v>42305</v>
      </c>
      <c r="C129" s="2" t="s">
        <v>55</v>
      </c>
      <c r="D129" s="2" t="s">
        <v>1454</v>
      </c>
      <c r="E129" s="2" t="s">
        <v>1455</v>
      </c>
      <c r="F129" s="2">
        <v>75659</v>
      </c>
      <c r="G129" s="2" t="s">
        <v>58</v>
      </c>
      <c r="H129" s="2" t="s">
        <v>1456</v>
      </c>
      <c r="I129" s="2">
        <v>189148</v>
      </c>
      <c r="J129" s="2">
        <v>37830</v>
      </c>
      <c r="K129" s="2">
        <v>37890</v>
      </c>
      <c r="L129" s="2">
        <v>2003</v>
      </c>
      <c r="M129" s="2" t="s">
        <v>1335</v>
      </c>
      <c r="N129" s="8">
        <v>0</v>
      </c>
      <c r="O129" s="2"/>
    </row>
    <row r="130" spans="1:15" ht="20.25" customHeight="1" x14ac:dyDescent="0.15">
      <c r="A130" s="2">
        <v>148</v>
      </c>
      <c r="B130" s="6">
        <v>42304</v>
      </c>
      <c r="C130" s="7" t="s">
        <v>152</v>
      </c>
      <c r="D130" s="7" t="s">
        <v>1457</v>
      </c>
      <c r="E130" s="7" t="s">
        <v>1458</v>
      </c>
      <c r="F130" s="7">
        <v>38605</v>
      </c>
      <c r="G130" s="7" t="s">
        <v>58</v>
      </c>
      <c r="H130" s="7">
        <v>2</v>
      </c>
      <c r="I130" s="7">
        <v>77210</v>
      </c>
      <c r="J130" s="7">
        <v>95177</v>
      </c>
      <c r="K130" s="7">
        <v>162500</v>
      </c>
      <c r="L130" s="7">
        <v>21046</v>
      </c>
      <c r="M130" s="7" t="s">
        <v>1459</v>
      </c>
      <c r="N130" s="10">
        <v>0.71</v>
      </c>
      <c r="O130" s="7"/>
    </row>
    <row r="131" spans="1:15" ht="20.25" customHeight="1" x14ac:dyDescent="0.15">
      <c r="A131" s="2">
        <v>149</v>
      </c>
      <c r="B131" s="3">
        <v>42304</v>
      </c>
      <c r="C131" s="2" t="s">
        <v>152</v>
      </c>
      <c r="D131" s="2" t="s">
        <v>1460</v>
      </c>
      <c r="E131" s="2" t="s">
        <v>1461</v>
      </c>
      <c r="F131" s="2">
        <v>60777</v>
      </c>
      <c r="G131" s="2" t="s">
        <v>58</v>
      </c>
      <c r="H131" s="2">
        <v>2.9</v>
      </c>
      <c r="I131" s="2">
        <v>176253</v>
      </c>
      <c r="J131" s="2">
        <v>117244</v>
      </c>
      <c r="K131" s="2">
        <v>150000</v>
      </c>
      <c r="L131" s="2">
        <v>8510</v>
      </c>
      <c r="M131" s="2" t="s">
        <v>1335</v>
      </c>
      <c r="N131" s="8">
        <v>0.28000000000000003</v>
      </c>
      <c r="O131" s="2"/>
    </row>
    <row r="132" spans="1:15" ht="20.25" customHeight="1" x14ac:dyDescent="0.15">
      <c r="A132" s="2">
        <v>150</v>
      </c>
      <c r="B132" s="3">
        <v>42299</v>
      </c>
      <c r="C132" s="2" t="s">
        <v>55</v>
      </c>
      <c r="D132" s="2" t="s">
        <v>1462</v>
      </c>
      <c r="E132" s="2" t="s">
        <v>1463</v>
      </c>
      <c r="F132" s="2">
        <v>90600</v>
      </c>
      <c r="G132" s="2" t="s">
        <v>58</v>
      </c>
      <c r="H132" s="2">
        <v>2.8</v>
      </c>
      <c r="I132" s="2">
        <v>253680</v>
      </c>
      <c r="J132" s="2">
        <v>190945</v>
      </c>
      <c r="K132" s="2">
        <v>191045</v>
      </c>
      <c r="L132" s="2">
        <v>7531</v>
      </c>
      <c r="M132" s="2" t="s">
        <v>1464</v>
      </c>
      <c r="N132" s="8">
        <v>0</v>
      </c>
      <c r="O132" s="2"/>
    </row>
    <row r="133" spans="1:15" ht="20.25" customHeight="1" x14ac:dyDescent="0.15">
      <c r="A133" s="2">
        <v>151</v>
      </c>
      <c r="B133" s="4">
        <v>42297</v>
      </c>
      <c r="C133" s="5" t="s">
        <v>20</v>
      </c>
      <c r="D133" s="5" t="s">
        <v>1465</v>
      </c>
      <c r="E133" s="5" t="s">
        <v>1466</v>
      </c>
      <c r="F133" s="5">
        <v>14147</v>
      </c>
      <c r="G133" s="5" t="s">
        <v>18</v>
      </c>
      <c r="H133" s="5" t="s">
        <v>1467</v>
      </c>
      <c r="I133" s="5">
        <v>9903</v>
      </c>
      <c r="J133" s="5">
        <v>980</v>
      </c>
      <c r="K133" s="5">
        <v>980</v>
      </c>
      <c r="L133" s="5">
        <v>990</v>
      </c>
      <c r="M133" s="5" t="s">
        <v>1468</v>
      </c>
      <c r="N133" s="9">
        <v>0</v>
      </c>
      <c r="O133" s="5"/>
    </row>
    <row r="134" spans="1:15" ht="20.25" customHeight="1" x14ac:dyDescent="0.15">
      <c r="A134" s="2">
        <v>152</v>
      </c>
      <c r="B134" s="3">
        <v>42297</v>
      </c>
      <c r="C134" s="2" t="s">
        <v>20</v>
      </c>
      <c r="D134" s="2" t="s">
        <v>1469</v>
      </c>
      <c r="E134" s="2" t="s">
        <v>1470</v>
      </c>
      <c r="F134" s="2">
        <v>31646</v>
      </c>
      <c r="G134" s="2" t="s">
        <v>18</v>
      </c>
      <c r="H134" s="2" t="s">
        <v>149</v>
      </c>
      <c r="I134" s="2">
        <v>63292</v>
      </c>
      <c r="J134" s="2">
        <v>11900</v>
      </c>
      <c r="K134" s="2">
        <v>11900</v>
      </c>
      <c r="L134" s="2">
        <v>1880</v>
      </c>
      <c r="M134" s="2" t="s">
        <v>1471</v>
      </c>
      <c r="N134" s="8">
        <v>0</v>
      </c>
      <c r="O134" s="2"/>
    </row>
    <row r="135" spans="1:15" ht="20.25" customHeight="1" x14ac:dyDescent="0.15">
      <c r="A135" s="2">
        <v>153</v>
      </c>
      <c r="B135" s="3">
        <v>42293</v>
      </c>
      <c r="C135" s="2" t="s">
        <v>15</v>
      </c>
      <c r="D135" s="2" t="s">
        <v>1472</v>
      </c>
      <c r="E135" s="2" t="s">
        <v>1473</v>
      </c>
      <c r="F135" s="2">
        <v>387</v>
      </c>
      <c r="G135" s="2" t="s">
        <v>58</v>
      </c>
      <c r="H135" s="2">
        <v>4</v>
      </c>
      <c r="I135" s="2">
        <v>1548</v>
      </c>
      <c r="J135" s="2">
        <v>213</v>
      </c>
      <c r="K135" s="2">
        <v>213</v>
      </c>
      <c r="L135" s="2">
        <v>1376</v>
      </c>
      <c r="M135" s="2" t="s">
        <v>1474</v>
      </c>
      <c r="N135" s="8">
        <v>0</v>
      </c>
      <c r="O135" s="2"/>
    </row>
    <row r="136" spans="1:15" ht="20.25" customHeight="1" x14ac:dyDescent="0.15">
      <c r="A136" s="2">
        <v>154</v>
      </c>
      <c r="B136" s="3">
        <v>42293</v>
      </c>
      <c r="C136" s="2" t="s">
        <v>15</v>
      </c>
      <c r="D136" s="2" t="s">
        <v>1472</v>
      </c>
      <c r="E136" s="2" t="s">
        <v>1475</v>
      </c>
      <c r="F136" s="2">
        <v>672</v>
      </c>
      <c r="G136" s="2" t="s">
        <v>58</v>
      </c>
      <c r="H136" s="2" t="s">
        <v>937</v>
      </c>
      <c r="I136" s="2">
        <v>1008</v>
      </c>
      <c r="J136" s="2">
        <v>91</v>
      </c>
      <c r="K136" s="2">
        <v>91</v>
      </c>
      <c r="L136" s="2">
        <v>903</v>
      </c>
      <c r="M136" s="2" t="s">
        <v>1476</v>
      </c>
      <c r="N136" s="8">
        <v>0</v>
      </c>
      <c r="O136" s="2"/>
    </row>
    <row r="137" spans="1:15" ht="20.25" customHeight="1" x14ac:dyDescent="0.15">
      <c r="A137" s="2">
        <v>155</v>
      </c>
      <c r="B137" s="4">
        <v>42292</v>
      </c>
      <c r="C137" s="5" t="s">
        <v>20</v>
      </c>
      <c r="D137" s="5" t="s">
        <v>1477</v>
      </c>
      <c r="E137" s="5" t="s">
        <v>1478</v>
      </c>
      <c r="F137" s="5">
        <v>22940</v>
      </c>
      <c r="G137" s="5" t="s">
        <v>58</v>
      </c>
      <c r="H137" s="5" t="s">
        <v>752</v>
      </c>
      <c r="I137" s="5">
        <v>25234</v>
      </c>
      <c r="J137" s="5">
        <v>8389</v>
      </c>
      <c r="K137" s="5">
        <v>8389</v>
      </c>
      <c r="L137" s="5">
        <v>3324</v>
      </c>
      <c r="M137" s="5" t="s">
        <v>1479</v>
      </c>
      <c r="N137" s="9">
        <v>0</v>
      </c>
      <c r="O137" s="5"/>
    </row>
    <row r="138" spans="1:15" ht="20.25" customHeight="1" x14ac:dyDescent="0.15">
      <c r="A138" s="2">
        <v>156</v>
      </c>
      <c r="B138" s="6">
        <v>42292</v>
      </c>
      <c r="C138" s="7" t="s">
        <v>20</v>
      </c>
      <c r="D138" s="7" t="s">
        <v>1480</v>
      </c>
      <c r="E138" s="7" t="s">
        <v>1481</v>
      </c>
      <c r="F138" s="7">
        <v>67250</v>
      </c>
      <c r="G138" s="7" t="s">
        <v>18</v>
      </c>
      <c r="H138" s="7">
        <v>0.3</v>
      </c>
      <c r="I138" s="7">
        <v>20175</v>
      </c>
      <c r="J138" s="7">
        <v>5120</v>
      </c>
      <c r="K138" s="7">
        <v>5120</v>
      </c>
      <c r="L138" s="7">
        <v>2538</v>
      </c>
      <c r="M138" s="7" t="s">
        <v>1482</v>
      </c>
      <c r="N138" s="10">
        <v>0</v>
      </c>
      <c r="O138" s="7"/>
    </row>
    <row r="139" spans="1:15" ht="20.25" customHeight="1" x14ac:dyDescent="0.15">
      <c r="A139" s="2">
        <v>158</v>
      </c>
      <c r="B139" s="6">
        <v>42287</v>
      </c>
      <c r="C139" s="7" t="s">
        <v>64</v>
      </c>
      <c r="D139" s="7" t="s">
        <v>1483</v>
      </c>
      <c r="E139" s="7" t="s">
        <v>1484</v>
      </c>
      <c r="F139" s="7">
        <v>68771</v>
      </c>
      <c r="G139" s="7" t="s">
        <v>58</v>
      </c>
      <c r="H139" s="7" t="s">
        <v>1485</v>
      </c>
      <c r="I139" s="7">
        <v>103157</v>
      </c>
      <c r="J139" s="7">
        <v>72210</v>
      </c>
      <c r="K139" s="7">
        <v>72230</v>
      </c>
      <c r="L139" s="7">
        <v>7002</v>
      </c>
      <c r="M139" s="7" t="s">
        <v>343</v>
      </c>
      <c r="N139" s="10">
        <v>0</v>
      </c>
      <c r="O139" s="7"/>
    </row>
    <row r="140" spans="1:15" ht="20.25" customHeight="1" x14ac:dyDescent="0.15">
      <c r="A140" s="2">
        <v>159</v>
      </c>
      <c r="B140" s="3">
        <v>42287</v>
      </c>
      <c r="C140" s="2" t="s">
        <v>33</v>
      </c>
      <c r="D140" s="2" t="s">
        <v>1486</v>
      </c>
      <c r="E140" s="2" t="s">
        <v>1487</v>
      </c>
      <c r="F140" s="2">
        <v>12216</v>
      </c>
      <c r="G140" s="2" t="s">
        <v>58</v>
      </c>
      <c r="H140" s="2">
        <v>42738</v>
      </c>
      <c r="I140" s="2">
        <v>36648</v>
      </c>
      <c r="J140" s="2">
        <v>6711</v>
      </c>
      <c r="K140" s="2">
        <v>7210</v>
      </c>
      <c r="L140" s="2">
        <v>1967</v>
      </c>
      <c r="M140" s="2" t="s">
        <v>1488</v>
      </c>
      <c r="N140" s="8">
        <v>7.4399999999999994E-2</v>
      </c>
      <c r="O140" s="2"/>
    </row>
    <row r="141" spans="1:15" ht="20.25" customHeight="1" x14ac:dyDescent="0.15">
      <c r="A141" s="2">
        <v>160</v>
      </c>
      <c r="B141" s="3">
        <v>42331</v>
      </c>
      <c r="C141" s="2" t="s">
        <v>152</v>
      </c>
      <c r="D141" s="2" t="s">
        <v>1489</v>
      </c>
      <c r="E141" s="2" t="s">
        <v>1490</v>
      </c>
      <c r="F141" s="2">
        <v>34172</v>
      </c>
      <c r="G141" s="2" t="s">
        <v>58</v>
      </c>
      <c r="H141" s="2">
        <v>2.8</v>
      </c>
      <c r="I141" s="2">
        <v>95682</v>
      </c>
      <c r="J141" s="2">
        <v>64662</v>
      </c>
      <c r="K141" s="2">
        <v>68800</v>
      </c>
      <c r="L141" s="2">
        <v>7190</v>
      </c>
      <c r="M141" s="2" t="s">
        <v>135</v>
      </c>
      <c r="N141" s="8">
        <v>0.06</v>
      </c>
      <c r="O141" s="2"/>
    </row>
    <row r="142" spans="1:15" ht="20.25" customHeight="1" x14ac:dyDescent="0.15">
      <c r="A142" s="2">
        <v>161</v>
      </c>
      <c r="B142" s="3">
        <v>42331</v>
      </c>
      <c r="C142" s="2" t="s">
        <v>152</v>
      </c>
      <c r="D142" s="2" t="s">
        <v>1491</v>
      </c>
      <c r="E142" s="2" t="s">
        <v>1492</v>
      </c>
      <c r="F142" s="2">
        <v>49923</v>
      </c>
      <c r="G142" s="2" t="s">
        <v>58</v>
      </c>
      <c r="H142" s="2">
        <v>2.7</v>
      </c>
      <c r="I142" s="2">
        <v>134792</v>
      </c>
      <c r="J142" s="2">
        <v>185744</v>
      </c>
      <c r="K142" s="2">
        <v>275100</v>
      </c>
      <c r="L142" s="2">
        <v>20409</v>
      </c>
      <c r="M142" s="2" t="s">
        <v>72</v>
      </c>
      <c r="N142" s="8">
        <v>0.48</v>
      </c>
      <c r="O142" s="2"/>
    </row>
    <row r="143" spans="1:15" ht="20.25" customHeight="1" x14ac:dyDescent="0.15">
      <c r="A143" s="2">
        <v>162</v>
      </c>
      <c r="B143" s="3">
        <v>42328</v>
      </c>
      <c r="C143" s="2" t="s">
        <v>152</v>
      </c>
      <c r="D143" s="2" t="s">
        <v>1493</v>
      </c>
      <c r="E143" s="2" t="s">
        <v>1494</v>
      </c>
      <c r="F143" s="2">
        <v>21334</v>
      </c>
      <c r="G143" s="2" t="s">
        <v>58</v>
      </c>
      <c r="H143" s="2">
        <v>2.6</v>
      </c>
      <c r="I143" s="2">
        <v>55468</v>
      </c>
      <c r="J143" s="2">
        <v>84496</v>
      </c>
      <c r="K143" s="2">
        <v>102500</v>
      </c>
      <c r="L143" s="2">
        <v>18479</v>
      </c>
      <c r="M143" s="2" t="s">
        <v>1441</v>
      </c>
      <c r="N143" s="8">
        <v>0.21</v>
      </c>
      <c r="O143" s="2"/>
    </row>
    <row r="144" spans="1:15" ht="20.25" customHeight="1" x14ac:dyDescent="0.15">
      <c r="A144" s="2">
        <v>163</v>
      </c>
      <c r="B144" s="3">
        <v>42328</v>
      </c>
      <c r="C144" s="2" t="s">
        <v>152</v>
      </c>
      <c r="D144" s="2" t="s">
        <v>1495</v>
      </c>
      <c r="E144" s="2" t="s">
        <v>1496</v>
      </c>
      <c r="F144" s="2">
        <v>27630</v>
      </c>
      <c r="G144" s="2" t="s">
        <v>58</v>
      </c>
      <c r="H144" s="2">
        <v>2.8</v>
      </c>
      <c r="I144" s="2">
        <v>77364</v>
      </c>
      <c r="J144" s="2">
        <v>98330</v>
      </c>
      <c r="K144" s="2">
        <v>130300</v>
      </c>
      <c r="L144" s="2">
        <v>16842</v>
      </c>
      <c r="M144" s="2" t="s">
        <v>187</v>
      </c>
      <c r="N144" s="8">
        <v>0.33</v>
      </c>
      <c r="O144" s="2"/>
    </row>
    <row r="145" spans="1:15" ht="20.25" customHeight="1" x14ac:dyDescent="0.15">
      <c r="A145" s="2">
        <v>164</v>
      </c>
      <c r="B145" s="3">
        <v>42319</v>
      </c>
      <c r="C145" s="2" t="s">
        <v>20</v>
      </c>
      <c r="D145" s="2" t="s">
        <v>1497</v>
      </c>
      <c r="E145" s="2" t="s">
        <v>1498</v>
      </c>
      <c r="F145" s="2">
        <v>35111</v>
      </c>
      <c r="G145" s="2" t="s">
        <v>67</v>
      </c>
      <c r="H145" s="2" t="s">
        <v>579</v>
      </c>
      <c r="I145" s="2">
        <v>56178</v>
      </c>
      <c r="J145" s="2">
        <v>5640</v>
      </c>
      <c r="K145" s="2">
        <v>5640</v>
      </c>
      <c r="L145" s="2">
        <v>1004</v>
      </c>
      <c r="M145" s="2" t="s">
        <v>1499</v>
      </c>
      <c r="N145" s="8">
        <v>0</v>
      </c>
      <c r="O145" s="2"/>
    </row>
    <row r="146" spans="1:15" ht="20.25" customHeight="1" x14ac:dyDescent="0.15">
      <c r="A146" s="2">
        <v>166</v>
      </c>
      <c r="B146" s="3">
        <v>42310</v>
      </c>
      <c r="C146" s="2" t="s">
        <v>15</v>
      </c>
      <c r="D146" s="2" t="s">
        <v>1500</v>
      </c>
      <c r="E146" s="2" t="s">
        <v>1501</v>
      </c>
      <c r="F146" s="2">
        <v>3157</v>
      </c>
      <c r="G146" s="2" t="s">
        <v>58</v>
      </c>
      <c r="H146" s="2">
        <v>1.8</v>
      </c>
      <c r="I146" s="2">
        <v>5683</v>
      </c>
      <c r="J146" s="2">
        <v>260</v>
      </c>
      <c r="K146" s="2">
        <v>260</v>
      </c>
      <c r="L146" s="2">
        <v>458</v>
      </c>
      <c r="M146" s="2" t="s">
        <v>1502</v>
      </c>
      <c r="N146" s="8">
        <v>0</v>
      </c>
      <c r="O146" s="2"/>
    </row>
    <row r="147" spans="1:15" ht="20.25" customHeight="1" x14ac:dyDescent="0.15">
      <c r="A147" s="2">
        <v>167</v>
      </c>
      <c r="B147" s="3">
        <v>42310</v>
      </c>
      <c r="C147" s="2" t="s">
        <v>15</v>
      </c>
      <c r="D147" s="2" t="s">
        <v>1500</v>
      </c>
      <c r="E147" s="2" t="s">
        <v>1503</v>
      </c>
      <c r="F147" s="2">
        <v>4881</v>
      </c>
      <c r="G147" s="2" t="s">
        <v>58</v>
      </c>
      <c r="H147" s="2">
        <v>1.8</v>
      </c>
      <c r="I147" s="2">
        <v>8786</v>
      </c>
      <c r="J147" s="2">
        <v>403</v>
      </c>
      <c r="K147" s="2">
        <v>403</v>
      </c>
      <c r="L147" s="2">
        <v>459</v>
      </c>
      <c r="M147" s="2" t="s">
        <v>1502</v>
      </c>
      <c r="N147" s="8">
        <v>0</v>
      </c>
      <c r="O147" s="2"/>
    </row>
    <row r="148" spans="1:15" ht="20.25" customHeight="1" x14ac:dyDescent="0.15">
      <c r="A148" s="2">
        <v>168</v>
      </c>
      <c r="B148" s="3">
        <v>42310</v>
      </c>
      <c r="C148" s="2" t="s">
        <v>15</v>
      </c>
      <c r="D148" s="2" t="s">
        <v>1500</v>
      </c>
      <c r="E148" s="2" t="s">
        <v>1504</v>
      </c>
      <c r="F148" s="2">
        <v>6596</v>
      </c>
      <c r="G148" s="2" t="s">
        <v>58</v>
      </c>
      <c r="H148" s="2" t="s">
        <v>100</v>
      </c>
      <c r="I148" s="2">
        <v>13192</v>
      </c>
      <c r="J148" s="2">
        <v>989</v>
      </c>
      <c r="K148" s="2">
        <v>1009</v>
      </c>
      <c r="L148" s="2">
        <v>765</v>
      </c>
      <c r="M148" s="2" t="s">
        <v>1505</v>
      </c>
      <c r="N148" s="8">
        <v>2.0199999999999999E-2</v>
      </c>
      <c r="O148" s="2"/>
    </row>
    <row r="149" spans="1:15" ht="20.25" customHeight="1" x14ac:dyDescent="0.15">
      <c r="A149" s="2">
        <v>169</v>
      </c>
      <c r="B149" s="3">
        <v>42310</v>
      </c>
      <c r="C149" s="2" t="s">
        <v>20</v>
      </c>
      <c r="D149" s="2" t="s">
        <v>1506</v>
      </c>
      <c r="E149" s="2" t="s">
        <v>1507</v>
      </c>
      <c r="F149" s="2">
        <v>2133</v>
      </c>
      <c r="G149" s="2" t="s">
        <v>18</v>
      </c>
      <c r="H149" s="2" t="s">
        <v>635</v>
      </c>
      <c r="I149" s="2">
        <v>7466</v>
      </c>
      <c r="J149" s="2">
        <v>602</v>
      </c>
      <c r="K149" s="2">
        <v>602</v>
      </c>
      <c r="L149" s="2">
        <v>806</v>
      </c>
      <c r="M149" s="2" t="s">
        <v>1508</v>
      </c>
      <c r="N149" s="8">
        <v>0</v>
      </c>
      <c r="O149" s="2"/>
    </row>
    <row r="150" spans="1:15" ht="20.25" customHeight="1" x14ac:dyDescent="0.15">
      <c r="A150" s="2">
        <v>170</v>
      </c>
      <c r="B150" s="3">
        <v>42369</v>
      </c>
      <c r="C150" s="2" t="s">
        <v>64</v>
      </c>
      <c r="D150" s="2" t="s">
        <v>1509</v>
      </c>
      <c r="E150" s="2" t="s">
        <v>1510</v>
      </c>
      <c r="F150" s="2">
        <v>16668</v>
      </c>
      <c r="G150" s="2" t="s">
        <v>18</v>
      </c>
      <c r="H150" s="2" t="s">
        <v>1511</v>
      </c>
      <c r="I150" s="2">
        <v>25169</v>
      </c>
      <c r="J150" s="2">
        <v>4551</v>
      </c>
      <c r="K150" s="2">
        <v>4551</v>
      </c>
      <c r="L150" s="2">
        <v>1808</v>
      </c>
      <c r="M150" s="2" t="s">
        <v>1512</v>
      </c>
      <c r="N150" s="8">
        <v>0</v>
      </c>
      <c r="O150" s="2"/>
    </row>
    <row r="151" spans="1:15" ht="20.25" customHeight="1" x14ac:dyDescent="0.15">
      <c r="A151" s="2">
        <v>171</v>
      </c>
      <c r="B151" s="3">
        <v>42369</v>
      </c>
      <c r="C151" s="2" t="s">
        <v>33</v>
      </c>
      <c r="D151" s="2" t="s">
        <v>1513</v>
      </c>
      <c r="E151" s="2" t="s">
        <v>1514</v>
      </c>
      <c r="F151" s="2">
        <v>42612</v>
      </c>
      <c r="G151" s="2" t="s">
        <v>58</v>
      </c>
      <c r="H151" s="2" t="s">
        <v>801</v>
      </c>
      <c r="I151" s="2">
        <v>93746</v>
      </c>
      <c r="J151" s="2">
        <v>28760</v>
      </c>
      <c r="K151" s="2">
        <v>38000</v>
      </c>
      <c r="L151" s="2">
        <v>4054</v>
      </c>
      <c r="M151" s="2" t="s">
        <v>1515</v>
      </c>
      <c r="N151" s="8">
        <v>0.32129999999999997</v>
      </c>
      <c r="O151" s="2"/>
    </row>
    <row r="152" spans="1:15" ht="20.25" customHeight="1" x14ac:dyDescent="0.15">
      <c r="A152" s="2">
        <v>172</v>
      </c>
      <c r="B152" s="3">
        <v>42369</v>
      </c>
      <c r="C152" s="2" t="s">
        <v>152</v>
      </c>
      <c r="D152" s="2" t="s">
        <v>1516</v>
      </c>
      <c r="E152" s="2" t="s">
        <v>1517</v>
      </c>
      <c r="F152" s="2">
        <v>60722</v>
      </c>
      <c r="G152" s="2" t="s">
        <v>58</v>
      </c>
      <c r="H152" s="2">
        <v>2.2000000000000002</v>
      </c>
      <c r="I152" s="2">
        <v>133588</v>
      </c>
      <c r="J152" s="2">
        <v>27276</v>
      </c>
      <c r="K152" s="2">
        <v>33000</v>
      </c>
      <c r="L152" s="2">
        <v>2470</v>
      </c>
      <c r="M152" s="2" t="s">
        <v>487</v>
      </c>
      <c r="N152" s="8">
        <v>0.2099</v>
      </c>
      <c r="O152" s="2"/>
    </row>
    <row r="153" spans="1:15" ht="20.25" customHeight="1" x14ac:dyDescent="0.15">
      <c r="A153" s="2">
        <v>173</v>
      </c>
      <c r="B153" s="3">
        <v>42369</v>
      </c>
      <c r="C153" s="2" t="s">
        <v>152</v>
      </c>
      <c r="D153" s="2" t="s">
        <v>1518</v>
      </c>
      <c r="E153" s="2" t="s">
        <v>1519</v>
      </c>
      <c r="F153" s="2">
        <v>88494</v>
      </c>
      <c r="G153" s="2" t="s">
        <v>58</v>
      </c>
      <c r="H153" s="2">
        <v>2.2999999999999998</v>
      </c>
      <c r="I153" s="2">
        <v>203536</v>
      </c>
      <c r="J153" s="2">
        <v>39017</v>
      </c>
      <c r="K153" s="2">
        <v>39017</v>
      </c>
      <c r="L153" s="2">
        <v>1917</v>
      </c>
      <c r="M153" s="2" t="s">
        <v>1520</v>
      </c>
      <c r="N153" s="8">
        <v>0</v>
      </c>
      <c r="O153" s="2"/>
    </row>
    <row r="154" spans="1:15" ht="20.25" customHeight="1" x14ac:dyDescent="0.15">
      <c r="A154" s="2">
        <v>174</v>
      </c>
      <c r="B154" s="3">
        <v>42369</v>
      </c>
      <c r="C154" s="2" t="s">
        <v>55</v>
      </c>
      <c r="D154" s="2" t="s">
        <v>1521</v>
      </c>
      <c r="E154" s="2" t="s">
        <v>1522</v>
      </c>
      <c r="F154" s="2">
        <v>77096</v>
      </c>
      <c r="G154" s="2" t="s">
        <v>58</v>
      </c>
      <c r="H154" s="2">
        <v>2.46</v>
      </c>
      <c r="I154" s="2">
        <v>189656</v>
      </c>
      <c r="J154" s="2">
        <v>88563</v>
      </c>
      <c r="K154" s="2">
        <v>88900</v>
      </c>
      <c r="L154" s="2">
        <v>4687</v>
      </c>
      <c r="M154" s="2" t="s">
        <v>444</v>
      </c>
      <c r="N154" s="8">
        <v>0</v>
      </c>
      <c r="O154" s="2"/>
    </row>
    <row r="155" spans="1:15" ht="20.25" customHeight="1" x14ac:dyDescent="0.15">
      <c r="A155" s="2">
        <v>175</v>
      </c>
      <c r="B155" s="3">
        <v>42367</v>
      </c>
      <c r="C155" s="2" t="s">
        <v>64</v>
      </c>
      <c r="D155" s="2" t="s">
        <v>1523</v>
      </c>
      <c r="E155" s="2" t="s">
        <v>1524</v>
      </c>
      <c r="F155" s="2">
        <v>8799</v>
      </c>
      <c r="G155" s="2" t="s">
        <v>18</v>
      </c>
      <c r="H155" s="2" t="s">
        <v>1525</v>
      </c>
      <c r="I155" s="2">
        <v>20238</v>
      </c>
      <c r="J155" s="2">
        <v>3300</v>
      </c>
      <c r="K155" s="2">
        <v>3300</v>
      </c>
      <c r="L155" s="2">
        <v>1631</v>
      </c>
      <c r="M155" s="2" t="s">
        <v>1526</v>
      </c>
      <c r="N155" s="8">
        <v>0</v>
      </c>
      <c r="O155" s="2"/>
    </row>
    <row r="156" spans="1:15" ht="20.25" customHeight="1" x14ac:dyDescent="0.15">
      <c r="A156" s="2">
        <v>176</v>
      </c>
      <c r="B156" s="3">
        <v>42366</v>
      </c>
      <c r="C156" s="2" t="s">
        <v>55</v>
      </c>
      <c r="D156" s="2" t="s">
        <v>1527</v>
      </c>
      <c r="E156" s="2" t="s">
        <v>1528</v>
      </c>
      <c r="F156" s="2">
        <v>61871</v>
      </c>
      <c r="G156" s="2" t="s">
        <v>58</v>
      </c>
      <c r="H156" s="2">
        <v>2.7</v>
      </c>
      <c r="I156" s="2">
        <v>163252</v>
      </c>
      <c r="J156" s="2">
        <v>163252</v>
      </c>
      <c r="K156" s="2">
        <v>261000</v>
      </c>
      <c r="L156" s="2">
        <v>15988</v>
      </c>
      <c r="M156" s="2" t="s">
        <v>671</v>
      </c>
      <c r="N156" s="8">
        <v>0.5988</v>
      </c>
      <c r="O156" s="2"/>
    </row>
    <row r="157" spans="1:15" ht="20.25" customHeight="1" x14ac:dyDescent="0.15">
      <c r="A157" s="2">
        <v>177</v>
      </c>
      <c r="B157" s="3">
        <v>42366</v>
      </c>
      <c r="C157" s="2" t="s">
        <v>55</v>
      </c>
      <c r="D157" s="2" t="s">
        <v>1529</v>
      </c>
      <c r="E157" s="2" t="s">
        <v>1530</v>
      </c>
      <c r="F157" s="2">
        <v>29784</v>
      </c>
      <c r="G157" s="2" t="s">
        <v>67</v>
      </c>
      <c r="H157" s="2">
        <v>2.9</v>
      </c>
      <c r="I157" s="2">
        <v>86374</v>
      </c>
      <c r="J157" s="2">
        <v>52084</v>
      </c>
      <c r="K157" s="2">
        <v>52200</v>
      </c>
      <c r="L157" s="2">
        <v>6043</v>
      </c>
      <c r="M157" s="2" t="s">
        <v>245</v>
      </c>
      <c r="N157" s="8">
        <v>0</v>
      </c>
      <c r="O157" s="2"/>
    </row>
    <row r="158" spans="1:15" ht="20.25" customHeight="1" x14ac:dyDescent="0.15">
      <c r="A158" s="2">
        <v>178</v>
      </c>
      <c r="B158" s="6">
        <v>42366</v>
      </c>
      <c r="C158" s="7" t="s">
        <v>55</v>
      </c>
      <c r="D158" s="7" t="s">
        <v>1531</v>
      </c>
      <c r="E158" s="7" t="s">
        <v>1532</v>
      </c>
      <c r="F158" s="7">
        <v>45968</v>
      </c>
      <c r="G158" s="7" t="s">
        <v>58</v>
      </c>
      <c r="H158" s="7">
        <v>2.7</v>
      </c>
      <c r="I158" s="7">
        <v>124114</v>
      </c>
      <c r="J158" s="7">
        <v>93086</v>
      </c>
      <c r="K158" s="7">
        <v>142300</v>
      </c>
      <c r="L158" s="7">
        <v>11465</v>
      </c>
      <c r="M158" s="7" t="s">
        <v>135</v>
      </c>
      <c r="N158" s="10">
        <v>0.52999996000000005</v>
      </c>
      <c r="O158" s="7"/>
    </row>
    <row r="159" spans="1:15" ht="20.25" customHeight="1" x14ac:dyDescent="0.15">
      <c r="A159" s="2">
        <v>179</v>
      </c>
      <c r="B159" s="4">
        <v>42361</v>
      </c>
      <c r="C159" s="5" t="s">
        <v>55</v>
      </c>
      <c r="D159" s="5" t="s">
        <v>1533</v>
      </c>
      <c r="E159" s="5" t="s">
        <v>1534</v>
      </c>
      <c r="F159" s="5">
        <v>13597</v>
      </c>
      <c r="G159" s="5" t="s">
        <v>58</v>
      </c>
      <c r="H159" s="5">
        <v>2.5</v>
      </c>
      <c r="I159" s="5">
        <v>33993</v>
      </c>
      <c r="J159" s="5">
        <v>27102</v>
      </c>
      <c r="K159" s="5">
        <v>27132</v>
      </c>
      <c r="L159" s="5">
        <v>7982</v>
      </c>
      <c r="M159" s="5" t="s">
        <v>1535</v>
      </c>
      <c r="N159" s="9">
        <v>1.1000000000000001E-3</v>
      </c>
      <c r="O159" s="5"/>
    </row>
    <row r="160" spans="1:15" ht="20.25" customHeight="1" x14ac:dyDescent="0.15">
      <c r="A160" s="2">
        <v>180</v>
      </c>
      <c r="B160" s="6">
        <v>42361</v>
      </c>
      <c r="C160" s="7" t="s">
        <v>64</v>
      </c>
      <c r="D160" s="7" t="s">
        <v>1536</v>
      </c>
      <c r="E160" s="7" t="s">
        <v>1537</v>
      </c>
      <c r="F160" s="7">
        <v>14200</v>
      </c>
      <c r="G160" s="7" t="s">
        <v>18</v>
      </c>
      <c r="H160" s="7" t="s">
        <v>745</v>
      </c>
      <c r="I160" s="7">
        <v>42600</v>
      </c>
      <c r="J160" s="7">
        <v>6390</v>
      </c>
      <c r="K160" s="7">
        <v>6390</v>
      </c>
      <c r="L160" s="7">
        <v>1500</v>
      </c>
      <c r="M160" s="7" t="s">
        <v>1538</v>
      </c>
      <c r="N160" s="10">
        <v>0</v>
      </c>
      <c r="O160" s="7"/>
    </row>
    <row r="161" spans="1:15" ht="20.25" customHeight="1" x14ac:dyDescent="0.15">
      <c r="A161" s="2">
        <v>181</v>
      </c>
      <c r="B161" s="4">
        <v>42359</v>
      </c>
      <c r="C161" s="5" t="s">
        <v>64</v>
      </c>
      <c r="D161" s="5" t="s">
        <v>1539</v>
      </c>
      <c r="E161" s="5" t="s">
        <v>1540</v>
      </c>
      <c r="F161" s="5">
        <v>18521</v>
      </c>
      <c r="G161" s="5" t="s">
        <v>18</v>
      </c>
      <c r="H161" s="5" t="s">
        <v>149</v>
      </c>
      <c r="I161" s="5">
        <v>37042</v>
      </c>
      <c r="J161" s="5">
        <v>3195</v>
      </c>
      <c r="K161" s="5">
        <v>3195</v>
      </c>
      <c r="L161" s="5">
        <v>863</v>
      </c>
      <c r="M161" s="5" t="s">
        <v>1541</v>
      </c>
      <c r="N161" s="9">
        <v>0</v>
      </c>
      <c r="O161" s="5"/>
    </row>
    <row r="162" spans="1:15" ht="20.25" customHeight="1" x14ac:dyDescent="0.15">
      <c r="A162" s="2">
        <v>182</v>
      </c>
      <c r="B162" s="6">
        <v>42353</v>
      </c>
      <c r="C162" s="7" t="s">
        <v>64</v>
      </c>
      <c r="D162" s="7" t="s">
        <v>1542</v>
      </c>
      <c r="E162" s="7" t="s">
        <v>1543</v>
      </c>
      <c r="F162" s="7">
        <v>3257</v>
      </c>
      <c r="G162" s="7" t="s">
        <v>839</v>
      </c>
      <c r="H162" s="7" t="s">
        <v>1544</v>
      </c>
      <c r="I162" s="7">
        <v>977</v>
      </c>
      <c r="J162" s="7">
        <v>588</v>
      </c>
      <c r="K162" s="7">
        <v>628</v>
      </c>
      <c r="L162" s="7">
        <v>6428</v>
      </c>
      <c r="M162" s="7" t="s">
        <v>1545</v>
      </c>
      <c r="N162" s="10">
        <v>6.8000000000000005E-2</v>
      </c>
      <c r="O162" s="7"/>
    </row>
    <row r="163" spans="1:15" ht="20.25" customHeight="1" x14ac:dyDescent="0.15">
      <c r="A163" s="2">
        <v>183</v>
      </c>
      <c r="B163" s="4">
        <v>42348</v>
      </c>
      <c r="C163" s="5" t="s">
        <v>55</v>
      </c>
      <c r="D163" s="5" t="s">
        <v>1546</v>
      </c>
      <c r="E163" s="5" t="s">
        <v>1547</v>
      </c>
      <c r="F163" s="5">
        <v>40000</v>
      </c>
      <c r="G163" s="5" t="s">
        <v>18</v>
      </c>
      <c r="H163" s="5">
        <v>0.6</v>
      </c>
      <c r="I163" s="5">
        <v>24000</v>
      </c>
      <c r="J163" s="5">
        <v>3600</v>
      </c>
      <c r="K163" s="5">
        <v>3600</v>
      </c>
      <c r="L163" s="5">
        <v>1500</v>
      </c>
      <c r="M163" s="5" t="s">
        <v>1548</v>
      </c>
      <c r="N163" s="9">
        <v>0</v>
      </c>
      <c r="O163" s="5"/>
    </row>
    <row r="164" spans="1:15" ht="20.25" customHeight="1" x14ac:dyDescent="0.15">
      <c r="A164" s="2">
        <v>184</v>
      </c>
      <c r="B164" s="6">
        <v>42348</v>
      </c>
      <c r="C164" s="7" t="s">
        <v>55</v>
      </c>
      <c r="D164" s="7" t="s">
        <v>1549</v>
      </c>
      <c r="E164" s="7" t="s">
        <v>1550</v>
      </c>
      <c r="F164" s="7">
        <v>4233</v>
      </c>
      <c r="G164" s="7" t="s">
        <v>18</v>
      </c>
      <c r="H164" s="7" t="s">
        <v>539</v>
      </c>
      <c r="I164" s="7">
        <v>6350</v>
      </c>
      <c r="J164" s="7">
        <v>987</v>
      </c>
      <c r="K164" s="7">
        <v>997</v>
      </c>
      <c r="L164" s="7">
        <v>1570</v>
      </c>
      <c r="M164" s="7" t="s">
        <v>1551</v>
      </c>
      <c r="N164" s="10">
        <v>1.01E-2</v>
      </c>
      <c r="O164" s="7"/>
    </row>
    <row r="165" spans="1:15" ht="20.25" customHeight="1" x14ac:dyDescent="0.15">
      <c r="A165" s="2">
        <v>185</v>
      </c>
      <c r="B165" s="4">
        <v>42348</v>
      </c>
      <c r="C165" s="5" t="s">
        <v>55</v>
      </c>
      <c r="D165" s="5" t="s">
        <v>1552</v>
      </c>
      <c r="E165" s="5" t="s">
        <v>1553</v>
      </c>
      <c r="F165" s="5">
        <v>7668</v>
      </c>
      <c r="G165" s="5" t="s">
        <v>18</v>
      </c>
      <c r="H165" s="5">
        <v>1.5</v>
      </c>
      <c r="I165" s="5">
        <v>11502</v>
      </c>
      <c r="J165" s="5">
        <v>2853</v>
      </c>
      <c r="K165" s="5">
        <v>2863</v>
      </c>
      <c r="L165" s="5">
        <v>2489</v>
      </c>
      <c r="M165" s="5" t="s">
        <v>1554</v>
      </c>
      <c r="N165" s="9">
        <v>3.5000000000000001E-3</v>
      </c>
      <c r="O165" s="5"/>
    </row>
    <row r="166" spans="1:15" ht="20.25" customHeight="1" x14ac:dyDescent="0.15">
      <c r="A166" s="2">
        <v>186</v>
      </c>
      <c r="B166" s="6">
        <v>42347</v>
      </c>
      <c r="C166" s="7" t="s">
        <v>15</v>
      </c>
      <c r="D166" s="7" t="s">
        <v>1555</v>
      </c>
      <c r="E166" s="7" t="s">
        <v>1556</v>
      </c>
      <c r="F166" s="7">
        <v>25332</v>
      </c>
      <c r="G166" s="7" t="s">
        <v>18</v>
      </c>
      <c r="H166" s="7">
        <v>2</v>
      </c>
      <c r="I166" s="7">
        <v>50664</v>
      </c>
      <c r="J166" s="7">
        <v>1557</v>
      </c>
      <c r="K166" s="7">
        <v>1558</v>
      </c>
      <c r="L166" s="7">
        <v>308</v>
      </c>
      <c r="M166" s="7" t="s">
        <v>1557</v>
      </c>
      <c r="N166" s="10">
        <v>5.9999999999999995E-4</v>
      </c>
      <c r="O166" s="7"/>
    </row>
    <row r="167" spans="1:15" ht="20.25" customHeight="1" x14ac:dyDescent="0.15">
      <c r="A167" s="2">
        <v>187</v>
      </c>
      <c r="B167" s="4">
        <v>42347</v>
      </c>
      <c r="C167" s="5" t="s">
        <v>15</v>
      </c>
      <c r="D167" s="5" t="s">
        <v>1555</v>
      </c>
      <c r="E167" s="5" t="s">
        <v>1558</v>
      </c>
      <c r="F167" s="5">
        <v>866</v>
      </c>
      <c r="G167" s="5" t="s">
        <v>18</v>
      </c>
      <c r="H167" s="5">
        <v>1.5</v>
      </c>
      <c r="I167" s="5">
        <v>1299</v>
      </c>
      <c r="J167" s="5">
        <v>71</v>
      </c>
      <c r="K167" s="5">
        <v>71</v>
      </c>
      <c r="L167" s="5">
        <v>547</v>
      </c>
      <c r="M167" s="5" t="s">
        <v>1559</v>
      </c>
      <c r="N167" s="9">
        <v>0</v>
      </c>
      <c r="O167" s="5"/>
    </row>
    <row r="168" spans="1:15" ht="20.25" customHeight="1" x14ac:dyDescent="0.15">
      <c r="A168" s="2">
        <v>188</v>
      </c>
      <c r="B168" s="3">
        <v>42339</v>
      </c>
      <c r="C168" s="2" t="s">
        <v>64</v>
      </c>
      <c r="D168" s="2" t="s">
        <v>1560</v>
      </c>
      <c r="E168" s="2" t="s">
        <v>1561</v>
      </c>
      <c r="F168" s="2">
        <v>142133</v>
      </c>
      <c r="G168" s="2" t="s">
        <v>58</v>
      </c>
      <c r="H168" s="2" t="s">
        <v>1485</v>
      </c>
      <c r="I168" s="2">
        <v>213200</v>
      </c>
      <c r="J168" s="2">
        <v>149240</v>
      </c>
      <c r="K168" s="2">
        <v>186700</v>
      </c>
      <c r="L168" s="2">
        <v>8757</v>
      </c>
      <c r="M168" s="2" t="s">
        <v>1562</v>
      </c>
      <c r="N168" s="8">
        <v>0.25</v>
      </c>
      <c r="O168" s="2"/>
    </row>
  </sheetData>
  <autoFilter ref="A1:O168"/>
  <mergeCells count="2">
    <mergeCell ref="K59:N59"/>
    <mergeCell ref="K67:N67"/>
  </mergeCells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2017</vt:lpstr>
      <vt:lpstr>Sheet1</vt:lpstr>
      <vt:lpstr>2016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黄丹</dc:creator>
  <cp:lastModifiedBy>宋瑞冉</cp:lastModifiedBy>
  <dcterms:created xsi:type="dcterms:W3CDTF">2017-10-16T01:45:00Z</dcterms:created>
  <dcterms:modified xsi:type="dcterms:W3CDTF">2018-03-10T16:47:55Z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